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970" windowWidth="15570" windowHeight="6015" tabRatio="756"/>
  </bookViews>
  <sheets>
    <sheet name="Vorblatt" sheetId="69" r:id="rId1"/>
    <sheet name="Inhalt" sheetId="29" r:id="rId2"/>
    <sheet name="Zur Methodik" sheetId="66" r:id="rId3"/>
    <sheet name="Begriffserläuterungen" sheetId="70" r:id="rId4"/>
    <sheet name="Informationen zur Darstellung" sheetId="30" r:id="rId5"/>
    <sheet name="1.1 " sheetId="34" r:id="rId6"/>
    <sheet name="1.2-1.3 " sheetId="63" r:id="rId7"/>
    <sheet name="1.4-1.5" sheetId="64" r:id="rId8"/>
    <sheet name="1.6" sheetId="67" r:id="rId9"/>
    <sheet name="2.1-2.2" sheetId="38" r:id="rId10"/>
    <sheet name="2.3" sheetId="39" r:id="rId11"/>
    <sheet name="2.4 - 2.5" sheetId="40" r:id="rId12"/>
    <sheet name="2.6" sheetId="41" r:id="rId13"/>
    <sheet name="2.7" sheetId="42" r:id="rId14"/>
    <sheet name="3.1" sheetId="53" r:id="rId15"/>
    <sheet name="3.2" sheetId="44" r:id="rId16"/>
    <sheet name="3.3" sheetId="45" r:id="rId17"/>
    <sheet name="3.4" sheetId="46" r:id="rId18"/>
    <sheet name="3.5" sheetId="47" r:id="rId19"/>
    <sheet name="3.6" sheetId="55" r:id="rId20"/>
    <sheet name="3.7" sheetId="49" r:id="rId21"/>
    <sheet name="3.8" sheetId="50" r:id="rId22"/>
    <sheet name="3.9" sheetId="57" r:id="rId23"/>
    <sheet name="3.10" sheetId="51" r:id="rId24"/>
    <sheet name="3.11" sheetId="52" r:id="rId25"/>
    <sheet name="Qualitätsbericht" sheetId="56" r:id="rId26"/>
  </sheets>
  <definedNames>
    <definedName name="_xlnm._FilterDatabase" localSheetId="10" hidden="1">'2.3'!#REF!</definedName>
    <definedName name="_xlnm._FilterDatabase" localSheetId="12" hidden="1">'2.6'!$A$11:$U$11</definedName>
    <definedName name="_xlnm._FilterDatabase" localSheetId="13" hidden="1">'2.7'!$A$12:$O$12</definedName>
    <definedName name="_xlnm._FilterDatabase" localSheetId="15" hidden="1">'3.2'!$A$14:$IP$14</definedName>
    <definedName name="_xlnm._FilterDatabase" localSheetId="18" hidden="1">'3.5'!$A$7:$K$10</definedName>
    <definedName name="_xlnm._FilterDatabase" localSheetId="19" hidden="1">'3.6'!$A$12:$I$150</definedName>
    <definedName name="_ftnref1" localSheetId="2">'Zur Methodik'!$B$58</definedName>
    <definedName name="_ftnref2" localSheetId="2">'Zur Methodik'!$B$61</definedName>
    <definedName name="_xlnm.Print_Area" localSheetId="5">'1.1 '!$A$3:$H$55</definedName>
    <definedName name="_xlnm.Print_Area" localSheetId="6">'1.2-1.3 '!$A$3:$J$75</definedName>
    <definedName name="_xlnm.Print_Area" localSheetId="7">'1.4-1.5'!$A$3:$I$84</definedName>
    <definedName name="_xlnm.Print_Area" localSheetId="8">'1.6'!$A$3:$L$90</definedName>
    <definedName name="_xlnm.Print_Area" localSheetId="9">'2.1-2.2'!$A$3:$C$29</definedName>
    <definedName name="_xlnm.Print_Area" localSheetId="10">'2.3'!$A$3:$C$69</definedName>
    <definedName name="_xlnm.Print_Area" localSheetId="11">'2.4 - 2.5'!$A$3:$H$65</definedName>
    <definedName name="_xlnm.Print_Area" localSheetId="12">'2.6'!$A$3:$S$37</definedName>
    <definedName name="_xlnm.Print_Area" localSheetId="13">'2.7'!$A$3:$K$41</definedName>
    <definedName name="_xlnm.Print_Area" localSheetId="14">'3.1'!$A$3:$F$69</definedName>
    <definedName name="_xlnm.Print_Area" localSheetId="23">'3.10'!$A$3:$O$40</definedName>
    <definedName name="_xlnm.Print_Area" localSheetId="24">'3.11'!$A$3:$J$39</definedName>
    <definedName name="_xlnm.Print_Area" localSheetId="15">'3.2'!$A$3:$I$107</definedName>
    <definedName name="_xlnm.Print_Area" localSheetId="16">'3.3'!$A$3:$K$80</definedName>
    <definedName name="_xlnm.Print_Area" localSheetId="17">'3.4'!$A$3:$M$40</definedName>
    <definedName name="_xlnm.Print_Area" localSheetId="18">'3.5'!$A$3:$K$74</definedName>
    <definedName name="_xlnm.Print_Area" localSheetId="19">'3.6'!$A$3:$I$428</definedName>
    <definedName name="_xlnm.Print_Area" localSheetId="20">'3.7'!$A$3:$K$178</definedName>
    <definedName name="_xlnm.Print_Area" localSheetId="21">'3.8'!$A$3:$N$47</definedName>
    <definedName name="_xlnm.Print_Area" localSheetId="22">'3.9'!$A$3:$I$434</definedName>
    <definedName name="_xlnm.Print_Area" localSheetId="3">Begriffserläuterungen!$A$2:$J$141</definedName>
    <definedName name="_xlnm.Print_Area" localSheetId="4">'Informationen zur Darstellung'!$A$3:$F$37</definedName>
    <definedName name="_xlnm.Print_Area" localSheetId="1">Inhalt!$A$1:$J$40</definedName>
    <definedName name="_xlnm.Print_Area" localSheetId="25">Qualitätsbericht!$A$2:$H$38</definedName>
    <definedName name="_xlnm.Print_Area" localSheetId="2">'Zur Methodik'!$A$3:$I$266</definedName>
    <definedName name="_xlnm.Print_Titles" localSheetId="19">'3.6'!$A:$I,'3.6'!$3:$11</definedName>
    <definedName name="_xlnm.Print_Titles" localSheetId="20">'3.7'!$2:$14</definedName>
    <definedName name="_xlnm.Print_Titles" localSheetId="22">'3.9'!$3:$12</definedName>
    <definedName name="idsXLT_balsheet_xlt_Bilanz_Aktueller_Kontostand" localSheetId="3">#REF!</definedName>
    <definedName name="idsXLT_balsheet_xlt_Bilanz_Aktueller_Kontostand">#REF!</definedName>
    <definedName name="idsXLT_balsheet_xlt_Bilanz_Beschreibung" localSheetId="3">#REF!</definedName>
    <definedName name="idsXLT_balsheet_xlt_Bilanz_Beschreibung">#REF!</definedName>
    <definedName name="idsXLT_balsheet_xlt_Bilanz_Beschreibung_0" localSheetId="3">#REF!</definedName>
    <definedName name="idsXLT_balsheet_xlt_Bilanz_Beschreibung_0">#REF!</definedName>
    <definedName name="idsXLT_balsheet_xlt_Bilanz_Bilanz" localSheetId="3">#REF!</definedName>
    <definedName name="idsXLT_balsheet_xlt_Bilanz_Bilanz">#REF!</definedName>
    <definedName name="idsXLT_balsheet_xlt_Bilanz_Datum" localSheetId="3">#REF!</definedName>
    <definedName name="idsXLT_balsheet_xlt_Bilanz_Datum">#REF!</definedName>
    <definedName name="idsXLT_balsheet_xlt_Bilanz_Erhalten" localSheetId="3">#REF!</definedName>
    <definedName name="idsXLT_balsheet_xlt_Bilanz_Erhalten">#REF!</definedName>
    <definedName name="idsXLT_balsheet_xlt_Bilanz_Forderungen" localSheetId="3">#REF!</definedName>
    <definedName name="idsXLT_balsheet_xlt_Bilanz_Forderungen">#REF!</definedName>
    <definedName name="idsXLT_balsheet_xlt_Bilanz_Saldo" localSheetId="3">#REF!</definedName>
    <definedName name="idsXLT_balsheet_xlt_Bilanz_Saldo">#REF!</definedName>
    <definedName name="idsXLT_balsheet_xlt_Bilanz_Saldo_1" localSheetId="3">#REF!</definedName>
    <definedName name="idsXLT_balsheet_xlt_Bilanz_Saldo_1">#REF!</definedName>
    <definedName name="idsXLT_balsheet_xlt_Bilanz_Start_" localSheetId="3">#REF!</definedName>
    <definedName name="idsXLT_balsheet_xlt_Bilanz_Start_">#REF!</definedName>
    <definedName name="idsXLT_balsheet_xlt_Bilanz_Verbindlichkeiten" localSheetId="3">#REF!</definedName>
    <definedName name="idsXLT_balsheet_xlt_Bilanz_Verbindlichkeiten">#REF!</definedName>
    <definedName name="idsXLT_balsheet_xlt_Bilanz_Zahlung" localSheetId="3">#REF!</definedName>
    <definedName name="idsXLT_balsheet_xlt_Bilanz_Zahlung">#REF!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B57" i="39" l="1"/>
  <c r="B51" i="39"/>
  <c r="B41" i="39"/>
  <c r="B36" i="39"/>
  <c r="B31" i="39"/>
  <c r="B18" i="39"/>
  <c r="B9" i="39"/>
</calcChain>
</file>

<file path=xl/sharedStrings.xml><?xml version="1.0" encoding="utf-8"?>
<sst xmlns="http://schemas.openxmlformats.org/spreadsheetml/2006/main" count="2261" uniqueCount="519">
  <si>
    <t>Statistisches Bundesamt</t>
  </si>
  <si>
    <t xml:space="preserve">  </t>
  </si>
  <si>
    <t>Finanzen und Steuern</t>
  </si>
  <si>
    <t>Jährliche Körperschaftsteuerstatistik</t>
  </si>
  <si>
    <t>Erscheinungsfolge: jährlich</t>
  </si>
  <si>
    <t>Vervielfältigung und Verbreitung, auch auszugsweise, mit Quellenangabe gestattet.</t>
  </si>
  <si>
    <t>Inhalt</t>
  </si>
  <si>
    <t>Informationen zur Darstellung der Ergebnisse</t>
  </si>
  <si>
    <t>Zur Methodik</t>
  </si>
  <si>
    <t>Begriffserläuterungen</t>
  </si>
  <si>
    <t>Qualitätsbericht</t>
  </si>
  <si>
    <t>1.1 Körperschaftsteuerpflichtige nach Bundesländern</t>
  </si>
  <si>
    <t>1.3 Körperschaftsteuerpflichtige nach Organschaftsverhältnis</t>
  </si>
  <si>
    <t>2.1 Körperschaftsteuerpflichtige nach Art der Steuerpflicht</t>
  </si>
  <si>
    <t>2.2 Körperschaftsteuerpflichtige nach Organschaftsverhältnis</t>
  </si>
  <si>
    <t>2.3 Körperschaftsteuerpflichtige nach Rechtsformen</t>
  </si>
  <si>
    <t>Symbol geöffnet werden kann.</t>
  </si>
  <si>
    <t>Insgesamt</t>
  </si>
  <si>
    <t>1 000 EUR</t>
  </si>
  <si>
    <t>Gesamtbetrag 
der Einkünfte</t>
  </si>
  <si>
    <t>C</t>
  </si>
  <si>
    <t>Bergbau und Gewinnung von Steinen und Erden</t>
  </si>
  <si>
    <t>D</t>
  </si>
  <si>
    <t>Verarbeitendes Gewerbe</t>
  </si>
  <si>
    <t>Herstellung von chemischen Erzeugnissen</t>
  </si>
  <si>
    <t>Herstellung von Gummi- und Kunststoffwaren</t>
  </si>
  <si>
    <t>Maschinenbau</t>
  </si>
  <si>
    <t>E</t>
  </si>
  <si>
    <t>F</t>
  </si>
  <si>
    <t>Baugewerbe</t>
  </si>
  <si>
    <t>G</t>
  </si>
  <si>
    <t>H</t>
  </si>
  <si>
    <t>Gastgewerbe</t>
  </si>
  <si>
    <t>I</t>
  </si>
  <si>
    <t>J</t>
  </si>
  <si>
    <t>K</t>
  </si>
  <si>
    <t>N</t>
  </si>
  <si>
    <t>nicht zuordenbar</t>
  </si>
  <si>
    <t>Steuerpflicht</t>
  </si>
  <si>
    <t>Anzahl</t>
  </si>
  <si>
    <t>%</t>
  </si>
  <si>
    <t>unbeschränkt körperschaftsteuerpflichtig</t>
  </si>
  <si>
    <t>beschränkt körperschaftsteuerpflichtig</t>
  </si>
  <si>
    <t>steuerbefreit (partiell steuerpflichtig)</t>
  </si>
  <si>
    <t>Organschaft</t>
  </si>
  <si>
    <t>keine Organschaft</t>
  </si>
  <si>
    <t>Organträger (-mutter)</t>
  </si>
  <si>
    <t xml:space="preserve">Organgesellschaft </t>
  </si>
  <si>
    <t>Organträger und zugleich Organgesellschaft</t>
  </si>
  <si>
    <t>Rechtsform</t>
  </si>
  <si>
    <t>Organschaftsverhältnis</t>
  </si>
  <si>
    <t>Art der Steuerpflicht</t>
  </si>
  <si>
    <t>davon</t>
  </si>
  <si>
    <t>unbeschränkt 
steuerpflichtig</t>
  </si>
  <si>
    <t>Organträger ( -mutter)</t>
  </si>
  <si>
    <t>Organgesellschaft</t>
  </si>
  <si>
    <t>Bundesländer</t>
  </si>
  <si>
    <t>Baden-
Württemberg</t>
  </si>
  <si>
    <t>Bayern</t>
  </si>
  <si>
    <t>Berlin</t>
  </si>
  <si>
    <t>Brandenburg</t>
  </si>
  <si>
    <t>Bremen</t>
  </si>
  <si>
    <t>Hamburg</t>
  </si>
  <si>
    <t>Hessen</t>
  </si>
  <si>
    <t>Mecklenburg-
Vorpommern</t>
  </si>
  <si>
    <t>Nieder-
sachsen</t>
  </si>
  <si>
    <t>Nordrhein-
Westfalen</t>
  </si>
  <si>
    <t>Rheinland-
Pfalz</t>
  </si>
  <si>
    <t>Saarland</t>
  </si>
  <si>
    <t>Sachsen</t>
  </si>
  <si>
    <t>Sachsen-
Anhalt</t>
  </si>
  <si>
    <t>Thüringen</t>
  </si>
  <si>
    <t>Gesamtbetrag der Einkünfte</t>
  </si>
  <si>
    <t>Verlustfälle</t>
  </si>
  <si>
    <t>Gewinnfälle</t>
  </si>
  <si>
    <t>unbeschränkt steuerpflichtig</t>
  </si>
  <si>
    <t>beschränkt steuerpflichtig</t>
  </si>
  <si>
    <t>steuerbefreit
(partiell steuerpflichtig)</t>
  </si>
  <si>
    <t>weniger als</t>
  </si>
  <si>
    <t>- 5 Mill.</t>
  </si>
  <si>
    <t>-</t>
  </si>
  <si>
    <t>- 1 Mill.</t>
  </si>
  <si>
    <t>0</t>
  </si>
  <si>
    <t>1 Mill.</t>
  </si>
  <si>
    <t>5 Mill.</t>
  </si>
  <si>
    <t>oder mehr</t>
  </si>
  <si>
    <t>Besteuerungsgrundlage</t>
  </si>
  <si>
    <t>beschränkt 
steuerpflichtig</t>
  </si>
  <si>
    <t>Bilanzgewinn</t>
  </si>
  <si>
    <t>Bilanzverlust</t>
  </si>
  <si>
    <t xml:space="preserve">Summe der Einkünfte </t>
  </si>
  <si>
    <t xml:space="preserve">Gesamtbetrag der Einkünfte </t>
  </si>
  <si>
    <t>Verlustabzug</t>
  </si>
  <si>
    <t xml:space="preserve">- aus dem Verlustvortrag </t>
  </si>
  <si>
    <t xml:space="preserve">Einkommen/Verlust </t>
  </si>
  <si>
    <t xml:space="preserve">Zu versteuerndes Einkommen </t>
  </si>
  <si>
    <t xml:space="preserve">Festgesetzte Körperschaftsteuer </t>
  </si>
  <si>
    <t>Verbleibende Körperschaftsteuer</t>
  </si>
  <si>
    <t>Einkommen</t>
  </si>
  <si>
    <t>Bundesland</t>
  </si>
  <si>
    <t>Festgesetzte Körperschaftsteuer</t>
  </si>
  <si>
    <t>positiv</t>
  </si>
  <si>
    <t>negativ</t>
  </si>
  <si>
    <t>Gewinn- und Verlustfälle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</si>
  <si>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</si>
  <si>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</si>
  <si>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</si>
  <si>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</si>
  <si>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</si>
  <si>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</si>
  <si>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</si>
  <si>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Kapitalgesellschaften</t>
  </si>
  <si>
    <t xml:space="preserve">Sonstige </t>
  </si>
  <si>
    <t>Zu versteuerndes 
Einkommen</t>
  </si>
  <si>
    <t>Festgesetzte 
Körperschaftsteuer</t>
  </si>
  <si>
    <t>Gesellschaften mit beschränkter Haftung</t>
  </si>
  <si>
    <t>1 000 EUR</t>
  </si>
  <si>
    <t xml:space="preserve">Gesamtbetrag der nicht abziehbaren </t>
  </si>
  <si>
    <t xml:space="preserve">Aufwendungen ggf. abzüglich Erstattungen </t>
  </si>
  <si>
    <t>Freibetrag für Land- und Forstwirte</t>
  </si>
  <si>
    <t xml:space="preserve">Abziehbare Spenden und Beiträge </t>
  </si>
  <si>
    <t xml:space="preserve">Freibetrag nach § 24 oder § 25 KStG </t>
  </si>
  <si>
    <t>Berechnung der Körperschaftsteuer</t>
  </si>
  <si>
    <t xml:space="preserve">Höhe der Steuerschuld </t>
  </si>
  <si>
    <t xml:space="preserve">Tarifermäßigung </t>
  </si>
  <si>
    <t xml:space="preserve">Erhöhung </t>
  </si>
  <si>
    <t xml:space="preserve"> positiv </t>
  </si>
  <si>
    <t xml:space="preserve"> negativ </t>
  </si>
  <si>
    <t xml:space="preserve">Anzurechnende Beträge/Steuerabzug </t>
  </si>
  <si>
    <t>insgesamt</t>
  </si>
  <si>
    <t>darunter</t>
  </si>
  <si>
    <t xml:space="preserve">Jahr </t>
  </si>
  <si>
    <t>1000 EUR</t>
  </si>
  <si>
    <t>Dreijährliche Körperschaftsteuerstatistik</t>
  </si>
  <si>
    <t>M</t>
  </si>
  <si>
    <t>Erziehung und Unterricht</t>
  </si>
  <si>
    <t>.</t>
  </si>
  <si>
    <t>1.5 Körperschaftssteuerpflichtige nach Wirtschaftszweigen</t>
  </si>
  <si>
    <t>1.4 Körperschaftsteuerpflichtige nach Rechtsformen</t>
  </si>
  <si>
    <t>- aus dem Verlustrücktrag aus dem Folgejahr</t>
  </si>
  <si>
    <t>Textteil</t>
  </si>
  <si>
    <t>Abbildungen</t>
  </si>
  <si>
    <t>Anhang</t>
  </si>
  <si>
    <t>Fallzahlenübersichten</t>
  </si>
  <si>
    <t>Tabellenteil</t>
  </si>
  <si>
    <t>Gebietsstand</t>
  </si>
  <si>
    <t>Angaben für die Bundesrepublik Deutschland nach dem</t>
  </si>
  <si>
    <t>Gebietsstand seit dem 03.10.1990.</t>
  </si>
  <si>
    <t>Zeichenerklärung</t>
  </si>
  <si>
    <t xml:space="preserve">= </t>
  </si>
  <si>
    <t>weniger als die Hälfte von 1 in der letzten</t>
  </si>
  <si>
    <t>besetzten Stelle, jedoch mehr als nichts</t>
  </si>
  <si>
    <t>—</t>
  </si>
  <si>
    <r>
      <t>=</t>
    </r>
    <r>
      <rPr>
        <sz val="10"/>
        <rFont val="MetaNormalLF-Roman"/>
        <family val="2"/>
      </rPr>
      <t xml:space="preserve"> </t>
    </r>
  </si>
  <si>
    <t>nichts vorhanden</t>
  </si>
  <si>
    <t xml:space="preserve">• </t>
  </si>
  <si>
    <t>Zahlenwert unbekannt oder geheimzuhalten</t>
  </si>
  <si>
    <t xml:space="preserve">x </t>
  </si>
  <si>
    <t>Tabellenfach gesperrt, weil Aussage nicht sinnvoll</t>
  </si>
  <si>
    <t>Abweichungen in den Summen durch Runden der Zahlen.</t>
  </si>
  <si>
    <t>Abkürzungen</t>
  </si>
  <si>
    <t xml:space="preserve">AO </t>
  </si>
  <si>
    <t>Abgabenordnung</t>
  </si>
  <si>
    <t>BGBl.</t>
  </si>
  <si>
    <t>Bundesgesetzblatt</t>
  </si>
  <si>
    <t>BStatG</t>
  </si>
  <si>
    <t>Gesetz über die Statistik für Bundeszwecke</t>
  </si>
  <si>
    <t>EStG</t>
  </si>
  <si>
    <t>Einkommensteuergesetz</t>
  </si>
  <si>
    <t>StStatG</t>
  </si>
  <si>
    <t>Gesetz über Steuerstatistiken</t>
  </si>
  <si>
    <t>WZ</t>
  </si>
  <si>
    <t>Klassifikation der Wirtschaftszweige</t>
  </si>
  <si>
    <t>AStG</t>
  </si>
  <si>
    <t>Außensteuergesetz</t>
  </si>
  <si>
    <t xml:space="preserve">BStBl. </t>
  </si>
  <si>
    <t>Bundessteuerblatt</t>
  </si>
  <si>
    <t xml:space="preserve">DBA </t>
  </si>
  <si>
    <t>Doppelbesteuerungsabkommen</t>
  </si>
  <si>
    <t>GdE</t>
  </si>
  <si>
    <t>KSt</t>
  </si>
  <si>
    <t>Körperschaftsteuer</t>
  </si>
  <si>
    <t xml:space="preserve">KStDV </t>
  </si>
  <si>
    <t>Körperschaftsteuer–Durchführungsverordnung</t>
  </si>
  <si>
    <t xml:space="preserve">KStG </t>
  </si>
  <si>
    <t>Körperschaftsteuergesetz</t>
  </si>
  <si>
    <t>UmwStG</t>
  </si>
  <si>
    <t>Umwandlungssteuergesetz</t>
  </si>
  <si>
    <t xml:space="preserve">ausschließlich an ihre Mitglieder gewähren </t>
  </si>
  <si>
    <t>Mitglieder gewähren und sich auf</t>
  </si>
  <si>
    <t xml:space="preserve">genossenschaftliche Aufgaben beschränken </t>
  </si>
  <si>
    <t xml:space="preserve"> davon</t>
  </si>
  <si>
    <t>und andere Zweckvermögen</t>
  </si>
  <si>
    <t>unter Staatsaufsicht stehende Sparkassen</t>
  </si>
  <si>
    <t>Hafenbetriebe</t>
  </si>
  <si>
    <t>Sonstige juristische Personen des privaten Rechts</t>
  </si>
  <si>
    <t>Aktiengesellschaften</t>
  </si>
  <si>
    <t>Kommanditgesellschaften auf Aktien</t>
  </si>
  <si>
    <t>Europäische Aktiengesellschaften</t>
  </si>
  <si>
    <t>Unternehmergesellschaft (haftungsbeschränkt)</t>
  </si>
  <si>
    <t>Sonstige Kapitalgesellschaften (inländischer Rechtsform)</t>
  </si>
  <si>
    <t>Kreditgenossenschaften, die Kredite</t>
  </si>
  <si>
    <t>Zentralkassen, die Kredite ausschließlich an</t>
  </si>
  <si>
    <t>Landwirtschaftliche Nutzungs- und</t>
  </si>
  <si>
    <t>Verwertungsgenossenschaften</t>
  </si>
  <si>
    <t>Realgemeinden</t>
  </si>
  <si>
    <t>Europäische Genossenschaft (SCE)</t>
  </si>
  <si>
    <t>Andere Erwerbs- und Wirtschaftsgenossenschaften</t>
  </si>
  <si>
    <t>Versicherungsvereine auf Gegenseitigkeit</t>
  </si>
  <si>
    <t>Nicht rechtsfähige Vereine, Anstalten, Stiftungen</t>
  </si>
  <si>
    <t>Staatsbanken und öffentliche oder</t>
  </si>
  <si>
    <t>Sonstige Kreditanstalten des öffentlichen Rechts</t>
  </si>
  <si>
    <t>Öffentlich-rechtliche Versorgungs-, Verkehrs- und</t>
  </si>
  <si>
    <t>Sonstige Betriebe gewerblicher Art von</t>
  </si>
  <si>
    <t>Gebietskörperschaften</t>
  </si>
  <si>
    <t>Öffentlich-rechtliche Religionsgesellschaften</t>
  </si>
  <si>
    <t>Sonstige juristische Personen des öffentlichen Rechts</t>
  </si>
  <si>
    <t>Körperschaften des öffentlichen Rechts</t>
  </si>
  <si>
    <t>Ausländische Kapitalgesellschaften</t>
  </si>
  <si>
    <t xml:space="preserve">beschränkt steuerpflichtig 
oder steuerbefreit 
(partiell steuerpflichtig) </t>
  </si>
  <si>
    <t>Land- und Forstwirtschaft, Fischerei</t>
  </si>
  <si>
    <t>zusammen</t>
  </si>
  <si>
    <t>darunter: Nichtsteuerbelastete</t>
  </si>
  <si>
    <t>Aufwendungen ggf. abzüglich Erstattungen</t>
  </si>
  <si>
    <t>Gesamtbetrag der nicht abziehbaren</t>
  </si>
  <si>
    <t xml:space="preserve">aus dem Verlustvortrag </t>
  </si>
  <si>
    <t>aus dem Verlustrücktrag aus dem Folgejahr</t>
  </si>
  <si>
    <t xml:space="preserve">Wirtschaftsgenossenschaften </t>
  </si>
  <si>
    <t xml:space="preserve">Erwerbs- und </t>
  </si>
  <si>
    <t>Öffentlich-rechtliche Versorgungs-,</t>
  </si>
  <si>
    <t>Verkehrs- und Hafenbetriebe</t>
  </si>
  <si>
    <t xml:space="preserve">Personen des öffentlichen Rechts </t>
  </si>
  <si>
    <t>Betriebe gewerblicher Art von juristischen</t>
  </si>
  <si>
    <t>von Steinen und Erden</t>
  </si>
  <si>
    <t xml:space="preserve">Handel; Instandhaltung und Reparatur von </t>
  </si>
  <si>
    <t xml:space="preserve">Einkommen der Organgesellschaft </t>
  </si>
  <si>
    <t xml:space="preserve">Beim Organträger: dem Organträger zuzurechnendes </t>
  </si>
  <si>
    <t xml:space="preserve">Änderungen der Körperschaftsteuer </t>
  </si>
  <si>
    <t>nach §§ 37, 38 und 40 KStG, §§ 10, 14 und 16 UmwStG</t>
  </si>
  <si>
    <t>dem Organträger zuzurechnendes Einkommen</t>
  </si>
  <si>
    <t>Inlands-
einkommen</t>
  </si>
  <si>
    <t>2.6 Körperschaftsteuerpflichtige nach Bundesländern und Wirtschaftszweigen</t>
  </si>
  <si>
    <t>2.4 Körperschaftsteuerpflichtige nach Art der Steuerpflicht und Organschaftsverhältnis</t>
  </si>
  <si>
    <t>2.5 Körperschaftsteuerpflichtige nach Art der Steuerpflicht und Wirtschaftszweigen</t>
  </si>
  <si>
    <t>anderweitig nicht genannt</t>
  </si>
  <si>
    <t>=</t>
  </si>
  <si>
    <t xml:space="preserve">        a. n. g.</t>
  </si>
  <si>
    <t>1.2 Körperschaftsteuerpflichtige nach Art der Steuerpflicht</t>
  </si>
  <si>
    <t>Anteil an der Gesamtanzahl und am Gesamtbetrag der Einkünfte</t>
  </si>
  <si>
    <t>Festgesetzte (positive) Körperschaftsteuer</t>
  </si>
  <si>
    <t>Festgesetzte
(positive) Körperschaftsteuer</t>
  </si>
  <si>
    <t>Festgesetzte (positive) KSt</t>
  </si>
  <si>
    <t>Energieversorgung</t>
  </si>
  <si>
    <t>Verkehr und Lagerei</t>
  </si>
  <si>
    <t>Information und Kommunikation</t>
  </si>
  <si>
    <t>Grundstücks- und Wohnungswesen</t>
  </si>
  <si>
    <t>Gesundheits- und Sozialwesen</t>
  </si>
  <si>
    <t>Kunst, Unterhaltung und Erholung</t>
  </si>
  <si>
    <t>Erbringung von sonstigen Dienstleistungen</t>
  </si>
  <si>
    <t>A</t>
  </si>
  <si>
    <t>B</t>
  </si>
  <si>
    <t>L</t>
  </si>
  <si>
    <t>P</t>
  </si>
  <si>
    <t>Q</t>
  </si>
  <si>
    <t>R</t>
  </si>
  <si>
    <t>S</t>
  </si>
  <si>
    <t>Wasserversorgung; Abwasser- und Abfallentsorgung</t>
  </si>
  <si>
    <t>und Beseitigung von Umweltverschmutzungen</t>
  </si>
  <si>
    <t>Handel; Instandhaltung und Reparatur von Kraftfahrzeugen</t>
  </si>
  <si>
    <t>und technischen Dienstleistungen</t>
  </si>
  <si>
    <t>Erbringung von sonstigen wirtschaftlichen Dienstleistungen</t>
  </si>
  <si>
    <t>Forstwirtschaft und Holzeinschlag</t>
  </si>
  <si>
    <t>Fischerei und Aquakultur</t>
  </si>
  <si>
    <t>Kohlenbergbau</t>
  </si>
  <si>
    <t>Gewinnung von Erdöl und Erdgas</t>
  </si>
  <si>
    <t>Erzbergbau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</si>
  <si>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</si>
  <si>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</si>
  <si>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</si>
  <si>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</si>
  <si>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</si>
  <si>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Papier, Pappe und Waren daraus</t>
  </si>
  <si>
    <t>Kokerei und Mineralölverarbeitung</t>
  </si>
  <si>
    <t>Herstellung von pharmazeutischen Erzeugnissen</t>
  </si>
  <si>
    <t>Metallerzeugung und -bearbeitung</t>
  </si>
  <si>
    <t>Herstellung von Metallerzeugnissen</t>
  </si>
  <si>
    <t>Sonstiger Fahrzeugbau</t>
  </si>
  <si>
    <t>Herstellung von Möbeln</t>
  </si>
  <si>
    <t>Herstellung von sonstigen Waren</t>
  </si>
  <si>
    <t>Wasserversorgung</t>
  </si>
  <si>
    <t>Abwasserentsorgung</t>
  </si>
  <si>
    <t>Hochbau</t>
  </si>
  <si>
    <t>Tiefbau</t>
  </si>
  <si>
    <t>Großhandel (ohne Handel mit Kraftfahrzeugen)</t>
  </si>
  <si>
    <t>Schifffahrt</t>
  </si>
  <si>
    <t>Luftfahrt</t>
  </si>
  <si>
    <t>Post-, Kurier- und Expressdienste</t>
  </si>
  <si>
    <t>Beherbergung</t>
  </si>
  <si>
    <t>Gastronomie</t>
  </si>
  <si>
    <t>Verlagswesen</t>
  </si>
  <si>
    <t>Rundfunkveranstalter</t>
  </si>
  <si>
    <t>Telekommunikation</t>
  </si>
  <si>
    <t>Informationsdienstleistungen</t>
  </si>
  <si>
    <t>Erbringung von Finanzdienstleistungen</t>
  </si>
  <si>
    <t>Rechts- und Steuerberatung, Wirtschaftsprüfung</t>
  </si>
  <si>
    <t>Forschung und Entwicklung</t>
  </si>
  <si>
    <t>Werbung und Marktforschung</t>
  </si>
  <si>
    <t>Veterinärwesen</t>
  </si>
  <si>
    <t>Vermietung von beweglichen Sachen</t>
  </si>
  <si>
    <t>Wach- und Sicherheitsdienste sowie Detekteien</t>
  </si>
  <si>
    <t>Gesundheitswesen</t>
  </si>
  <si>
    <t>Heime (ohne Erholungs- und Ferienheime)</t>
  </si>
  <si>
    <t>Sozialwesen (ohne Heime)</t>
  </si>
  <si>
    <t>Spiel-, Wett- und Lotteriewesen</t>
  </si>
  <si>
    <t>Reparatur von DV-geräten und Gebrauchsgütern</t>
  </si>
  <si>
    <t xml:space="preserve">3.10 Steuerbefreite (partiell steuerpflichtige) Körperschaften, die zur Gliederung ihres verwendbaren Eigenkapitals verpflichtet sind, </t>
  </si>
  <si>
    <t>3.11 Beschränkt Körperschaftsteuerpflichtige nach Größenklassen des Gesamtbetrags der Einkünfte</t>
  </si>
  <si>
    <t>Sonstige ausländische und sonstige nicht natürliche Rechtsformen</t>
  </si>
  <si>
    <t>Wirtschaftszweig
(WZ 2008)</t>
  </si>
  <si>
    <t>Aktiengesellschaften (einschl. Europ. AG)</t>
  </si>
  <si>
    <t xml:space="preserve">Höhe der mit 15% zu versteuernden Einkommensteile </t>
  </si>
  <si>
    <t xml:space="preserve">Verlust </t>
  </si>
  <si>
    <t>Landwirtschaft, Jagd und damit verbundene Tätigkeiten</t>
  </si>
  <si>
    <t>Gewinnung von Steinen und Erden, sonstiger Bergbau</t>
  </si>
  <si>
    <t xml:space="preserve">Erbringung von Dienstleistungen für den Bergbau und für </t>
  </si>
  <si>
    <t>die Gewinnung von Steinen und Erden</t>
  </si>
  <si>
    <t>Herstellung von Nahrungs- und Futtermitteln</t>
  </si>
  <si>
    <t>Herstellung von Holz-, Flecht-, Korb- und Korkwaren</t>
  </si>
  <si>
    <t>(ohne Möbel)</t>
  </si>
  <si>
    <t xml:space="preserve">Herstellung von Druckerzeugnissen; Vervielfältigung von </t>
  </si>
  <si>
    <t>bespielten Ton-, Bild- und Datenträgern</t>
  </si>
  <si>
    <t xml:space="preserve">Herstellung von Glas, Glaswaren, Keramik, Verarbeitung </t>
  </si>
  <si>
    <t xml:space="preserve">Herstellung von Datenverarbeitungsgeräten, </t>
  </si>
  <si>
    <t>elektronischen und optischen Erzeugnissen</t>
  </si>
  <si>
    <t>Herstellung von elektrischen Ausrüstungen</t>
  </si>
  <si>
    <t>Herstellung von Kraftwagen und Kraftwagenteilen</t>
  </si>
  <si>
    <t>Ausrüstungen</t>
  </si>
  <si>
    <t xml:space="preserve">Sammlung, Behandlung und Beseitigung von Abfällen; </t>
  </si>
  <si>
    <t>Rückgewinnung</t>
  </si>
  <si>
    <t xml:space="preserve">Beseitigung von Umweltverschmutzungen und sonstige </t>
  </si>
  <si>
    <t>Entsorgung</t>
  </si>
  <si>
    <t>Vorbereitende Baustellenarbeiten, Bauinstallation und</t>
  </si>
  <si>
    <t>sonstiges Ausbaugewerbe</t>
  </si>
  <si>
    <t xml:space="preserve">Handel mit Kraftfahrzeugen; Instandhaltung und </t>
  </si>
  <si>
    <t>Einzelhandel (ohne Handel mit Kraftfahrzeugen)</t>
  </si>
  <si>
    <t>Landverkehr und Transport in Rohrfernleitungen</t>
  </si>
  <si>
    <t xml:space="preserve">Lagerei sowie Erbringung von sonstigen Dienstleistungen </t>
  </si>
  <si>
    <t>für den Verkehr</t>
  </si>
  <si>
    <t xml:space="preserve">Herstellung, Verleih und Vertrieb von Filmen, </t>
  </si>
  <si>
    <t>von Musik</t>
  </si>
  <si>
    <t xml:space="preserve">Erbringung von Dienstleistungen der </t>
  </si>
  <si>
    <t>Informationstechnologie</t>
  </si>
  <si>
    <t xml:space="preserve">Erbringung von Finanz- und </t>
  </si>
  <si>
    <t>Versicherungsdienstleistungen</t>
  </si>
  <si>
    <t xml:space="preserve">Versicherungen, Rückversicherungen und </t>
  </si>
  <si>
    <t>Pensionskassen (ohne Sozialversicherung)</t>
  </si>
  <si>
    <t xml:space="preserve">Mit Finanz- und Versicherungsdienstleistungen </t>
  </si>
  <si>
    <t>verbundene Tätigkeiten</t>
  </si>
  <si>
    <t>technischen Dienstleistungen</t>
  </si>
  <si>
    <t>Erbringung von freiberuflichen, wissenschaftlichen und</t>
  </si>
  <si>
    <t xml:space="preserve">Verwaltung und Führung von Unternehmen und </t>
  </si>
  <si>
    <t>physikalische und chemische Untersuchung</t>
  </si>
  <si>
    <t xml:space="preserve">Sonstige freiberufliche, wissenschaftliche und </t>
  </si>
  <si>
    <t>technische Tätigkeiten</t>
  </si>
  <si>
    <t xml:space="preserve">Erbringung von sonstigen wirtschaftlichen </t>
  </si>
  <si>
    <t>Dienstleistungen</t>
  </si>
  <si>
    <t>Vermittlung und Überlassung von Arbeitskräften</t>
  </si>
  <si>
    <t xml:space="preserve">Reisebüros, Reiseveranstalter, Erbringung sonstiger </t>
  </si>
  <si>
    <t>Reservierungsdienstleistungen</t>
  </si>
  <si>
    <t>Gebäudebetreuung; Garten- und Landschaftsbau</t>
  </si>
  <si>
    <t xml:space="preserve">Erbringung von wirtschaftlichen Dienstleistungen für </t>
  </si>
  <si>
    <t>Kreative, künstlerische und unterhaltende Tätigkeiten</t>
  </si>
  <si>
    <t xml:space="preserve">Bibliotheken, Archive, Museen, botanische und </t>
  </si>
  <si>
    <t>zoologische Gärten</t>
  </si>
  <si>
    <t xml:space="preserve">Erbringung von Dienstleistungen des Sports, </t>
  </si>
  <si>
    <t>der Unterhaltung und der Erholung</t>
  </si>
  <si>
    <t xml:space="preserve">Interessenvertretungen sowie kirchliche und sonstige </t>
  </si>
  <si>
    <t>religiöse Vereinigungen (ohne Sozialwesen und Sport)</t>
  </si>
  <si>
    <t xml:space="preserve">Erbringung von sonstigen überwiegend persönlichen </t>
  </si>
  <si>
    <t xml:space="preserve">Wasserversorgung; Abwasser- und Abfallentsorgung </t>
  </si>
  <si>
    <t>Kraftfahrzeugen</t>
  </si>
  <si>
    <t>Fernsehprogrammen; Kinos; Tonstudios und Verlegen</t>
  </si>
  <si>
    <t>Festgesetzte
Körperschaftsteuer</t>
  </si>
  <si>
    <t>Erbringung von freiberuflichen, wissenschaftlichen</t>
  </si>
  <si>
    <t xml:space="preserve">Reparatur und Installation von Maschinen und </t>
  </si>
  <si>
    <t>Reparatur von Kraftfahrzeugen</t>
  </si>
  <si>
    <t xml:space="preserve">Architektur- und Ingenieurbüros; technische, </t>
  </si>
  <si>
    <t>Erbringung von Finanz- und Versicherungsdienstleistungen</t>
  </si>
  <si>
    <t>Schleswig-
Holstein</t>
  </si>
  <si>
    <t>Betrieben; Unternehmensberatung</t>
  </si>
  <si>
    <r>
      <t>Erwerbs- und Wirtschaftsgenossenschaften</t>
    </r>
    <r>
      <rPr>
        <sz val="9"/>
        <rFont val="MetaNormalLF-Roman"/>
        <family val="2"/>
      </rPr>
      <t xml:space="preserve"> ………………………………………………</t>
    </r>
  </si>
  <si>
    <t xml:space="preserve">    Gesamtbetrags der Einkünfte einzelner Sparten (§ 8 Abs. 9 KStG) das zu versteuernde Einkommen dennoch positiv sein.</t>
  </si>
  <si>
    <t xml:space="preserve">    Dauerverlustgeschäften trägt (§ 8 Abs. 9 Satz 1 i. V. m. Abs. 7 Nr. 2 Satz 2 KStG), auftreten. Ist der Gesamtbetrag der Einkünfte aller Sparten negativ, kann aufgrund der Nichtabzugsfähigkeit des negativen </t>
  </si>
  <si>
    <t>Ausgleichszahlungen des Organträgers an außenstehende Anteilseigner der Organgesellschaften
(§ 16 Satz 2 KStG)</t>
  </si>
  <si>
    <t>Unternehmen und Privatpersonen anderweitig nicht genannt</t>
  </si>
  <si>
    <t>Ihr Kontakt zu uns:</t>
  </si>
  <si>
    <t>www.destatis.de/kontakt</t>
  </si>
  <si>
    <t>Gesellschaften mit beschränkter Haftung ……</t>
  </si>
  <si>
    <t>Jährliche Körperschaftsteuerstatistik 2011</t>
  </si>
  <si>
    <t>Artikelnummer: 5799701117005</t>
  </si>
  <si>
    <t>3.9   Organgesellschaften nach Wirtschaftszweigen</t>
  </si>
  <si>
    <t>3.8   Organgesellschaften nach Größenklassen des Gesamtbetrags der Einkünfte</t>
  </si>
  <si>
    <t>3.7   Entwicklung des zu versteuernden Einkommens der unbeschränkt Körperschaftsteuerpflichtigen nach Rechtsformen</t>
  </si>
  <si>
    <t>3.6   Unbeschränkt Körperschaftsteuerpflichtige nach Wirtschaftszweigen</t>
  </si>
  <si>
    <t>3.5   Unbeschränkt Körperschaftsteuerpflichtige nach Rechtsformen</t>
  </si>
  <si>
    <t>3.4   Unbeschränkt Körperschaftsteuerpflichtige nach Größenklassen des Gesamtbetrags der Einkünfte</t>
  </si>
  <si>
    <t>3.3   Unbeschränkt Körperschaftsteuerpflichtige nach Bundesländern</t>
  </si>
  <si>
    <t>3.2   Entwicklung des zu versteuernden Einkommens nach Art der Steuerpflicht</t>
  </si>
  <si>
    <t>3.1   Unbeschränkt Körperschaftsteuerpflichtige 1998 - 2011</t>
  </si>
  <si>
    <t>2.7   Körperschaftsteuerpflichtige nach Art der Steuerpflicht und Größenklassen des Gesamtbetrags der Einkünfte</t>
  </si>
  <si>
    <t>2.6   Körperschaftsteuerpflichtige nach Bundesländern und Wirtschaftszweigen</t>
  </si>
  <si>
    <t>2.5   Körperschaftsteuerpflichtige nach Art der Steuerpflicht und Wirtschaftszweigen</t>
  </si>
  <si>
    <t>2.4   Körperschaftsteuerpflichtige nach Art der Steuerpflicht und Organschaftsverhältnis</t>
  </si>
  <si>
    <t>2.3   Körperschaftsteuerpflichtige nach Rechtsformen</t>
  </si>
  <si>
    <t>2.2   Körperschaftsteuerpflichtige nach Organschaftsverhältnis</t>
  </si>
  <si>
    <t>2.1   Körperschaftsteuerpflichtige nach Art der Steuerpflicht</t>
  </si>
  <si>
    <t>1.6   Unbeschränkt Körperschaftsteuerpflichtige in ausgewählten Wirtschaftszweigen</t>
  </si>
  <si>
    <t>1.5   Körperschaftsteuerpflichtige nach Wirtschaftszweigen</t>
  </si>
  <si>
    <t>1.4   Körperschaftsteuerpflichtige nach Rechtsformen</t>
  </si>
  <si>
    <t>1.3   Körperschaftsteuerpflichtige nach Organschaftsverhältnis</t>
  </si>
  <si>
    <t>1.2   Körperschaftsteuerpflichtige nach Art der Steuerpflicht</t>
  </si>
  <si>
    <t>1.1   Körperschaftsteuerpflichtige nach Bundesländern</t>
  </si>
  <si>
    <t>Alle übrigen Rechtsformen/                 nicht zuordenbar</t>
  </si>
  <si>
    <t>© Statistisches Bundesamt, Wiesbaden 2015</t>
  </si>
  <si>
    <t>1 007 152</t>
  </si>
  <si>
    <t>131 561 760</t>
  </si>
  <si>
    <t>23 607 629</t>
  </si>
  <si>
    <t>514 089</t>
  </si>
  <si>
    <t>578 711 970</t>
  </si>
  <si>
    <t>341 559</t>
  </si>
  <si>
    <t>-54 605 434</t>
  </si>
  <si>
    <t>8 256</t>
  </si>
  <si>
    <t>324 725</t>
  </si>
  <si>
    <t>351 169 670</t>
  </si>
  <si>
    <t>665 593</t>
  </si>
  <si>
    <t>186 167 194</t>
  </si>
  <si>
    <t>23 599 373</t>
  </si>
  <si>
    <t>189 364</t>
  </si>
  <si>
    <t>227 542 300</t>
  </si>
  <si>
    <t>1549</t>
  </si>
  <si>
    <t>12</t>
  </si>
  <si>
    <t>453</t>
  </si>
  <si>
    <t>(Europäische) Aktiengesellschaften,
Kommanditgesellschaften auf Aktien,
Sonstige Kapitalgesellschaften</t>
  </si>
  <si>
    <t>Gesellschaften mit beschränkter Haftung,
Unternehmergesellschaften (haftungsbeschränkt)</t>
  </si>
  <si>
    <t>2011</t>
  </si>
  <si>
    <t xml:space="preserve">          nach Größenklassen des Gesamtbetrags der Einkünfte</t>
  </si>
  <si>
    <r>
      <t>Kapitalgesellschaften</t>
    </r>
    <r>
      <rPr>
        <sz val="9"/>
        <rFont val="MetaNormalLF-Roman"/>
        <family val="2"/>
      </rPr>
      <t xml:space="preserve"> …………………………………………………………………………………</t>
    </r>
  </si>
  <si>
    <t>Personenvereinigungen und Vermögensmassen</t>
  </si>
  <si>
    <t>Betriebe gewerblicher Art von Körperschaften des öffentlichen Rechts</t>
  </si>
  <si>
    <t>Ausländische Rechtsformen und sonstige nicht natürliche Rechtsformen</t>
  </si>
  <si>
    <r>
      <t xml:space="preserve">Gesamtbetrag der Einkünfte </t>
    </r>
    <r>
      <rPr>
        <vertAlign val="superscript"/>
        <sz val="9"/>
        <rFont val="MetaNormalLF-Roman"/>
        <family val="2"/>
      </rPr>
      <t xml:space="preserve"> 
</t>
    </r>
    <r>
      <rPr>
        <sz val="9"/>
        <rFont val="MetaNormalLF-Roman"/>
        <family val="2"/>
      </rPr>
      <t>von ... bis ... unter EUR</t>
    </r>
  </si>
  <si>
    <t>Verlust</t>
  </si>
  <si>
    <t>Telefon: +49 (0) 611 75 24 05 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</si>
  <si>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</si>
  <si>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</si>
  <si>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</si>
  <si>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r>
      <t>1.6 Unbeschränkt Körperschaftsteuerpflichtige</t>
    </r>
    <r>
      <rPr>
        <vertAlign val="superscript"/>
        <sz val="12"/>
        <rFont val="MetaNormalLF-Roman"/>
        <family val="2"/>
      </rPr>
      <t>1</t>
    </r>
    <r>
      <rPr>
        <sz val="12"/>
        <rFont val="MetaNormalLF-Roman"/>
        <family val="2"/>
      </rPr>
      <t xml:space="preserve"> in ausgewählten Wirtschaftszweigen</t>
    </r>
  </si>
  <si>
    <t xml:space="preserve">1  Ohne Organgesellschaften. </t>
  </si>
  <si>
    <t>2  Ohne Betriebe gewerblicher Art von Körperschaften des öffentlichen Rechts.</t>
  </si>
  <si>
    <t>3  Die Rechtsformangabe wird bei beschränkt Körperschaftsteuerpflichtigen nicht geprüft.</t>
  </si>
  <si>
    <r>
      <t xml:space="preserve">% </t>
    </r>
    <r>
      <rPr>
        <vertAlign val="superscript"/>
        <sz val="9"/>
        <rFont val="MetaNormalLF-Roman"/>
        <family val="2"/>
      </rPr>
      <t>1</t>
    </r>
  </si>
  <si>
    <r>
      <t xml:space="preserve">Körperschaften des öffentlichen Rechts </t>
    </r>
    <r>
      <rPr>
        <b/>
        <vertAlign val="super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……………….….…………………………………….</t>
    </r>
  </si>
  <si>
    <r>
      <t xml:space="preserve">nicht zuordenbar </t>
    </r>
    <r>
      <rPr>
        <b/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…….…….………………….…………………………………………………………..</t>
    </r>
  </si>
  <si>
    <t>1  Klassifikation der Wirtschaftszweige, Ausgabe 2008 (WZ 2008), Tiefengliederung für die Steuerstatistiken, teilweise Kurzbezeichnungen.</t>
  </si>
  <si>
    <t>3  Die Wirtschaftszweigangabe wird nur bei unbeschränkt Körperschaftsteuerpflichtigen geprüft.</t>
  </si>
  <si>
    <r>
      <t xml:space="preserve">Wirtschaftszweig </t>
    </r>
    <r>
      <rPr>
        <vertAlign val="superscript"/>
        <sz val="9"/>
        <rFont val="MetaNormalLF-Roman"/>
        <family val="2"/>
      </rPr>
      <t>1</t>
    </r>
  </si>
  <si>
    <r>
      <t xml:space="preserve">% </t>
    </r>
    <r>
      <rPr>
        <vertAlign val="superscript"/>
        <sz val="9"/>
        <rFont val="MetaNormalLF-Roman"/>
        <family val="2"/>
      </rPr>
      <t>2</t>
    </r>
  </si>
  <si>
    <t>1  Die Wirtschaftszweigangabe wird nur bei unbeschränkt Körperschaftsteuerpflichtigen geprüft.</t>
  </si>
  <si>
    <r>
      <t>nicht zuordenbar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……………..…….....................................................</t>
    </r>
  </si>
  <si>
    <r>
      <t>2.7 Körperschaftsteuerpflichtige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Art der Steuerpflicht und Größenklassen des Gesamtbetrags der Einkünfte</t>
    </r>
  </si>
  <si>
    <t>1  Ohne Organgesellschaften.</t>
  </si>
  <si>
    <r>
      <t>Verbleibender Verlustabzug
zum 31.12. des Berichtsjahres</t>
    </r>
    <r>
      <rPr>
        <vertAlign val="superscript"/>
        <sz val="10"/>
        <rFont val="MetaNormalLF-Roman"/>
        <family val="2"/>
      </rPr>
      <t>2</t>
    </r>
  </si>
  <si>
    <r>
      <t>3.1 Unbeschränkt Körperschaftsteuerpflichtige 1998 - 2011</t>
    </r>
    <r>
      <rPr>
        <b/>
        <vertAlign val="superscript"/>
        <sz val="10"/>
        <rFont val="MetaNormalLF-Roman"/>
        <family val="2"/>
      </rPr>
      <t>1</t>
    </r>
  </si>
  <si>
    <t>2  Siehe Hinweis in Kapitel "Zur Methodik".</t>
  </si>
  <si>
    <r>
      <t>3.2 Entwicklung des zu versteuernden Einkommens nach Art der Steuerpflicht</t>
    </r>
    <r>
      <rPr>
        <b/>
        <vertAlign val="superscript"/>
        <sz val="10"/>
        <rFont val="MetaNormalLF-Roman"/>
        <family val="2"/>
      </rPr>
      <t>1</t>
    </r>
  </si>
  <si>
    <r>
      <t>3.3 Unbeschränkt Körperschaftsteuerpflichtige nach Bundesländern</t>
    </r>
    <r>
      <rPr>
        <b/>
        <vertAlign val="superscript"/>
        <sz val="10"/>
        <rFont val="MetaNormalLF-Roman"/>
        <family val="2"/>
      </rPr>
      <t>1</t>
    </r>
  </si>
  <si>
    <r>
      <t>positiv</t>
    </r>
    <r>
      <rPr>
        <vertAlign val="superscript"/>
        <sz val="9"/>
        <rFont val="MetaNormalLF-Roman"/>
        <family val="2"/>
      </rPr>
      <t>2</t>
    </r>
  </si>
  <si>
    <r>
      <t>Verbleibender Verlustvortrag 
zum 31.12. des Berichtsjahres</t>
    </r>
    <r>
      <rPr>
        <vertAlign val="superscript"/>
        <sz val="10"/>
        <rFont val="MetaNormalLF-Roman"/>
        <family val="2"/>
      </rPr>
      <t>3</t>
    </r>
  </si>
  <si>
    <t xml:space="preserve">2  Ein positiv zu versteuerndes Einkommen bei Verlustfällen kann durch die Spartenbesteuerung bei Eigengesellschaften, an denen die öffentliche Hand die Mehrheit der Stimmrechte hält und die Verluste aus </t>
  </si>
  <si>
    <t xml:space="preserve">3  Siehe Hinweis in Kapitel "Zur Methodik" . </t>
  </si>
  <si>
    <r>
      <t>3.4 Unbeschränkt Körperschaftsteuerpflichtige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</si>
  <si>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>Verbleibender Verlustvortrag 
zum 31.12. des Berichtsjahres</t>
    </r>
    <r>
      <rPr>
        <vertAlign val="superscript"/>
        <sz val="10"/>
        <rFont val="MetaNormalLF-Roman"/>
        <family val="2"/>
      </rPr>
      <t>2</t>
    </r>
  </si>
  <si>
    <r>
      <t>3.5 Unbeschränkt Körperschaftsteuerpflichtige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Rechtsformen</t>
    </r>
  </si>
  <si>
    <r>
      <t>3.6 Unbeschränkt Körperschaftsteuerpflichtige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Wirtschaftszweigen</t>
    </r>
  </si>
  <si>
    <r>
      <t>Wirtschaftszweig</t>
    </r>
    <r>
      <rPr>
        <b/>
        <vertAlign val="superscript"/>
        <sz val="9"/>
        <rFont val="MetaNormalLF-Roman"/>
        <family val="2"/>
      </rPr>
      <t>2</t>
    </r>
  </si>
  <si>
    <r>
      <t>nicht zuordenbar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>…………………............................................</t>
    </r>
  </si>
  <si>
    <t>2  Klassifikation der Wirtschaftszweige, Ausgabe 2008 (WZ 2008), Tiefengliederung für die Steuerstatistiken.</t>
  </si>
  <si>
    <t xml:space="preserve">3  Siehe Hinweis in Kapitel "Zur Methodik".   </t>
  </si>
  <si>
    <t>4  Die Wirtschaftszweigangabe fehlt oder ist nicht korrekt vergeben worden.</t>
  </si>
  <si>
    <r>
      <t>3.7 Entwicklung des zu versteuernden Einkommens der unbeschränkt Körperschaftsteuerpflichtigen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Rechtsformen</t>
    </r>
  </si>
  <si>
    <r>
      <t>3.8 Organgesellschaften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</si>
  <si>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>Gesamtbetrag
der Einkünfte</t>
    </r>
    <r>
      <rPr>
        <vertAlign val="superscript"/>
        <sz val="9"/>
        <rFont val="MetaNormalLF-Roman"/>
        <family val="2"/>
      </rPr>
      <t>2</t>
    </r>
  </si>
  <si>
    <r>
      <t>Einkommen</t>
    </r>
    <r>
      <rPr>
        <vertAlign val="superscript"/>
        <sz val="9"/>
        <rFont val="MetaNormalLF-Roman"/>
        <family val="2"/>
      </rPr>
      <t>2</t>
    </r>
  </si>
  <si>
    <r>
      <t>Festgesetzte Körperschaftsteuer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</t>
    </r>
  </si>
  <si>
    <r>
      <t>Verbleibender Verlustvortrag 
zum 31.12. des Berichtsjahres</t>
    </r>
    <r>
      <rPr>
        <vertAlign val="superscript"/>
        <sz val="10"/>
        <rFont val="MetaNormalLF-Roman"/>
        <family val="2"/>
      </rPr>
      <t>4</t>
    </r>
  </si>
  <si>
    <t>1  Einschließlich Organträger, die auch Organgesellschaft sind.</t>
  </si>
  <si>
    <t>2  Nach Hinzurechnung des dem Organträger zuzurechnenden Einkommens.</t>
  </si>
  <si>
    <t>3  Nur auf das von der Organgesellschaft zu versteuernde Einkommen.</t>
  </si>
  <si>
    <t xml:space="preserve">4  Siehe Hinweis in Kapitel "Zur Methodik".  </t>
  </si>
  <si>
    <r>
      <t>3.9 Organgesellschaften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Wirtschaftszweigen</t>
    </r>
  </si>
  <si>
    <r>
      <t>Verbleibender Verlustvortrag 
zum 31.12. des Berichtsjahres</t>
    </r>
    <r>
      <rPr>
        <vertAlign val="superscript"/>
        <sz val="9"/>
        <rFont val="Arial"/>
        <family val="2"/>
      </rPr>
      <t>4</t>
    </r>
  </si>
  <si>
    <r>
      <t>Wirtschaftszweig</t>
    </r>
    <r>
      <rPr>
        <vertAlign val="superscript"/>
        <sz val="9"/>
        <rFont val="MetaNormalLF-Roman"/>
        <family val="2"/>
      </rPr>
      <t>2</t>
    </r>
  </si>
  <si>
    <r>
      <t>Gesamtbetrag 
der Einkünfte</t>
    </r>
    <r>
      <rPr>
        <vertAlign val="superscript"/>
        <sz val="9"/>
        <rFont val="MetaNormalLF-Roman"/>
        <family val="2"/>
      </rPr>
      <t>3</t>
    </r>
  </si>
  <si>
    <r>
      <t>Zu 
versteuerndes
Einkommen</t>
    </r>
    <r>
      <rPr>
        <vertAlign val="superscript"/>
        <sz val="9"/>
        <rFont val="MetaNormalLF-Roman"/>
        <family val="2"/>
      </rPr>
      <t>3</t>
    </r>
  </si>
  <si>
    <r>
      <t>nicht zuordenbar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>………………….................................................</t>
    </r>
  </si>
  <si>
    <t xml:space="preserve">4  Siehe Hinweis in Kapitel "Zur Methodik".   </t>
  </si>
  <si>
    <t>5  Die Wirtschaftszweigangabe fehlt oder ist nicht korrekt vergeben worden.</t>
  </si>
  <si>
    <t>3  Nach Hinzurechnung des dem Organträger zuzurechnenden Einkommens.</t>
  </si>
  <si>
    <r>
      <t>3.10 Steuerbefreite (partiell steuerpflichtige) Körperschaften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>, die zur Gliederung ihres verwendbaren Eigenkapitals verpflichtet sind,  nach Größenklassen des Gesamtbetrags der Einkünfte</t>
    </r>
  </si>
  <si>
    <r>
      <t>Verbleibender Verlustvortrag 
zum 31.12. des Berichtsjahres</t>
    </r>
    <r>
      <rPr>
        <vertAlign val="superscript"/>
        <sz val="9"/>
        <rFont val="MetaNormalLF-Roman"/>
        <family val="2"/>
      </rPr>
      <t>2</t>
    </r>
  </si>
  <si>
    <t xml:space="preserve">2  Siehe Hinweis in Kapitel "Zur Methodik".   </t>
  </si>
  <si>
    <t xml:space="preserve">1  Siehe Hinweis in Kapitel "Zur Methodik".   </t>
  </si>
  <si>
    <r>
      <t>Verbleibender Verlustvortrag 
zum 31.12. des Berichtsjahres</t>
    </r>
    <r>
      <rPr>
        <vertAlign val="superscript"/>
        <sz val="10"/>
        <rFont val="MetaNormalLF-Roman"/>
        <family val="2"/>
      </rPr>
      <t>1</t>
    </r>
  </si>
  <si>
    <t xml:space="preserve">2  Die Prozentangaben beziehen sich jeweils auf 1 110 216 (Gesamtzahl der Körperschaftsteuerpflichtigen ohne Organgesellschaften). </t>
  </si>
  <si>
    <t>1  Die Prozentangaben beziehen sich jeweils auf 1 140 156 (Gesamtzahl der Körperschaftsteuerpflichtigen).</t>
  </si>
  <si>
    <t>2  Die Prozentangaben beziehen sich jeweils auf 1 140 156 (Gesamtzahl der Körperschaftsteuerpflichtigen).</t>
  </si>
  <si>
    <t>•</t>
  </si>
  <si>
    <t>Erschienen am 29. Dezember 2015</t>
  </si>
  <si>
    <r>
      <t>nicht zuordenbar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>…………………………....…….....................................................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</si>
</sst>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00"/>
    <numFmt numFmtId="165" formatCode="#\ ###\ ##0\ ;\-#\ ###\ ##0\ ;&quot;- &quot;"/>
    <numFmt numFmtId="166" formatCode="#\ ###\ ##0;\-#\ ###\ ##0;\—"/>
    <numFmt numFmtId="167" formatCode="@*."/>
    <numFmt numFmtId="168" formatCode="###\ ###\ ###"/>
    <numFmt numFmtId="169" formatCode="_-* #,##0.0\ _€_-;\-* #,##0.0\ _€_-;_-* &quot;-&quot;??\ _€_-;_-@_-"/>
    <numFmt numFmtId="170" formatCode="0.0"/>
    <numFmt numFmtId="171" formatCode="@\ *.\ \ "/>
  </numFmts>
  <fonts count="62" x14ac:knownFonts="1">
    <font>
      <sz val="10"/>
      <name val="Arial"/>
    </font>
    <font>
      <sz val="10"/>
      <name val="Arial"/>
      <family val="2"/>
    </font>
    <font>
      <u/>
      <sz val="10"/>
      <color indexed="3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30"/>
      <name val="Arial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sz val="10"/>
      <color indexed="10"/>
      <name val="Arial"/>
      <family val="2"/>
    </font>
    <font>
      <sz val="9"/>
      <color indexed="10"/>
      <name val="MetaNormalLF-Roman"/>
      <family val="2"/>
    </font>
    <font>
      <sz val="9"/>
      <color indexed="48"/>
      <name val="MetaNormalLF-Roman"/>
      <family val="2"/>
    </font>
    <font>
      <sz val="9"/>
      <color indexed="10"/>
      <name val="Arial"/>
      <family val="2"/>
    </font>
    <font>
      <u/>
      <sz val="9"/>
      <color indexed="12"/>
      <name val="MetaNormalLF-Roman"/>
      <family val="2"/>
    </font>
    <font>
      <u/>
      <sz val="9"/>
      <color indexed="30"/>
      <name val="Arial"/>
      <family val="2"/>
    </font>
    <font>
      <b/>
      <sz val="10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12"/>
      <color indexed="48"/>
      <name val="MetaNormalLF-Roman"/>
      <family val="2"/>
    </font>
    <font>
      <b/>
      <sz val="12"/>
      <name val="MetaNormalLF-Roman"/>
      <family val="2"/>
    </font>
    <font>
      <u/>
      <sz val="12"/>
      <color indexed="30"/>
      <name val="Arial"/>
      <family val="2"/>
    </font>
    <font>
      <sz val="10"/>
      <color indexed="12"/>
      <name val="MetaNormalLF-Roman"/>
      <family val="2"/>
    </font>
    <font>
      <sz val="8"/>
      <color indexed="48"/>
      <name val="MetaNormalLF-Roman"/>
      <family val="2"/>
    </font>
    <font>
      <sz val="8"/>
      <color indexed="12"/>
      <name val="MetaNormalLF-Roman"/>
      <family val="2"/>
    </font>
    <font>
      <u/>
      <sz val="8"/>
      <color indexed="30"/>
      <name val="MetaNormalLF-Roman"/>
      <family val="2"/>
    </font>
    <font>
      <u/>
      <sz val="8"/>
      <color indexed="12"/>
      <name val="MetaNormalLF-Roman"/>
      <family val="2"/>
    </font>
    <font>
      <u/>
      <sz val="10"/>
      <color indexed="30"/>
      <name val="Arial"/>
      <family val="2"/>
    </font>
    <font>
      <sz val="8"/>
      <name val="MetaNormalLF-Roman"/>
      <family val="2"/>
    </font>
    <font>
      <sz val="10"/>
      <name val="MS Sans Serif"/>
      <family val="2"/>
    </font>
    <font>
      <sz val="11"/>
      <name val="MetaNormalLF-Roman"/>
      <family val="2"/>
    </font>
    <font>
      <vertAlign val="superscript"/>
      <sz val="12"/>
      <name val="MetaNormalLF-Roman"/>
      <family val="2"/>
    </font>
    <font>
      <sz val="10"/>
      <name val="Arial"/>
      <family val="2"/>
    </font>
    <font>
      <b/>
      <vertAlign val="superscript"/>
      <sz val="10"/>
      <name val="MetaNormalLF-Roman"/>
      <family val="2"/>
    </font>
    <font>
      <sz val="9"/>
      <name val="MetaNormalLF-Roman"/>
      <family val="2"/>
    </font>
    <font>
      <sz val="8"/>
      <color indexed="12"/>
      <name val="MetaNormalLF-Roman"/>
      <family val="2"/>
    </font>
    <font>
      <b/>
      <sz val="9"/>
      <color indexed="10"/>
      <name val="MetaNormalLF-Roman"/>
      <family val="2"/>
    </font>
    <font>
      <b/>
      <sz val="10"/>
      <color indexed="10"/>
      <name val="MetaNormalLF-Roman"/>
      <family val="2"/>
    </font>
    <font>
      <vertAlign val="superscript"/>
      <sz val="9"/>
      <name val="Arial"/>
      <family val="2"/>
    </font>
    <font>
      <vertAlign val="superscript"/>
      <sz val="10"/>
      <name val="MetaNormalLF-Roman"/>
      <family val="2"/>
    </font>
    <font>
      <b/>
      <sz val="8"/>
      <color indexed="12"/>
      <name val="MetaNormalLF-Roman"/>
      <family val="2"/>
    </font>
    <font>
      <sz val="8"/>
      <color indexed="12"/>
      <name val="MetaNormalLF-Roman"/>
      <family val="2"/>
    </font>
    <font>
      <u/>
      <sz val="10"/>
      <color indexed="30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  <font>
      <sz val="9"/>
      <color rgb="FFFF0000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24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43" fillId="0" borderId="0"/>
    <xf numFmtId="0" fontId="1" fillId="0" borderId="0"/>
    <xf numFmtId="0" fontId="40" fillId="0" borderId="0"/>
    <xf numFmtId="0" fontId="5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8" fillId="0" borderId="0" applyNumberFormat="0" applyFill="0" applyBorder="0" applyAlignment="0" applyProtection="0">
      <alignment vertical="top"/>
      <protection locked="0"/>
    </xf>
  </cellStyleXfs>
  <cellXfs count="481">
    <xf numFmtId="0" fontId="0" fillId="0" borderId="0" xfId="0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/>
    <xf numFmtId="0" fontId="5" fillId="0" borderId="0" xfId="0" applyFont="1"/>
    <xf numFmtId="0" fontId="0" fillId="2" borderId="0" xfId="0" applyFill="1" applyBorder="1"/>
    <xf numFmtId="0" fontId="18" fillId="2" borderId="0" xfId="1" applyFont="1" applyFill="1"/>
    <xf numFmtId="0" fontId="13" fillId="0" borderId="0" xfId="0" applyFont="1"/>
    <xf numFmtId="0" fontId="15" fillId="0" borderId="0" xfId="0" applyFont="1"/>
    <xf numFmtId="0" fontId="25" fillId="0" borderId="0" xfId="1" applyFont="1" applyBorder="1"/>
    <xf numFmtId="0" fontId="13" fillId="0" borderId="0" xfId="0" applyFont="1" applyFill="1"/>
    <xf numFmtId="0" fontId="25" fillId="0" borderId="0" xfId="1" applyFont="1"/>
    <xf numFmtId="0" fontId="26" fillId="0" borderId="0" xfId="1" applyFont="1"/>
    <xf numFmtId="0" fontId="24" fillId="0" borderId="0" xfId="0" applyFont="1"/>
    <xf numFmtId="0" fontId="12" fillId="2" borderId="0" xfId="0" applyFont="1" applyFill="1"/>
    <xf numFmtId="0" fontId="28" fillId="2" borderId="0" xfId="0" applyFont="1" applyFill="1" applyAlignment="1">
      <alignment horizontal="left"/>
    </xf>
    <xf numFmtId="0" fontId="27" fillId="2" borderId="0" xfId="0" applyFont="1" applyFill="1"/>
    <xf numFmtId="0" fontId="28" fillId="2" borderId="0" xfId="0" applyFont="1" applyFill="1"/>
    <xf numFmtId="0" fontId="29" fillId="2" borderId="0" xfId="0" applyFont="1" applyFill="1"/>
    <xf numFmtId="0" fontId="28" fillId="2" borderId="0" xfId="1" applyFont="1" applyFill="1"/>
    <xf numFmtId="0" fontId="28" fillId="2" borderId="0" xfId="1" applyFont="1" applyFill="1" applyBorder="1"/>
    <xf numFmtId="0" fontId="29" fillId="2" borderId="0" xfId="1" applyFont="1" applyFill="1"/>
    <xf numFmtId="0" fontId="28" fillId="2" borderId="0" xfId="1" applyFont="1" applyFill="1" applyAlignment="1">
      <alignment horizontal="left"/>
    </xf>
    <xf numFmtId="0" fontId="28" fillId="2" borderId="0" xfId="1" applyFont="1" applyFill="1" applyBorder="1" applyAlignment="1">
      <alignment horizontal="left"/>
    </xf>
    <xf numFmtId="0" fontId="29" fillId="2" borderId="0" xfId="1" applyFont="1" applyFill="1" applyAlignment="1">
      <alignment horizontal="left"/>
    </xf>
    <xf numFmtId="0" fontId="30" fillId="2" borderId="0" xfId="1" applyFont="1" applyFill="1" applyAlignment="1">
      <alignment horizontal="left" wrapText="1"/>
    </xf>
    <xf numFmtId="0" fontId="28" fillId="2" borderId="0" xfId="1" applyFont="1" applyFill="1" applyAlignment="1">
      <alignment horizontal="left" wrapText="1"/>
    </xf>
    <xf numFmtId="0" fontId="31" fillId="2" borderId="0" xfId="0" applyFont="1" applyFill="1"/>
    <xf numFmtId="0" fontId="11" fillId="2" borderId="0" xfId="0" applyFont="1" applyFill="1" applyAlignment="1">
      <alignment horizontal="left" indent="1"/>
    </xf>
    <xf numFmtId="0" fontId="11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 indent="1"/>
    </xf>
    <xf numFmtId="0" fontId="33" fillId="2" borderId="0" xfId="1" applyFont="1" applyFill="1" applyAlignment="1">
      <alignment horizontal="left" indent="2"/>
    </xf>
    <xf numFmtId="0" fontId="33" fillId="2" borderId="0" xfId="0" applyFont="1" applyFill="1" applyAlignment="1">
      <alignment horizontal="left" indent="2"/>
    </xf>
    <xf numFmtId="0" fontId="33" fillId="2" borderId="0" xfId="0" applyFont="1" applyFill="1" applyAlignment="1">
      <alignment horizontal="left" indent="3"/>
    </xf>
    <xf numFmtId="0" fontId="35" fillId="2" borderId="0" xfId="1" applyFont="1" applyFill="1"/>
    <xf numFmtId="0" fontId="36" fillId="2" borderId="0" xfId="1" applyFont="1" applyFill="1" applyBorder="1" applyAlignment="1">
      <alignment horizontal="left"/>
    </xf>
    <xf numFmtId="0" fontId="37" fillId="2" borderId="0" xfId="3" applyFont="1" applyFill="1" applyBorder="1" applyAlignment="1" applyProtection="1">
      <alignment horizontal="left"/>
    </xf>
    <xf numFmtId="0" fontId="39" fillId="2" borderId="0" xfId="7" applyFont="1" applyFill="1" applyBorder="1"/>
    <xf numFmtId="0" fontId="11" fillId="2" borderId="0" xfId="0" applyFont="1" applyFill="1"/>
    <xf numFmtId="168" fontId="5" fillId="2" borderId="0" xfId="8" applyNumberFormat="1" applyFont="1" applyFill="1" applyBorder="1"/>
    <xf numFmtId="0" fontId="5" fillId="2" borderId="0" xfId="7" applyFont="1" applyFill="1" applyBorder="1"/>
    <xf numFmtId="0" fontId="28" fillId="2" borderId="0" xfId="7" applyFont="1" applyFill="1" applyBorder="1"/>
    <xf numFmtId="0" fontId="41" fillId="2" borderId="0" xfId="0" applyFont="1" applyFill="1"/>
    <xf numFmtId="0" fontId="5" fillId="2" borderId="0" xfId="0" applyFont="1" applyFill="1" applyAlignment="1">
      <alignment horizontal="left" indent="2"/>
    </xf>
    <xf numFmtId="0" fontId="2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indent="2"/>
    </xf>
    <xf numFmtId="0" fontId="5" fillId="2" borderId="0" xfId="0" applyFont="1" applyFill="1" applyAlignment="1">
      <alignment horizontal="left" indent="15"/>
    </xf>
    <xf numFmtId="0" fontId="12" fillId="2" borderId="0" xfId="7" applyFont="1" applyFill="1" applyBorder="1"/>
    <xf numFmtId="0" fontId="3" fillId="0" borderId="0" xfId="0" applyFont="1"/>
    <xf numFmtId="0" fontId="13" fillId="0" borderId="0" xfId="7" applyFont="1"/>
    <xf numFmtId="0" fontId="46" fillId="0" borderId="0" xfId="0" applyFont="1"/>
    <xf numFmtId="0" fontId="5" fillId="2" borderId="0" xfId="7" applyFont="1" applyFill="1" applyBorder="1" applyAlignment="1">
      <alignment horizontal="left"/>
    </xf>
    <xf numFmtId="0" fontId="13" fillId="3" borderId="0" xfId="0" applyFont="1" applyFill="1"/>
    <xf numFmtId="166" fontId="14" fillId="3" borderId="0" xfId="0" applyNumberFormat="1" applyFont="1" applyFill="1" applyBorder="1" applyAlignment="1">
      <alignment vertical="center"/>
    </xf>
    <xf numFmtId="165" fontId="13" fillId="3" borderId="0" xfId="0" applyNumberFormat="1" applyFont="1" applyFill="1" applyAlignment="1">
      <alignment horizontal="right"/>
    </xf>
    <xf numFmtId="166" fontId="14" fillId="3" borderId="0" xfId="0" applyNumberFormat="1" applyFont="1" applyFill="1" applyBorder="1" applyAlignment="1">
      <alignment horizontal="right" wrapText="1"/>
    </xf>
    <xf numFmtId="166" fontId="13" fillId="3" borderId="0" xfId="0" applyNumberFormat="1" applyFont="1" applyFill="1" applyBorder="1" applyAlignment="1">
      <alignment horizontal="right" wrapText="1"/>
    </xf>
    <xf numFmtId="0" fontId="13" fillId="3" borderId="0" xfId="0" applyFont="1" applyFill="1" applyAlignment="1">
      <alignment horizontal="right"/>
    </xf>
    <xf numFmtId="166" fontId="13" fillId="3" borderId="0" xfId="0" applyNumberFormat="1" applyFont="1" applyFill="1" applyAlignment="1">
      <alignment horizontal="right"/>
    </xf>
    <xf numFmtId="166" fontId="14" fillId="3" borderId="0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/>
    <xf numFmtId="0" fontId="13" fillId="3" borderId="3" xfId="0" applyFont="1" applyFill="1" applyBorder="1" applyAlignment="1"/>
    <xf numFmtId="166" fontId="13" fillId="3" borderId="0" xfId="0" applyNumberFormat="1" applyFont="1" applyFill="1" applyAlignment="1">
      <alignment horizontal="right" wrapText="1"/>
    </xf>
    <xf numFmtId="0" fontId="13" fillId="3" borderId="3" xfId="0" applyFont="1" applyFill="1" applyBorder="1"/>
    <xf numFmtId="166" fontId="14" fillId="3" borderId="0" xfId="0" applyNumberFormat="1" applyFont="1" applyFill="1" applyAlignment="1">
      <alignment horizontal="right" wrapText="1"/>
    </xf>
    <xf numFmtId="0" fontId="15" fillId="3" borderId="0" xfId="0" applyFont="1" applyFill="1"/>
    <xf numFmtId="166" fontId="13" fillId="3" borderId="0" xfId="0" applyNumberFormat="1" applyFont="1" applyFill="1"/>
    <xf numFmtId="166" fontId="13" fillId="3" borderId="0" xfId="0" applyNumberFormat="1" applyFont="1" applyFill="1" applyAlignment="1">
      <alignment horizontal="right" vertical="center" wrapText="1"/>
    </xf>
    <xf numFmtId="0" fontId="27" fillId="3" borderId="0" xfId="0" applyFont="1" applyFill="1" applyAlignment="1">
      <alignment horizontal="left"/>
    </xf>
    <xf numFmtId="164" fontId="13" fillId="3" borderId="3" xfId="0" applyNumberFormat="1" applyFont="1" applyFill="1" applyBorder="1" applyAlignment="1">
      <alignment horizontal="left" wrapText="1"/>
    </xf>
    <xf numFmtId="169" fontId="20" fillId="3" borderId="0" xfId="4" applyNumberFormat="1" applyFont="1" applyFill="1" applyAlignment="1">
      <alignment horizontal="right" wrapText="1"/>
    </xf>
    <xf numFmtId="164" fontId="13" fillId="3" borderId="3" xfId="0" applyNumberFormat="1" applyFont="1" applyFill="1" applyBorder="1" applyAlignment="1">
      <alignment horizontal="left" vertical="top" wrapText="1"/>
    </xf>
    <xf numFmtId="164" fontId="14" fillId="3" borderId="3" xfId="0" applyNumberFormat="1" applyFont="1" applyFill="1" applyBorder="1" applyAlignment="1">
      <alignment horizontal="right" wrapText="1" indent="1"/>
    </xf>
    <xf numFmtId="165" fontId="13" fillId="3" borderId="0" xfId="0" applyNumberFormat="1" applyFont="1" applyFill="1" applyBorder="1" applyAlignment="1">
      <alignment horizontal="right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indent="1"/>
    </xf>
    <xf numFmtId="0" fontId="14" fillId="3" borderId="0" xfId="0" applyFont="1" applyFill="1" applyBorder="1" applyAlignment="1"/>
    <xf numFmtId="0" fontId="19" fillId="3" borderId="0" xfId="0" applyFont="1" applyFill="1" applyBorder="1" applyAlignment="1">
      <alignment horizontal="left" indent="2"/>
    </xf>
    <xf numFmtId="0" fontId="19" fillId="3" borderId="0" xfId="0" applyFont="1" applyFill="1" applyBorder="1" applyAlignment="1"/>
    <xf numFmtId="0" fontId="19" fillId="3" borderId="0" xfId="0" applyFont="1" applyFill="1" applyBorder="1" applyAlignment="1">
      <alignment horizontal="center"/>
    </xf>
    <xf numFmtId="166" fontId="13" fillId="3" borderId="0" xfId="0" quotePrefix="1" applyNumberFormat="1" applyFont="1" applyFill="1" applyAlignment="1">
      <alignment horizontal="right" wrapText="1"/>
    </xf>
    <xf numFmtId="166" fontId="13" fillId="3" borderId="0" xfId="0" applyNumberFormat="1" applyFont="1" applyFill="1" applyBorder="1"/>
    <xf numFmtId="166" fontId="13" fillId="3" borderId="0" xfId="0" applyNumberFormat="1" applyFont="1" applyFill="1" applyBorder="1" applyAlignment="1">
      <alignment horizontal="right" vertical="center" wrapText="1"/>
    </xf>
    <xf numFmtId="0" fontId="14" fillId="3" borderId="0" xfId="0" applyFont="1" applyFill="1" applyAlignment="1">
      <alignment horizontal="left" indent="1"/>
    </xf>
    <xf numFmtId="0" fontId="14" fillId="3" borderId="0" xfId="0" applyFont="1" applyFill="1" applyAlignment="1"/>
    <xf numFmtId="166" fontId="14" fillId="3" borderId="0" xfId="0" applyNumberFormat="1" applyFont="1" applyFill="1" applyBorder="1" applyAlignment="1">
      <alignment horizontal="center" vertical="center" wrapText="1"/>
    </xf>
    <xf numFmtId="166" fontId="12" fillId="3" borderId="0" xfId="0" applyNumberFormat="1" applyFont="1" applyFill="1" applyBorder="1" applyAlignment="1">
      <alignment horizontal="left"/>
    </xf>
    <xf numFmtId="166" fontId="12" fillId="3" borderId="0" xfId="0" applyNumberFormat="1" applyFont="1" applyFill="1" applyAlignment="1">
      <alignment horizontal="left"/>
    </xf>
    <xf numFmtId="0" fontId="13" fillId="3" borderId="0" xfId="9" applyFont="1" applyFill="1" applyBorder="1" applyAlignment="1">
      <alignment horizontal="center" vertical="center"/>
    </xf>
    <xf numFmtId="165" fontId="13" fillId="3" borderId="0" xfId="0" applyNumberFormat="1" applyFont="1" applyFill="1"/>
    <xf numFmtId="0" fontId="13" fillId="3" borderId="0" xfId="0" applyFont="1" applyFill="1" applyAlignment="1">
      <alignment horizontal="center"/>
    </xf>
    <xf numFmtId="0" fontId="0" fillId="3" borderId="0" xfId="0" applyFill="1"/>
    <xf numFmtId="0" fontId="22" fillId="3" borderId="0" xfId="0" applyFont="1" applyFill="1" applyAlignment="1">
      <alignment horizontal="left"/>
    </xf>
    <xf numFmtId="0" fontId="52" fillId="2" borderId="0" xfId="2" applyFont="1" applyFill="1"/>
    <xf numFmtId="0" fontId="35" fillId="2" borderId="0" xfId="6" applyFont="1" applyFill="1"/>
    <xf numFmtId="0" fontId="11" fillId="2" borderId="0" xfId="6" applyFont="1" applyFill="1"/>
    <xf numFmtId="0" fontId="43" fillId="2" borderId="0" xfId="6" applyFill="1"/>
    <xf numFmtId="0" fontId="43" fillId="2" borderId="0" xfId="6" applyFill="1" applyBorder="1"/>
    <xf numFmtId="0" fontId="43" fillId="2" borderId="0" xfId="6" applyFont="1" applyFill="1"/>
    <xf numFmtId="17" fontId="43" fillId="2" borderId="0" xfId="6" applyNumberFormat="1" applyFont="1" applyFill="1"/>
    <xf numFmtId="0" fontId="21" fillId="2" borderId="0" xfId="6" applyFont="1" applyFill="1"/>
    <xf numFmtId="0" fontId="43" fillId="2" borderId="0" xfId="6" applyFont="1" applyFill="1" applyBorder="1"/>
    <xf numFmtId="0" fontId="12" fillId="2" borderId="0" xfId="6" applyFont="1" applyFill="1" applyBorder="1"/>
    <xf numFmtId="166" fontId="14" fillId="3" borderId="0" xfId="0" applyNumberFormat="1" applyFont="1" applyFill="1" applyAlignment="1">
      <alignment horizontal="right" vertical="center" wrapText="1"/>
    </xf>
    <xf numFmtId="0" fontId="12" fillId="3" borderId="0" xfId="0" applyFont="1" applyFill="1"/>
    <xf numFmtId="0" fontId="48" fillId="3" borderId="0" xfId="0" applyFont="1" applyFill="1" applyAlignment="1">
      <alignment wrapText="1"/>
    </xf>
    <xf numFmtId="166" fontId="14" fillId="3" borderId="0" xfId="0" applyNumberFormat="1" applyFont="1" applyFill="1"/>
    <xf numFmtId="166" fontId="15" fillId="3" borderId="0" xfId="0" applyNumberFormat="1" applyFont="1" applyFill="1"/>
    <xf numFmtId="0" fontId="13" fillId="3" borderId="0" xfId="0" applyFont="1" applyFill="1" applyAlignment="1"/>
    <xf numFmtId="0" fontId="13" fillId="3" borderId="0" xfId="0" applyFont="1" applyFill="1" applyBorder="1" applyAlignment="1">
      <alignment horizontal="center" wrapText="1"/>
    </xf>
    <xf numFmtId="0" fontId="27" fillId="3" borderId="0" xfId="0" applyFont="1" applyFill="1" applyAlignment="1"/>
    <xf numFmtId="0" fontId="27" fillId="3" borderId="0" xfId="0" applyFont="1" applyFill="1" applyBorder="1" applyAlignment="1"/>
    <xf numFmtId="0" fontId="12" fillId="3" borderId="0" xfId="0" applyFont="1" applyFill="1" applyAlignment="1">
      <alignment horizontal="left" vertical="center" wrapText="1"/>
    </xf>
    <xf numFmtId="0" fontId="31" fillId="3" borderId="0" xfId="0" applyFont="1" applyFill="1"/>
    <xf numFmtId="0" fontId="28" fillId="3" borderId="0" xfId="0" applyFont="1" applyFill="1"/>
    <xf numFmtId="0" fontId="13" fillId="3" borderId="0" xfId="0" applyFont="1" applyFill="1" applyAlignment="1">
      <alignment horizontal="left" indent="1"/>
    </xf>
    <xf numFmtId="0" fontId="13" fillId="3" borderId="0" xfId="0" applyFont="1" applyFill="1" applyAlignment="1">
      <alignment horizontal="left" vertical="top" indent="1"/>
    </xf>
    <xf numFmtId="0" fontId="5" fillId="3" borderId="0" xfId="0" applyFont="1" applyFill="1"/>
    <xf numFmtId="169" fontId="19" fillId="3" borderId="0" xfId="4" applyNumberFormat="1" applyFont="1" applyFill="1" applyAlignment="1">
      <alignment horizontal="right" wrapText="1"/>
    </xf>
    <xf numFmtId="171" fontId="13" fillId="3" borderId="3" xfId="0" applyNumberFormat="1" applyFont="1" applyFill="1" applyBorder="1" applyAlignment="1">
      <alignment horizontal="left" wrapText="1"/>
    </xf>
    <xf numFmtId="0" fontId="13" fillId="3" borderId="3" xfId="0" applyNumberFormat="1" applyFont="1" applyFill="1" applyBorder="1" applyAlignment="1">
      <alignment horizontal="left" wrapText="1"/>
    </xf>
    <xf numFmtId="0" fontId="13" fillId="3" borderId="0" xfId="0" applyFont="1" applyFill="1" applyBorder="1" applyAlignment="1"/>
    <xf numFmtId="0" fontId="13" fillId="3" borderId="3" xfId="0" applyFont="1" applyFill="1" applyBorder="1" applyAlignment="1">
      <alignment horizontal="right" indent="1"/>
    </xf>
    <xf numFmtId="0" fontId="13" fillId="3" borderId="0" xfId="0" quotePrefix="1" applyFont="1" applyFill="1" applyBorder="1" applyAlignment="1">
      <alignment horizontal="center" vertical="top" wrapText="1"/>
    </xf>
    <xf numFmtId="165" fontId="13" fillId="3" borderId="3" xfId="0" quotePrefix="1" applyNumberFormat="1" applyFont="1" applyFill="1" applyBorder="1" applyAlignment="1">
      <alignment horizontal="right" indent="1"/>
    </xf>
    <xf numFmtId="166" fontId="13" fillId="3" borderId="0" xfId="0" applyNumberFormat="1" applyFont="1" applyFill="1" applyBorder="1" applyAlignment="1"/>
    <xf numFmtId="0" fontId="13" fillId="3" borderId="0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right" indent="1"/>
    </xf>
    <xf numFmtId="0" fontId="13" fillId="3" borderId="0" xfId="0" applyFont="1" applyFill="1" applyBorder="1" applyAlignment="1">
      <alignment horizontal="center" vertical="center" wrapText="1"/>
    </xf>
    <xf numFmtId="0" fontId="27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27" fillId="3" borderId="0" xfId="0" applyFont="1" applyFill="1" applyAlignment="1">
      <alignment wrapText="1"/>
    </xf>
    <xf numFmtId="0" fontId="13" fillId="3" borderId="0" xfId="0" applyFont="1" applyFill="1" applyBorder="1" applyAlignment="1">
      <alignment horizontal="right"/>
    </xf>
    <xf numFmtId="0" fontId="27" fillId="3" borderId="0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3" fillId="3" borderId="5" xfId="9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right"/>
    </xf>
    <xf numFmtId="0" fontId="13" fillId="3" borderId="6" xfId="9" applyFont="1" applyFill="1" applyBorder="1" applyAlignment="1">
      <alignment horizontal="center" vertical="center"/>
    </xf>
    <xf numFmtId="0" fontId="39" fillId="3" borderId="0" xfId="0" applyFont="1" applyFill="1"/>
    <xf numFmtId="0" fontId="55" fillId="3" borderId="0" xfId="0" applyFont="1" applyFill="1"/>
    <xf numFmtId="0" fontId="3" fillId="3" borderId="0" xfId="0" applyFont="1" applyFill="1"/>
    <xf numFmtId="0" fontId="14" fillId="3" borderId="0" xfId="0" applyFont="1" applyFill="1" applyAlignment="1">
      <alignment horizontal="center"/>
    </xf>
    <xf numFmtId="165" fontId="13" fillId="3" borderId="3" xfId="0" applyNumberFormat="1" applyFont="1" applyFill="1" applyBorder="1" applyAlignment="1">
      <alignment horizontal="right" indent="1"/>
    </xf>
    <xf numFmtId="0" fontId="45" fillId="3" borderId="3" xfId="0" applyNumberFormat="1" applyFont="1" applyFill="1" applyBorder="1" applyAlignment="1"/>
    <xf numFmtId="167" fontId="45" fillId="3" borderId="3" xfId="0" applyNumberFormat="1" applyFont="1" applyFill="1" applyBorder="1" applyAlignment="1"/>
    <xf numFmtId="0" fontId="13" fillId="3" borderId="0" xfId="0" applyFont="1" applyFill="1" applyBorder="1" applyAlignment="1">
      <alignment horizontal="center" vertical="top" wrapText="1"/>
    </xf>
    <xf numFmtId="0" fontId="13" fillId="3" borderId="0" xfId="0" applyFont="1" applyFill="1" applyBorder="1"/>
    <xf numFmtId="0" fontId="13" fillId="3" borderId="7" xfId="0" applyFont="1" applyFill="1" applyBorder="1" applyAlignment="1">
      <alignment horizontal="center"/>
    </xf>
    <xf numFmtId="0" fontId="13" fillId="3" borderId="0" xfId="0" applyFont="1" applyFill="1" applyAlignment="1">
      <alignment horizontal="left"/>
    </xf>
    <xf numFmtId="0" fontId="46" fillId="3" borderId="0" xfId="1" applyFont="1" applyFill="1"/>
    <xf numFmtId="0" fontId="34" fillId="3" borderId="0" xfId="1" applyFont="1" applyFill="1"/>
    <xf numFmtId="0" fontId="5" fillId="3" borderId="0" xfId="0" applyFont="1" applyFill="1" applyAlignment="1">
      <alignment horizontal="left"/>
    </xf>
    <xf numFmtId="0" fontId="14" fillId="3" borderId="3" xfId="0" applyFont="1" applyFill="1" applyBorder="1" applyAlignment="1">
      <alignment horizontal="left" wrapText="1" indent="1"/>
    </xf>
    <xf numFmtId="171" fontId="13" fillId="3" borderId="3" xfId="0" applyNumberFormat="1" applyFont="1" applyFill="1" applyBorder="1" applyAlignment="1">
      <alignment horizontal="left" wrapText="1" indent="2"/>
    </xf>
    <xf numFmtId="0" fontId="13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left" wrapText="1" indent="2"/>
    </xf>
    <xf numFmtId="0" fontId="14" fillId="3" borderId="0" xfId="0" applyFont="1" applyFill="1"/>
    <xf numFmtId="169" fontId="14" fillId="3" borderId="0" xfId="4" applyNumberFormat="1" applyFont="1" applyFill="1" applyAlignment="1">
      <alignment horizontal="right" vertical="center" wrapText="1"/>
    </xf>
    <xf numFmtId="0" fontId="23" fillId="3" borderId="0" xfId="1" applyFont="1" applyFill="1"/>
    <xf numFmtId="165" fontId="14" fillId="3" borderId="0" xfId="0" applyNumberFormat="1" applyFont="1" applyFill="1" applyAlignment="1">
      <alignment horizontal="right"/>
    </xf>
    <xf numFmtId="166" fontId="14" fillId="3" borderId="0" xfId="0" quotePrefix="1" applyNumberFormat="1" applyFont="1" applyFill="1" applyAlignment="1">
      <alignment horizontal="right" wrapText="1"/>
    </xf>
    <xf numFmtId="0" fontId="22" fillId="3" borderId="0" xfId="0" applyFont="1" applyFill="1"/>
    <xf numFmtId="165" fontId="13" fillId="3" borderId="0" xfId="0" quotePrefix="1" applyNumberFormat="1" applyFont="1" applyFill="1" applyBorder="1" applyAlignment="1">
      <alignment horizontal="right"/>
    </xf>
    <xf numFmtId="0" fontId="13" fillId="3" borderId="0" xfId="0" applyFont="1" applyFill="1" applyBorder="1" applyAlignment="1">
      <alignment horizontal="right" wrapText="1"/>
    </xf>
    <xf numFmtId="165" fontId="27" fillId="3" borderId="0" xfId="0" applyNumberFormat="1" applyFont="1" applyFill="1" applyAlignment="1"/>
    <xf numFmtId="0" fontId="13" fillId="3" borderId="6" xfId="0" applyFont="1" applyFill="1" applyBorder="1" applyAlignment="1">
      <alignment horizontal="center"/>
    </xf>
    <xf numFmtId="0" fontId="12" fillId="3" borderId="0" xfId="0" applyFont="1" applyFill="1" applyAlignment="1"/>
    <xf numFmtId="0" fontId="27" fillId="3" borderId="0" xfId="0" applyFont="1" applyFill="1" applyBorder="1" applyAlignment="1">
      <alignment horizontal="left"/>
    </xf>
    <xf numFmtId="0" fontId="15" fillId="3" borderId="0" xfId="0" applyFont="1" applyFill="1" applyBorder="1"/>
    <xf numFmtId="171" fontId="13" fillId="3" borderId="3" xfId="0" applyNumberFormat="1" applyFont="1" applyFill="1" applyBorder="1" applyAlignment="1"/>
    <xf numFmtId="0" fontId="45" fillId="3" borderId="3" xfId="0" applyFont="1" applyFill="1" applyBorder="1" applyAlignment="1"/>
    <xf numFmtId="167" fontId="13" fillId="3" borderId="3" xfId="0" applyNumberFormat="1" applyFont="1" applyFill="1" applyBorder="1" applyAlignment="1"/>
    <xf numFmtId="0" fontId="13" fillId="3" borderId="3" xfId="0" applyNumberFormat="1" applyFont="1" applyFill="1" applyBorder="1" applyAlignment="1"/>
    <xf numFmtId="165" fontId="13" fillId="3" borderId="0" xfId="0" applyNumberFormat="1" applyFont="1" applyFill="1" applyAlignment="1">
      <alignment horizontal="center"/>
    </xf>
    <xf numFmtId="165" fontId="13" fillId="3" borderId="3" xfId="0" applyNumberFormat="1" applyFont="1" applyFill="1" applyBorder="1" applyAlignment="1"/>
    <xf numFmtId="0" fontId="13" fillId="3" borderId="3" xfId="0" applyNumberFormat="1" applyFont="1" applyFill="1" applyBorder="1" applyAlignment="1">
      <alignment horizontal="right" wrapText="1"/>
    </xf>
    <xf numFmtId="171" fontId="13" fillId="3" borderId="3" xfId="0" applyNumberFormat="1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12" fillId="3" borderId="0" xfId="0" applyFont="1" applyFill="1" applyAlignment="1">
      <alignment horizontal="left"/>
    </xf>
    <xf numFmtId="0" fontId="14" fillId="3" borderId="0" xfId="0" applyNumberFormat="1" applyFont="1" applyFill="1" applyBorder="1" applyAlignment="1">
      <alignment horizontal="right"/>
    </xf>
    <xf numFmtId="0" fontId="45" fillId="3" borderId="0" xfId="0" applyNumberFormat="1" applyFont="1" applyFill="1" applyBorder="1" applyAlignment="1"/>
    <xf numFmtId="167" fontId="13" fillId="3" borderId="3" xfId="0" applyNumberFormat="1" applyFont="1" applyFill="1" applyBorder="1"/>
    <xf numFmtId="171" fontId="45" fillId="3" borderId="3" xfId="0" applyNumberFormat="1" applyFont="1" applyFill="1" applyBorder="1" applyAlignment="1"/>
    <xf numFmtId="1" fontId="13" fillId="3" borderId="0" xfId="0" applyNumberFormat="1" applyFont="1" applyFill="1" applyBorder="1" applyAlignment="1">
      <alignment horizontal="right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wrapText="1"/>
    </xf>
    <xf numFmtId="1" fontId="13" fillId="3" borderId="3" xfId="0" applyNumberFormat="1" applyFont="1" applyFill="1" applyBorder="1" applyAlignment="1"/>
    <xf numFmtId="1" fontId="13" fillId="3" borderId="3" xfId="0" applyNumberFormat="1" applyFont="1" applyFill="1" applyBorder="1" applyAlignment="1">
      <alignment horizontal="left"/>
    </xf>
    <xf numFmtId="171" fontId="13" fillId="3" borderId="3" xfId="0" applyNumberFormat="1" applyFont="1" applyFill="1" applyBorder="1" applyAlignment="1">
      <alignment horizontal="left" indent="1"/>
    </xf>
    <xf numFmtId="0" fontId="13" fillId="3" borderId="0" xfId="0" applyFont="1" applyFill="1" applyBorder="1" applyAlignment="1">
      <alignment wrapText="1"/>
    </xf>
    <xf numFmtId="166" fontId="22" fillId="3" borderId="0" xfId="0" applyNumberFormat="1" applyFont="1" applyFill="1" applyBorder="1"/>
    <xf numFmtId="0" fontId="43" fillId="3" borderId="0" xfId="0" applyFont="1" applyFill="1"/>
    <xf numFmtId="0" fontId="13" fillId="3" borderId="0" xfId="0" applyFont="1" applyFill="1" applyBorder="1" applyAlignment="1">
      <alignment horizontal="left" wrapText="1"/>
    </xf>
    <xf numFmtId="0" fontId="15" fillId="3" borderId="0" xfId="0" applyFont="1" applyFill="1" applyAlignment="1"/>
    <xf numFmtId="167" fontId="13" fillId="3" borderId="3" xfId="0" applyNumberFormat="1" applyFont="1" applyFill="1" applyBorder="1" applyAlignment="1">
      <alignment wrapText="1"/>
    </xf>
    <xf numFmtId="0" fontId="13" fillId="3" borderId="3" xfId="0" applyFont="1" applyFill="1" applyBorder="1" applyAlignment="1">
      <alignment horizontal="left" indent="1"/>
    </xf>
    <xf numFmtId="0" fontId="13" fillId="3" borderId="3" xfId="0" applyFont="1" applyFill="1" applyBorder="1" applyAlignment="1">
      <alignment horizontal="left" wrapText="1"/>
    </xf>
    <xf numFmtId="0" fontId="14" fillId="3" borderId="0" xfId="0" applyFont="1" applyFill="1" applyBorder="1" applyAlignment="1">
      <alignment horizontal="right" vertical="center" indent="1"/>
    </xf>
    <xf numFmtId="0" fontId="12" fillId="3" borderId="0" xfId="0" applyFont="1" applyFill="1" applyBorder="1" applyAlignment="1">
      <alignment horizontal="left" vertical="center"/>
    </xf>
    <xf numFmtId="164" fontId="14" fillId="3" borderId="0" xfId="0" applyNumberFormat="1" applyFont="1" applyFill="1" applyBorder="1" applyAlignment="1">
      <alignment horizontal="right" vertical="top" wrapText="1"/>
    </xf>
    <xf numFmtId="0" fontId="48" fillId="3" borderId="0" xfId="0" applyFont="1" applyFill="1"/>
    <xf numFmtId="1" fontId="13" fillId="3" borderId="3" xfId="0" applyNumberFormat="1" applyFont="1" applyFill="1" applyBorder="1" applyAlignment="1">
      <alignment horizontal="left" vertical="center"/>
    </xf>
    <xf numFmtId="1" fontId="13" fillId="3" borderId="3" xfId="0" quotePrefix="1" applyNumberFormat="1" applyFont="1" applyFill="1" applyBorder="1" applyAlignment="1">
      <alignment horizontal="left" vertical="center" indent="1"/>
    </xf>
    <xf numFmtId="1" fontId="13" fillId="3" borderId="3" xfId="0" applyNumberFormat="1" applyFont="1" applyFill="1" applyBorder="1" applyAlignment="1">
      <alignment vertical="center"/>
    </xf>
    <xf numFmtId="1" fontId="13" fillId="3" borderId="3" xfId="0" applyNumberFormat="1" applyFont="1" applyFill="1" applyBorder="1"/>
    <xf numFmtId="0" fontId="13" fillId="3" borderId="0" xfId="0" quotePrefix="1" applyFont="1" applyFill="1" applyBorder="1" applyAlignment="1">
      <alignment horizontal="left" vertical="center" indent="1"/>
    </xf>
    <xf numFmtId="0" fontId="23" fillId="3" borderId="0" xfId="0" applyFont="1" applyFill="1" applyAlignment="1">
      <alignment horizontal="center"/>
    </xf>
    <xf numFmtId="0" fontId="14" fillId="3" borderId="3" xfId="0" applyFont="1" applyFill="1" applyBorder="1" applyAlignment="1">
      <alignment horizontal="center"/>
    </xf>
    <xf numFmtId="166" fontId="13" fillId="3" borderId="0" xfId="0" quotePrefix="1" applyNumberFormat="1" applyFont="1" applyFill="1" applyAlignment="1">
      <alignment horizontal="right" vertical="center" wrapText="1"/>
    </xf>
    <xf numFmtId="170" fontId="19" fillId="3" borderId="0" xfId="0" applyNumberFormat="1" applyFont="1" applyFill="1" applyBorder="1" applyAlignment="1">
      <alignment horizontal="right"/>
    </xf>
    <xf numFmtId="0" fontId="47" fillId="3" borderId="0" xfId="0" applyFont="1" applyFill="1" applyBorder="1" applyAlignment="1">
      <alignment horizontal="center"/>
    </xf>
    <xf numFmtId="0" fontId="27" fillId="3" borderId="0" xfId="0" applyFont="1" applyFill="1"/>
    <xf numFmtId="0" fontId="13" fillId="3" borderId="6" xfId="0" applyFont="1" applyFill="1" applyBorder="1" applyAlignment="1">
      <alignment horizontal="center" vertical="center"/>
    </xf>
    <xf numFmtId="165" fontId="15" fillId="3" borderId="0" xfId="0" applyNumberFormat="1" applyFont="1" applyFill="1"/>
    <xf numFmtId="169" fontId="20" fillId="3" borderId="0" xfId="4" applyNumberFormat="1" applyFont="1" applyFill="1" applyAlignment="1">
      <alignment horizontal="right"/>
    </xf>
    <xf numFmtId="0" fontId="13" fillId="3" borderId="0" xfId="0" applyFont="1" applyFill="1" applyBorder="1" applyAlignment="1">
      <alignment horizontal="left"/>
    </xf>
    <xf numFmtId="0" fontId="13" fillId="3" borderId="3" xfId="0" applyFont="1" applyFill="1" applyBorder="1" applyAlignment="1">
      <alignment horizontal="left"/>
    </xf>
    <xf numFmtId="0" fontId="14" fillId="3" borderId="0" xfId="0" applyFont="1" applyFill="1" applyAlignment="1">
      <alignment horizontal="left"/>
    </xf>
    <xf numFmtId="169" fontId="14" fillId="3" borderId="0" xfId="4" applyNumberFormat="1" applyFont="1" applyFill="1" applyAlignment="1">
      <alignment horizontal="right"/>
    </xf>
    <xf numFmtId="0" fontId="15" fillId="3" borderId="0" xfId="0" applyFont="1" applyFill="1" applyAlignment="1">
      <alignment horizontal="left"/>
    </xf>
    <xf numFmtId="0" fontId="13" fillId="3" borderId="0" xfId="0" applyFont="1" applyFill="1" applyAlignment="1">
      <alignment horizontal="center" vertical="top"/>
    </xf>
    <xf numFmtId="0" fontId="12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35" fillId="3" borderId="0" xfId="1" applyFont="1" applyFill="1"/>
    <xf numFmtId="0" fontId="36" fillId="3" borderId="0" xfId="1" applyFont="1" applyFill="1"/>
    <xf numFmtId="0" fontId="13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0" fontId="13" fillId="3" borderId="0" xfId="0" applyFont="1" applyFill="1" applyAlignment="1">
      <alignment vertical="top"/>
    </xf>
    <xf numFmtId="0" fontId="51" fillId="3" borderId="0" xfId="1" applyFont="1" applyFill="1"/>
    <xf numFmtId="0" fontId="2" fillId="0" borderId="0" xfId="1"/>
    <xf numFmtId="0" fontId="5" fillId="3" borderId="0" xfId="1" applyFont="1" applyFill="1"/>
    <xf numFmtId="0" fontId="13" fillId="3" borderId="5" xfId="0" applyFont="1" applyFill="1" applyBorder="1" applyAlignment="1">
      <alignment horizontal="center"/>
    </xf>
    <xf numFmtId="165" fontId="14" fillId="2" borderId="0" xfId="0" applyNumberFormat="1" applyFont="1" applyFill="1" applyAlignment="1"/>
    <xf numFmtId="0" fontId="1" fillId="2" borderId="0" xfId="6" applyFont="1" applyFill="1" applyBorder="1"/>
    <xf numFmtId="0" fontId="13" fillId="3" borderId="6" xfId="0" applyFont="1" applyFill="1" applyBorder="1" applyAlignment="1">
      <alignment horizontal="center"/>
    </xf>
    <xf numFmtId="166" fontId="13" fillId="0" borderId="0" xfId="0" applyNumberFormat="1" applyFont="1" applyFill="1" applyAlignment="1">
      <alignment horizontal="right" wrapText="1"/>
    </xf>
    <xf numFmtId="166" fontId="13" fillId="0" borderId="0" xfId="0" applyNumberFormat="1" applyFont="1" applyFill="1" applyBorder="1" applyAlignment="1">
      <alignment horizontal="right" wrapText="1"/>
    </xf>
    <xf numFmtId="166" fontId="14" fillId="0" borderId="0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right"/>
    </xf>
    <xf numFmtId="166" fontId="13" fillId="0" borderId="0" xfId="0" applyNumberFormat="1" applyFont="1" applyFill="1"/>
    <xf numFmtId="166" fontId="13" fillId="0" borderId="0" xfId="0" applyNumberFormat="1" applyFont="1" applyFill="1" applyAlignment="1">
      <alignment horizontal="right"/>
    </xf>
    <xf numFmtId="166" fontId="14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5" fillId="0" borderId="0" xfId="0" applyFont="1" applyFill="1" applyAlignment="1"/>
    <xf numFmtId="0" fontId="2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71" fontId="13" fillId="0" borderId="3" xfId="0" applyNumberFormat="1" applyFont="1" applyFill="1" applyBorder="1" applyAlignment="1">
      <alignment horizontal="left"/>
    </xf>
    <xf numFmtId="1" fontId="13" fillId="0" borderId="3" xfId="0" applyNumberFormat="1" applyFont="1" applyFill="1" applyBorder="1" applyAlignment="1"/>
    <xf numFmtId="1" fontId="13" fillId="0" borderId="3" xfId="0" applyNumberFormat="1" applyFont="1" applyFill="1" applyBorder="1" applyAlignment="1">
      <alignment horizontal="left"/>
    </xf>
    <xf numFmtId="171" fontId="13" fillId="0" borderId="3" xfId="0" applyNumberFormat="1" applyFont="1" applyFill="1" applyBorder="1" applyAlignment="1">
      <alignment horizontal="left" indent="1"/>
    </xf>
    <xf numFmtId="171" fontId="13" fillId="0" borderId="0" xfId="0" applyNumberFormat="1" applyFont="1" applyFill="1" applyBorder="1" applyAlignment="1">
      <alignment horizontal="left" indent="1"/>
    </xf>
    <xf numFmtId="166" fontId="13" fillId="0" borderId="0" xfId="0" applyNumberFormat="1" applyFont="1" applyFill="1" applyBorder="1" applyAlignment="1">
      <alignment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2" fillId="0" borderId="0" xfId="0" applyFont="1" applyFill="1" applyAlignment="1"/>
    <xf numFmtId="166" fontId="13" fillId="0" borderId="4" xfId="0" applyNumberFormat="1" applyFont="1" applyFill="1" applyBorder="1" applyAlignment="1">
      <alignment horizontal="right" wrapText="1"/>
    </xf>
    <xf numFmtId="166" fontId="14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/>
    <xf numFmtId="0" fontId="46" fillId="0" borderId="0" xfId="1" applyFont="1" applyFill="1"/>
    <xf numFmtId="0" fontId="12" fillId="0" borderId="0" xfId="0" applyFont="1" applyFill="1"/>
    <xf numFmtId="0" fontId="27" fillId="0" borderId="0" xfId="0" applyFont="1" applyFill="1" applyAlignment="1">
      <alignment horizontal="left"/>
    </xf>
    <xf numFmtId="0" fontId="5" fillId="0" borderId="0" xfId="0" applyFont="1" applyFill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15" fillId="0" borderId="0" xfId="0" applyFont="1" applyFill="1" applyBorder="1"/>
    <xf numFmtId="0" fontId="15" fillId="0" borderId="0" xfId="0" applyFont="1" applyFill="1"/>
    <xf numFmtId="0" fontId="13" fillId="0" borderId="5" xfId="0" applyFont="1" applyFill="1" applyBorder="1" applyAlignment="1">
      <alignment horizontal="center"/>
    </xf>
    <xf numFmtId="0" fontId="13" fillId="0" borderId="6" xfId="9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/>
    </xf>
    <xf numFmtId="171" fontId="13" fillId="0" borderId="3" xfId="0" applyNumberFormat="1" applyFont="1" applyFill="1" applyBorder="1" applyAlignment="1"/>
    <xf numFmtId="167" fontId="45" fillId="0" borderId="3" xfId="0" applyNumberFormat="1" applyFont="1" applyFill="1" applyBorder="1" applyAlignment="1"/>
    <xf numFmtId="0" fontId="45" fillId="0" borderId="3" xfId="0" applyNumberFormat="1" applyFont="1" applyFill="1" applyBorder="1" applyAlignment="1"/>
    <xf numFmtId="0" fontId="45" fillId="0" borderId="3" xfId="0" applyFont="1" applyFill="1" applyBorder="1" applyAlignment="1"/>
    <xf numFmtId="167" fontId="13" fillId="0" borderId="3" xfId="0" applyNumberFormat="1" applyFont="1" applyFill="1" applyBorder="1" applyAlignment="1"/>
    <xf numFmtId="0" fontId="13" fillId="0" borderId="3" xfId="0" applyNumberFormat="1" applyFont="1" applyFill="1" applyBorder="1" applyAlignment="1"/>
    <xf numFmtId="0" fontId="13" fillId="0" borderId="3" xfId="0" applyFont="1" applyFill="1" applyBorder="1" applyAlignment="1"/>
    <xf numFmtId="0" fontId="13" fillId="0" borderId="0" xfId="0" applyFont="1" applyFill="1" applyBorder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5" fontId="13" fillId="0" borderId="3" xfId="0" applyNumberFormat="1" applyFont="1" applyFill="1" applyBorder="1" applyAlignment="1"/>
    <xf numFmtId="0" fontId="13" fillId="0" borderId="3" xfId="0" applyNumberFormat="1" applyFont="1" applyFill="1" applyBorder="1" applyAlignment="1">
      <alignment horizontal="right" wrapText="1"/>
    </xf>
    <xf numFmtId="0" fontId="14" fillId="0" borderId="3" xfId="0" applyFont="1" applyFill="1" applyBorder="1" applyAlignment="1">
      <alignment horizontal="right" indent="1"/>
    </xf>
    <xf numFmtId="166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14" fillId="0" borderId="0" xfId="0" applyNumberFormat="1" applyFont="1" applyFill="1" applyBorder="1" applyAlignment="1">
      <alignment horizontal="right"/>
    </xf>
    <xf numFmtId="0" fontId="45" fillId="0" borderId="0" xfId="0" applyNumberFormat="1" applyFont="1" applyFill="1" applyBorder="1" applyAlignment="1"/>
    <xf numFmtId="167" fontId="13" fillId="0" borderId="3" xfId="0" applyNumberFormat="1" applyFont="1" applyFill="1" applyBorder="1"/>
    <xf numFmtId="166" fontId="14" fillId="0" borderId="0" xfId="0" applyNumberFormat="1" applyFont="1" applyFill="1"/>
    <xf numFmtId="171" fontId="45" fillId="0" borderId="3" xfId="0" applyNumberFormat="1" applyFont="1" applyFill="1" applyBorder="1" applyAlignment="1"/>
    <xf numFmtId="0" fontId="27" fillId="0" borderId="0" xfId="0" applyFont="1" applyFill="1" applyAlignment="1">
      <alignment wrapText="1"/>
    </xf>
    <xf numFmtId="0" fontId="12" fillId="2" borderId="0" xfId="0" applyFont="1" applyFill="1" applyBorder="1"/>
    <xf numFmtId="0" fontId="0" fillId="3" borderId="0" xfId="0" applyFill="1" applyBorder="1"/>
    <xf numFmtId="0" fontId="1" fillId="0" borderId="0" xfId="0" applyFont="1" applyFill="1"/>
    <xf numFmtId="0" fontId="14" fillId="3" borderId="0" xfId="0" applyFont="1" applyFill="1" applyBorder="1" applyAlignment="1">
      <alignment horizontal="right"/>
    </xf>
    <xf numFmtId="166" fontId="13" fillId="2" borderId="0" xfId="0" applyNumberFormat="1" applyFont="1" applyFill="1" applyAlignment="1">
      <alignment horizontal="right" vertical="top" wrapText="1"/>
    </xf>
    <xf numFmtId="166" fontId="14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/>
    <xf numFmtId="165" fontId="15" fillId="3" borderId="0" xfId="0" applyNumberFormat="1" applyFont="1" applyFill="1" applyAlignment="1">
      <alignment horizontal="left"/>
    </xf>
    <xf numFmtId="165" fontId="13" fillId="3" borderId="0" xfId="0" applyNumberFormat="1" applyFont="1" applyFill="1" applyBorder="1"/>
    <xf numFmtId="165" fontId="13" fillId="3" borderId="0" xfId="0" applyNumberFormat="1" applyFont="1" applyFill="1" applyBorder="1" applyAlignment="1">
      <alignment horizontal="center" vertical="center" wrapText="1"/>
    </xf>
    <xf numFmtId="165" fontId="22" fillId="3" borderId="2" xfId="0" applyNumberFormat="1" applyFont="1" applyFill="1" applyBorder="1" applyAlignment="1">
      <alignment vertical="center" wrapText="1"/>
    </xf>
    <xf numFmtId="165" fontId="13" fillId="3" borderId="0" xfId="0" applyNumberFormat="1" applyFont="1" applyFill="1" applyBorder="1" applyAlignment="1"/>
    <xf numFmtId="170" fontId="19" fillId="3" borderId="0" xfId="4" applyNumberFormat="1" applyFont="1" applyFill="1" applyAlignment="1">
      <alignment horizontal="right"/>
    </xf>
    <xf numFmtId="0" fontId="2" fillId="2" borderId="0" xfId="1" applyFill="1" applyAlignment="1">
      <alignment horizontal="left" indent="2"/>
    </xf>
    <xf numFmtId="0" fontId="2" fillId="2" borderId="0" xfId="1" applyFill="1" applyAlignment="1">
      <alignment horizontal="left" indent="3"/>
    </xf>
    <xf numFmtId="0" fontId="1" fillId="3" borderId="0" xfId="0" applyFont="1" applyFill="1"/>
    <xf numFmtId="167" fontId="14" fillId="3" borderId="3" xfId="0" applyNumberFormat="1" applyFont="1" applyFill="1" applyBorder="1" applyAlignment="1">
      <alignment horizontal="left" wrapText="1"/>
    </xf>
    <xf numFmtId="171" fontId="14" fillId="3" borderId="3" xfId="0" applyNumberFormat="1" applyFont="1" applyFill="1" applyBorder="1" applyAlignment="1">
      <alignment horizontal="left" wrapText="1"/>
    </xf>
    <xf numFmtId="167" fontId="13" fillId="3" borderId="3" xfId="0" applyNumberFormat="1" applyFont="1" applyFill="1" applyBorder="1" applyAlignment="1">
      <alignment horizontal="left" wrapText="1"/>
    </xf>
    <xf numFmtId="167" fontId="13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 wrapText="1"/>
    </xf>
    <xf numFmtId="0" fontId="13" fillId="3" borderId="0" xfId="0" applyNumberFormat="1" applyFont="1" applyFill="1" applyAlignment="1">
      <alignment horizontal="center"/>
    </xf>
    <xf numFmtId="166" fontId="14" fillId="3" borderId="0" xfId="0" applyNumberFormat="1" applyFont="1" applyFill="1" applyAlignment="1">
      <alignment horizontal="right"/>
    </xf>
    <xf numFmtId="166" fontId="13" fillId="3" borderId="0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horizontal="left"/>
    </xf>
    <xf numFmtId="166" fontId="13" fillId="0" borderId="0" xfId="0" applyNumberFormat="1" applyFont="1" applyFill="1" applyBorder="1"/>
    <xf numFmtId="166" fontId="0" fillId="0" borderId="0" xfId="0" applyNumberFormat="1" applyFill="1"/>
    <xf numFmtId="49" fontId="13" fillId="3" borderId="0" xfId="0" quotePrefix="1" applyNumberFormat="1" applyFont="1" applyFill="1" applyAlignment="1">
      <alignment horizontal="right" wrapText="1"/>
    </xf>
    <xf numFmtId="0" fontId="1" fillId="0" borderId="0" xfId="11"/>
    <xf numFmtId="0" fontId="5" fillId="0" borderId="0" xfId="11" applyFont="1"/>
    <xf numFmtId="0" fontId="5" fillId="0" borderId="0" xfId="11" applyFont="1" applyAlignment="1">
      <alignment horizontal="left" indent="1"/>
    </xf>
    <xf numFmtId="0" fontId="5" fillId="0" borderId="0" xfId="11" applyFont="1" applyAlignment="1">
      <alignment horizontal="left"/>
    </xf>
    <xf numFmtId="0" fontId="11" fillId="0" borderId="0" xfId="11" applyFont="1" applyAlignment="1">
      <alignment horizontal="left"/>
    </xf>
    <xf numFmtId="0" fontId="1" fillId="0" borderId="0" xfId="11" applyProtection="1">
      <protection locked="0"/>
    </xf>
    <xf numFmtId="0" fontId="5" fillId="0" borderId="0" xfId="11" applyFont="1" applyAlignment="1" applyProtection="1">
      <alignment horizontal="left" indent="1"/>
      <protection locked="0"/>
    </xf>
    <xf numFmtId="0" fontId="5" fillId="0" borderId="0" xfId="11" applyFont="1" applyProtection="1">
      <protection locked="0"/>
    </xf>
    <xf numFmtId="0" fontId="5" fillId="0" borderId="0" xfId="11" applyFont="1" applyAlignment="1" applyProtection="1">
      <alignment horizontal="left"/>
      <protection locked="0"/>
    </xf>
    <xf numFmtId="49" fontId="10" fillId="0" borderId="0" xfId="11" applyNumberFormat="1" applyFont="1" applyAlignment="1" applyProtection="1">
      <alignment horizontal="left"/>
      <protection locked="0"/>
    </xf>
    <xf numFmtId="0" fontId="1" fillId="0" borderId="0" xfId="11" applyAlignment="1"/>
    <xf numFmtId="0" fontId="5" fillId="0" borderId="0" xfId="11" applyFont="1" applyAlignment="1"/>
    <xf numFmtId="0" fontId="9" fillId="0" borderId="0" xfId="11" applyFont="1" applyProtection="1">
      <protection locked="0"/>
    </xf>
    <xf numFmtId="0" fontId="8" fillId="0" borderId="0" xfId="11" applyFont="1" applyProtection="1">
      <protection locked="0"/>
    </xf>
    <xf numFmtId="49" fontId="8" fillId="0" borderId="0" xfId="11" applyNumberFormat="1" applyFont="1" applyProtection="1">
      <protection locked="0"/>
    </xf>
    <xf numFmtId="0" fontId="7" fillId="0" borderId="0" xfId="11" applyFont="1" applyProtection="1">
      <protection locked="0"/>
    </xf>
    <xf numFmtId="0" fontId="6" fillId="0" borderId="0" xfId="11" applyFont="1"/>
    <xf numFmtId="0" fontId="1" fillId="0" borderId="1" xfId="11" applyBorder="1"/>
    <xf numFmtId="166" fontId="13" fillId="3" borderId="0" xfId="0" applyNumberFormat="1" applyFont="1" applyFill="1" applyBorder="1" applyAlignment="1">
      <alignment horizontal="center" vertical="center" wrapText="1"/>
    </xf>
    <xf numFmtId="166" fontId="14" fillId="3" borderId="0" xfId="0" applyNumberFormat="1" applyFont="1" applyFill="1" applyBorder="1" applyAlignment="1">
      <alignment horizontal="center"/>
    </xf>
    <xf numFmtId="0" fontId="14" fillId="3" borderId="3" xfId="0" applyNumberFormat="1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center"/>
    </xf>
    <xf numFmtId="0" fontId="61" fillId="3" borderId="0" xfId="0" applyFont="1" applyFill="1" applyBorder="1" applyAlignment="1">
      <alignment horizontal="center" vertical="center" wrapText="1"/>
    </xf>
    <xf numFmtId="0" fontId="61" fillId="3" borderId="0" xfId="0" applyFont="1" applyFill="1" applyBorder="1" applyAlignment="1">
      <alignment horizontal="left" vertical="top" wrapText="1"/>
    </xf>
    <xf numFmtId="0" fontId="60" fillId="3" borderId="0" xfId="0" applyFont="1" applyFill="1" applyBorder="1" applyAlignment="1">
      <alignment horizontal="right"/>
    </xf>
    <xf numFmtId="0" fontId="61" fillId="3" borderId="0" xfId="0" applyFont="1" applyFill="1" applyBorder="1" applyAlignment="1">
      <alignment vertical="top" wrapText="1"/>
    </xf>
    <xf numFmtId="0" fontId="61" fillId="3" borderId="0" xfId="0" applyFont="1" applyFill="1" applyBorder="1" applyAlignment="1">
      <alignment vertical="center" wrapText="1"/>
    </xf>
    <xf numFmtId="0" fontId="11" fillId="0" borderId="0" xfId="0" applyNumberFormat="1" applyFont="1" applyAlignment="1">
      <alignment horizontal="left" vertical="center"/>
    </xf>
    <xf numFmtId="0" fontId="27" fillId="0" borderId="0" xfId="0" applyFont="1" applyFill="1"/>
    <xf numFmtId="0" fontId="13" fillId="3" borderId="7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right" indent="1"/>
    </xf>
    <xf numFmtId="0" fontId="14" fillId="3" borderId="3" xfId="0" applyFont="1" applyFill="1" applyBorder="1" applyAlignment="1">
      <alignment horizontal="right" indent="1"/>
    </xf>
    <xf numFmtId="0" fontId="33" fillId="0" borderId="0" xfId="12" applyFont="1" applyAlignment="1" applyProtection="1"/>
    <xf numFmtId="0" fontId="13" fillId="3" borderId="5" xfId="0" applyFont="1" applyFill="1" applyBorder="1" applyAlignment="1">
      <alignment horizontal="center"/>
    </xf>
    <xf numFmtId="49" fontId="13" fillId="3" borderId="6" xfId="0" quotePrefix="1" applyNumberFormat="1" applyFont="1" applyFill="1" applyBorder="1" applyAlignment="1">
      <alignment horizontal="center" vertical="center" wrapText="1"/>
    </xf>
    <xf numFmtId="0" fontId="13" fillId="3" borderId="5" xfId="0" quotePrefix="1" applyFont="1" applyFill="1" applyBorder="1" applyAlignment="1">
      <alignment horizontal="center"/>
    </xf>
    <xf numFmtId="0" fontId="13" fillId="3" borderId="6" xfId="0" quotePrefix="1" applyFont="1" applyFill="1" applyBorder="1" applyAlignment="1">
      <alignment horizontal="center"/>
    </xf>
    <xf numFmtId="166" fontId="13" fillId="0" borderId="0" xfId="0" applyNumberFormat="1" applyFont="1" applyFill="1" applyAlignment="1">
      <alignment horizontal="right" vertical="center" wrapText="1"/>
    </xf>
    <xf numFmtId="166" fontId="56" fillId="0" borderId="0" xfId="0" applyNumberFormat="1" applyFont="1" applyFill="1" applyAlignment="1">
      <alignment horizontal="right" vertical="center" wrapText="1"/>
    </xf>
    <xf numFmtId="166" fontId="14" fillId="3" borderId="0" xfId="0" applyNumberFormat="1" applyFont="1" applyFill="1" applyBorder="1" applyAlignment="1">
      <alignment horizontal="right"/>
    </xf>
    <xf numFmtId="170" fontId="20" fillId="3" borderId="0" xfId="0" applyNumberFormat="1" applyFont="1" applyFill="1" applyBorder="1" applyAlignment="1">
      <alignment horizontal="right"/>
    </xf>
    <xf numFmtId="166" fontId="14" fillId="3" borderId="0" xfId="0" applyNumberFormat="1" applyFont="1" applyFill="1" applyAlignment="1"/>
    <xf numFmtId="170" fontId="13" fillId="3" borderId="0" xfId="0" applyNumberFormat="1" applyFont="1" applyFill="1" applyBorder="1" applyAlignment="1">
      <alignment horizontal="right" wrapText="1"/>
    </xf>
    <xf numFmtId="170" fontId="20" fillId="3" borderId="0" xfId="4" applyNumberFormat="1" applyFont="1" applyFill="1" applyAlignment="1">
      <alignment horizontal="right" wrapText="1"/>
    </xf>
    <xf numFmtId="0" fontId="35" fillId="2" borderId="0" xfId="11" applyFont="1" applyFill="1"/>
    <xf numFmtId="0" fontId="1" fillId="2" borderId="0" xfId="11" applyFill="1"/>
    <xf numFmtId="0" fontId="11" fillId="2" borderId="0" xfId="11" applyFont="1" applyFill="1"/>
    <xf numFmtId="0" fontId="15" fillId="2" borderId="0" xfId="11" applyFont="1" applyFill="1" applyBorder="1"/>
    <xf numFmtId="0" fontId="15" fillId="2" borderId="0" xfId="11" applyFont="1" applyFill="1"/>
    <xf numFmtId="0" fontId="13" fillId="2" borderId="0" xfId="11" applyFont="1" applyFill="1" applyBorder="1"/>
    <xf numFmtId="170" fontId="20" fillId="3" borderId="0" xfId="0" applyNumberFormat="1" applyFont="1" applyFill="1" applyAlignment="1">
      <alignment horizontal="right"/>
    </xf>
    <xf numFmtId="9" fontId="13" fillId="3" borderId="5" xfId="0" quotePrefix="1" applyNumberFormat="1" applyFont="1" applyFill="1" applyBorder="1" applyAlignment="1">
      <alignment horizontal="center"/>
    </xf>
    <xf numFmtId="0" fontId="4" fillId="0" borderId="1" xfId="11" applyFont="1" applyBorder="1" applyAlignment="1"/>
    <xf numFmtId="0" fontId="59" fillId="0" borderId="1" xfId="11" applyFont="1" applyBorder="1" applyAlignment="1"/>
    <xf numFmtId="0" fontId="6" fillId="0" borderId="0" xfId="11" applyFont="1" applyAlignment="1" applyProtection="1">
      <alignment vertical="center"/>
      <protection locked="0"/>
    </xf>
    <xf numFmtId="0" fontId="5" fillId="0" borderId="0" xfId="11" applyFont="1" applyAlignment="1" applyProtection="1">
      <alignment vertical="center"/>
      <protection locked="0"/>
    </xf>
    <xf numFmtId="0" fontId="5" fillId="0" borderId="0" xfId="11" applyFont="1" applyAlignment="1"/>
    <xf numFmtId="0" fontId="1" fillId="0" borderId="0" xfId="11" applyAlignment="1"/>
    <xf numFmtId="0" fontId="32" fillId="2" borderId="0" xfId="1" applyFont="1" applyFill="1" applyBorder="1" applyAlignment="1">
      <alignment horizontal="left"/>
    </xf>
    <xf numFmtId="0" fontId="13" fillId="3" borderId="0" xfId="0" applyFont="1" applyFill="1" applyAlignment="1">
      <alignment horizontal="left" vertical="top" wrapText="1" indent="1"/>
    </xf>
    <xf numFmtId="0" fontId="14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13" fillId="3" borderId="1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171" fontId="13" fillId="3" borderId="0" xfId="0" applyNumberFormat="1" applyFont="1" applyFill="1" applyBorder="1" applyAlignment="1">
      <alignment horizontal="left"/>
    </xf>
    <xf numFmtId="171" fontId="13" fillId="3" borderId="3" xfId="0" applyNumberFormat="1" applyFont="1" applyFill="1" applyBorder="1" applyAlignment="1">
      <alignment horizontal="left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indent="1"/>
    </xf>
    <xf numFmtId="0" fontId="14" fillId="3" borderId="3" xfId="0" applyFont="1" applyFill="1" applyBorder="1" applyAlignment="1">
      <alignment horizontal="right" inden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wrapText="1"/>
    </xf>
    <xf numFmtId="0" fontId="13" fillId="3" borderId="0" xfId="0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3" fillId="3" borderId="10" xfId="0" applyFont="1" applyFill="1" applyBorder="1" applyAlignment="1">
      <alignment wrapText="1"/>
    </xf>
    <xf numFmtId="0" fontId="27" fillId="3" borderId="0" xfId="0" applyFont="1" applyFill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22" fillId="3" borderId="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4" fillId="3" borderId="0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166" fontId="14" fillId="3" borderId="0" xfId="0" applyNumberFormat="1" applyFont="1" applyFill="1" applyAlignment="1">
      <alignment horizontal="center"/>
    </xf>
    <xf numFmtId="0" fontId="27" fillId="3" borderId="0" xfId="0" applyFont="1" applyFill="1" applyBorder="1" applyAlignment="1">
      <alignment horizontal="center"/>
    </xf>
    <xf numFmtId="0" fontId="13" fillId="3" borderId="5" xfId="9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/>
    </xf>
    <xf numFmtId="0" fontId="15" fillId="3" borderId="16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3" fillId="3" borderId="6" xfId="9" applyFont="1" applyFill="1" applyBorder="1" applyAlignment="1">
      <alignment horizontal="center" vertical="center"/>
    </xf>
    <xf numFmtId="0" fontId="13" fillId="3" borderId="15" xfId="9" applyFont="1" applyFill="1" applyBorder="1" applyAlignment="1">
      <alignment horizontal="center" vertical="center"/>
    </xf>
  </cellXfs>
  <cellStyles count="13">
    <cellStyle name="Hyperlink" xfId="1" builtinId="8"/>
    <cellStyle name="Hyperlink 2" xfId="2"/>
    <cellStyle name="Hyperlink 3" xfId="10"/>
    <cellStyle name="Hyperlink 4" xfId="12"/>
    <cellStyle name="Hyperlink_PeGe_2007_Fachserie_mGh" xfId="3"/>
    <cellStyle name="Komma" xfId="4" builtinId="3"/>
    <cellStyle name="Komma 2" xfId="5"/>
    <cellStyle name="Standard" xfId="0" builtinId="0"/>
    <cellStyle name="Standard 2" xfId="6"/>
    <cellStyle name="Standard 3" xfId="11"/>
    <cellStyle name="Standard_PeGe_2007_Fachserie_mGh" xfId="7"/>
    <cellStyle name="Standard_Tabelle 2-1" xfId="8"/>
    <cellStyle name="Standard_Tabelle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88654804462437"/>
          <c:y val="2.2865853658536585E-2"/>
          <c:w val="0.65003174107757833"/>
          <c:h val="0.908536585365853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CC00"/>
            </a:solidFill>
            <a:ln w="25400">
              <a:noFill/>
            </a:ln>
          </c:spPr>
          <c:invertIfNegative val="0"/>
          <c:dLbls>
            <c:numFmt formatCode="#\ ###\ ##0;\-#\ ###\ ##0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6"/>
              <c:pt idx="0">
                <c:v>Bremen</c:v>
              </c:pt>
              <c:pt idx="1">
                <c:v>Saarland</c:v>
              </c:pt>
              <c:pt idx="2">
                <c:v>Mecklenburg-Vorpommern</c:v>
              </c:pt>
              <c:pt idx="3">
                <c:v>Sachsen-Anhalt</c:v>
              </c:pt>
              <c:pt idx="4">
                <c:v>Thüringen</c:v>
              </c:pt>
              <c:pt idx="5">
                <c:v>Brandenburg</c:v>
              </c:pt>
              <c:pt idx="6">
                <c:v>Schleswig-Holstein</c:v>
              </c:pt>
              <c:pt idx="7">
                <c:v>Rheinland-Pfalz</c:v>
              </c:pt>
              <c:pt idx="8">
                <c:v>Hamburg</c:v>
              </c:pt>
              <c:pt idx="9">
                <c:v>Sachsen</c:v>
              </c:pt>
              <c:pt idx="10">
                <c:v>Berlin</c:v>
              </c:pt>
              <c:pt idx="11">
                <c:v>Hessen</c:v>
              </c:pt>
              <c:pt idx="12">
                <c:v>Niedersachsen</c:v>
              </c:pt>
              <c:pt idx="13">
                <c:v>Baden-Württemberg</c:v>
              </c:pt>
              <c:pt idx="14">
                <c:v>Bayern</c:v>
              </c:pt>
              <c:pt idx="15">
                <c:v>Nordrhein-Westfalen</c:v>
              </c:pt>
            </c:strLit>
          </c:cat>
          <c:val>
            <c:numLit>
              <c:formatCode>General</c:formatCode>
              <c:ptCount val="16"/>
              <c:pt idx="0">
                <c:v>10866</c:v>
              </c:pt>
              <c:pt idx="1">
                <c:v>13796</c:v>
              </c:pt>
              <c:pt idx="2">
                <c:v>17247</c:v>
              </c:pt>
              <c:pt idx="3">
                <c:v>22763</c:v>
              </c:pt>
              <c:pt idx="4">
                <c:v>22875</c:v>
              </c:pt>
              <c:pt idx="5">
                <c:v>30351</c:v>
              </c:pt>
              <c:pt idx="6">
                <c:v>37799</c:v>
              </c:pt>
              <c:pt idx="7">
                <c:v>45043</c:v>
              </c:pt>
              <c:pt idx="8">
                <c:v>46315</c:v>
              </c:pt>
              <c:pt idx="9">
                <c:v>49082</c:v>
              </c:pt>
              <c:pt idx="10">
                <c:v>69426</c:v>
              </c:pt>
              <c:pt idx="11">
                <c:v>91189</c:v>
              </c:pt>
              <c:pt idx="12">
                <c:v>95288</c:v>
              </c:pt>
              <c:pt idx="13">
                <c:v>144201</c:v>
              </c:pt>
              <c:pt idx="14">
                <c:v>199993</c:v>
              </c:pt>
              <c:pt idx="15">
                <c:v>243922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65440"/>
        <c:axId val="183477952"/>
      </c:barChart>
      <c:catAx>
        <c:axId val="186365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4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77952"/>
        <c:scaling>
          <c:orientation val="minMax"/>
        </c:scaling>
        <c:delete val="0"/>
        <c:axPos val="b"/>
        <c:numFmt formatCode="#\ ###\ ##0;\-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365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499999996" r="0.78740157499999996" t="0.984251969" header="0.4921259845" footer="0.4921259845"/>
    <c:pageSetup paperSize="9" orientation="portrait" horizontalDpi="-2" verticalDpi="-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155080213903745E-2"/>
          <c:y val="0.16108478039769675"/>
          <c:w val="0.41711229946524064"/>
          <c:h val="0.62201053816932406"/>
        </c:manualLayout>
      </c:layout>
      <c:doughnutChart>
        <c:varyColors val="1"/>
        <c:ser>
          <c:idx val="0"/>
          <c:order val="0"/>
          <c:tx>
            <c:v>1.3 Körperschaften nach Organschaftsverhältnis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99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1 101 427
(96,6%)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313011564968559E-3"/>
                  <c:y val="-0.16775988260805721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38 729
(3,4%)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Lit>
              <c:ptCount val="2"/>
              <c:pt idx="0">
                <c:v>keine Organschaft</c:v>
              </c:pt>
              <c:pt idx="1">
                <c:v>Sonstige (Organträger [-mutter], Organgesellschaft,
Organträger und zugleich Organgesellschaft)</c:v>
              </c:pt>
            </c:strLit>
          </c:cat>
          <c:val>
            <c:numLit>
              <c:formatCode>General</c:formatCode>
              <c:ptCount val="2"/>
              <c:pt idx="0">
                <c:v>1101427</c:v>
              </c:pt>
              <c:pt idx="1">
                <c:v>38729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5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ayout>
        <c:manualLayout>
          <c:xMode val="edge"/>
          <c:yMode val="edge"/>
          <c:x val="0.5447374907013629"/>
          <c:y val="0.34560354875768329"/>
          <c:w val="0.3679144385026738"/>
          <c:h val="0.2200960982113657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027041293835142E-2"/>
          <c:y val="0.21954887218045113"/>
          <c:w val="0.41621643592506119"/>
          <c:h val="0.57894736842105265"/>
        </c:manualLayout>
      </c:layout>
      <c:doughnutChart>
        <c:varyColors val="1"/>
        <c:ser>
          <c:idx val="0"/>
          <c:order val="0"/>
          <c:tx>
            <c:v>1.2 Steuerpflicht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99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1 090 501
(95,7%)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868009202353455E-2"/>
                  <c:y val="-0.13670175438596491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49</a:t>
                    </a:r>
                    <a:r>
                      <a:rPr lang="de-DE" baseline="0"/>
                      <a:t> 655</a:t>
                    </a:r>
                    <a:r>
                      <a:rPr lang="de-DE"/>
                      <a:t>
(4,4%)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</c:dLbls>
          <c:cat>
            <c:strLit>
              <c:ptCount val="2"/>
              <c:pt idx="0">
                <c:v>unbeschränkt körperschaftsteuerpflichtig</c:v>
              </c:pt>
              <c:pt idx="1">
                <c:v>Sonstige (beschränkt körperschaftsteuerpflichtig,
steuerbefreit [partiell steuerpflichtig])</c:v>
              </c:pt>
            </c:strLit>
          </c:cat>
          <c:val>
            <c:numLit>
              <c:formatCode>General</c:formatCode>
              <c:ptCount val="2"/>
              <c:pt idx="0">
                <c:v>1090501</c:v>
              </c:pt>
              <c:pt idx="1">
                <c:v>49655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5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081115130878912"/>
          <c:y val="0.39849624060150374"/>
          <c:w val="0.3372975242959495"/>
          <c:h val="0.207518796992481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921132610831845E-3"/>
          <c:y val="0.21785190071558003"/>
          <c:w val="0.41017694762557155"/>
          <c:h val="0.59757986654620909"/>
        </c:manualLayout>
      </c:layout>
      <c:doughnutChart>
        <c:varyColors val="1"/>
        <c:ser>
          <c:idx val="0"/>
          <c:order val="0"/>
          <c:tx>
            <c:v>1.4 Körperschaften nach Rechtsform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99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1 023 948
(89,8%)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116 208
(10,2%)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</c:dLbls>
          <c:cat>
            <c:strLit>
              <c:ptCount val="2"/>
              <c:pt idx="0">
                <c:v>Kapitalgesellschaften</c:v>
              </c:pt>
              <c:pt idx="1">
                <c:v>Sonstige (Erwerbs- und Wirtschaftsgenossenschaften, sonstige juristische Personen des privaten Rechts, Personenvereinigungen und Vermögensmassen, Betriebe gewerbl. Art von Körperschaften des öffentl. Rechts, ausländische Rechtsformen, nicht zuordenbar)</c:v>
              </c:pt>
            </c:strLit>
          </c:cat>
          <c:val>
            <c:numLit>
              <c:formatCode>General</c:formatCode>
              <c:ptCount val="2"/>
              <c:pt idx="0">
                <c:v>1023948</c:v>
              </c:pt>
              <c:pt idx="1">
                <c:v>116208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5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128818788617159"/>
          <c:y val="0.41754948558812899"/>
          <c:w val="0.46832857730789879"/>
          <c:h val="0.302572019647317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0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333670374115267E-2"/>
          <c:y val="0.32063901297545216"/>
          <c:w val="0.40242669362992922"/>
          <c:h val="0.48894378223842894"/>
        </c:manualLayout>
      </c:layout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99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9330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969696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0C0C0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 227</a:t>
                    </a:r>
                    <a:r>
                      <a:rPr lang="de-DE" baseline="0"/>
                      <a:t> </a:t>
                    </a:r>
                    <a:r>
                      <a:rPr lang="de-DE"/>
                      <a:t>724
(20,0%)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>
                      <a:defRPr sz="21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975" b="0" i="0" u="none" strike="noStrike" baseline="0">
                        <a:solidFill>
                          <a:srgbClr val="000000"/>
                        </a:solidFill>
                        <a:latin typeface="MetaNormalLF-Roman"/>
                      </a:rPr>
                      <a:t> 187 539</a:t>
                    </a:r>
                  </a:p>
                  <a:p>
                    <a:pPr>
                      <a:defRPr sz="21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975" b="0" i="0" u="none" strike="noStrike" baseline="0">
                        <a:solidFill>
                          <a:srgbClr val="000000"/>
                        </a:solidFill>
                        <a:latin typeface="MetaNormalLF-Roman"/>
                      </a:rPr>
                      <a:t>(16,4%)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116 460
(10,2%)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 106 148
(9,3%)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 74 282
(6,5%)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680067001675042E-3"/>
                  <c:y val="-5.8972646715074516E-17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428</a:t>
                    </a:r>
                    <a:r>
                      <a:rPr lang="de-DE" baseline="0"/>
                      <a:t> 003</a:t>
                    </a:r>
                    <a:r>
                      <a:rPr lang="de-DE"/>
                      <a:t>
(37,5%)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</c:dLbls>
          <c:cat>
            <c:strLit>
              <c:ptCount val="6"/>
              <c:pt idx="0">
                <c:v>M  Erbringung von freiberuflichen, 
wissenschaftlichen und technischen Dienstleistungen</c:v>
              </c:pt>
              <c:pt idx="1">
                <c:v>G  Handel; Instandhaltung und Reparatur von Kraftfahrzeugen</c:v>
              </c:pt>
              <c:pt idx="2">
                <c:v>C  Verarbeitendes Gewerbe</c:v>
              </c:pt>
              <c:pt idx="3">
                <c:v>F  Baugewerbe</c:v>
              </c:pt>
              <c:pt idx="4">
                <c:v>K  Erbringung von Finanz- und Versicherungsdienstleistungen</c:v>
              </c:pt>
              <c:pt idx="5">
                <c:v>Sonstige (einschl. nicht zuordenbar)</c:v>
              </c:pt>
            </c:strLit>
          </c:cat>
          <c:val>
            <c:numLit>
              <c:formatCode>General</c:formatCode>
              <c:ptCount val="6"/>
              <c:pt idx="0">
                <c:v>227724</c:v>
              </c:pt>
              <c:pt idx="1">
                <c:v>187539</c:v>
              </c:pt>
              <c:pt idx="2">
                <c:v>116460</c:v>
              </c:pt>
              <c:pt idx="3">
                <c:v>106148</c:v>
              </c:pt>
              <c:pt idx="4">
                <c:v>74282</c:v>
              </c:pt>
              <c:pt idx="5">
                <c:v>428003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3880821429986"/>
          <c:y val="0.4078626178965265"/>
          <c:w val="0.42366024347459086"/>
          <c:h val="0.3697791033056934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 - Gewinn- und Verlustfälle -</a:t>
            </a:r>
          </a:p>
        </c:rich>
      </c:tx>
      <c:layout>
        <c:manualLayout>
          <c:xMode val="edge"/>
          <c:yMode val="edge"/>
          <c:x val="0.36509783005023339"/>
          <c:y val="0.1059063136456211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071882607397328"/>
          <c:y val="0.22606924643584522"/>
          <c:w val="0.53885132060168039"/>
          <c:h val="0.63340122199592663"/>
        </c:manualLayout>
      </c:layout>
      <c:barChart>
        <c:barDir val="bar"/>
        <c:grouping val="clustered"/>
        <c:varyColors val="0"/>
        <c:ser>
          <c:idx val="1"/>
          <c:order val="0"/>
          <c:tx>
            <c:v>Gesamtbetrag der Einkünfte</c:v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6,1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25,1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82410555120826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3,1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33,8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12,2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8,9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30"/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6.08</c:v>
              </c:pt>
              <c:pt idx="1">
                <c:v>25.06</c:v>
              </c:pt>
              <c:pt idx="2">
                <c:v>3.14</c:v>
              </c:pt>
              <c:pt idx="3">
                <c:v>33.83</c:v>
              </c:pt>
              <c:pt idx="4">
                <c:v>12.15</c:v>
              </c:pt>
              <c:pt idx="5">
                <c:v>8.8800000000000008</c:v>
              </c:pt>
            </c:numLit>
          </c:val>
        </c:ser>
        <c:ser>
          <c:idx val="0"/>
          <c:order val="1"/>
          <c:tx>
            <c:v>Fälle</c:v>
          </c:tx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6,3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6,6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de-DE"/>
                      <a:t>9,9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de-DE"/>
                      <a:t>10,4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de-DE"/>
                      <a:t>17,2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21,1</a:t>
                    </a:r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6.25</c:v>
              </c:pt>
              <c:pt idx="1">
                <c:v>6.61</c:v>
              </c:pt>
              <c:pt idx="2">
                <c:v>9.92</c:v>
              </c:pt>
              <c:pt idx="3">
                <c:v>10.4</c:v>
              </c:pt>
              <c:pt idx="4">
                <c:v>17.16</c:v>
              </c:pt>
              <c:pt idx="5">
                <c:v>21.11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4464"/>
        <c:axId val="183591488"/>
      </c:barChart>
      <c:catAx>
        <c:axId val="190334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59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91488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5981678524397995"/>
              <c:y val="0.867617107942973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334464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60505202636122846"/>
          <c:y val="0.16089613034623218"/>
          <c:w val="0.31228485073120171"/>
          <c:h val="4.48065173116089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 - Verlustfälle -</a:t>
            </a:r>
          </a:p>
        </c:rich>
      </c:tx>
      <c:layout>
        <c:manualLayout>
          <c:xMode val="edge"/>
          <c:yMode val="edge"/>
          <c:x val="0.41446634687905393"/>
          <c:y val="4.08163265306122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075777256171772"/>
          <c:y val="0.17460356125009135"/>
          <c:w val="0.5407580528610999"/>
          <c:h val="0.71201971730556735"/>
        </c:manualLayout>
      </c:layout>
      <c:barChart>
        <c:barDir val="bar"/>
        <c:grouping val="clustered"/>
        <c:varyColors val="0"/>
        <c:ser>
          <c:idx val="1"/>
          <c:order val="0"/>
          <c:tx>
            <c:v>Gesamtbetrag der Einkünfte</c:v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-3.6745164448474733E-2"/>
                  <c:y val="-1.1085787783854144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4.08</c:v>
              </c:pt>
              <c:pt idx="1">
                <c:v>28.53</c:v>
              </c:pt>
              <c:pt idx="2">
                <c:v>2.93</c:v>
              </c:pt>
              <c:pt idx="3">
                <c:v>15.88</c:v>
              </c:pt>
              <c:pt idx="4">
                <c:v>7.78</c:v>
              </c:pt>
              <c:pt idx="5">
                <c:v>13.35</c:v>
              </c:pt>
            </c:numLit>
          </c:val>
        </c:ser>
        <c:ser>
          <c:idx val="0"/>
          <c:order val="1"/>
          <c:tx>
            <c:v>Fälle</c:v>
          </c:tx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7.2</c:v>
              </c:pt>
              <c:pt idx="1">
                <c:v>6.8</c:v>
              </c:pt>
              <c:pt idx="2">
                <c:v>8.19</c:v>
              </c:pt>
              <c:pt idx="3">
                <c:v>9.4</c:v>
              </c:pt>
              <c:pt idx="4">
                <c:v>17.690000000000001</c:v>
              </c:pt>
              <c:pt idx="5">
                <c:v>18.05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5488"/>
        <c:axId val="183593216"/>
      </c:barChart>
      <c:catAx>
        <c:axId val="190335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9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5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93216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64409207469756"/>
              <c:y val="0.897961088197308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335488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57520125501553687"/>
          <c:y val="0.10430862808815564"/>
          <c:w val="0.30195191118351583"/>
          <c:h val="4.988662131519275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 - Gewinnfälle -</a:t>
            </a:r>
          </a:p>
        </c:rich>
      </c:tx>
      <c:layout>
        <c:manualLayout>
          <c:xMode val="edge"/>
          <c:yMode val="edge"/>
          <c:x val="0.40757775967659216"/>
          <c:y val="6.22224555263925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1217015069455382"/>
          <c:y val="0.17777816358108417"/>
          <c:w val="0.53157320270634656"/>
          <c:h val="0.71111265432433668"/>
        </c:manualLayout>
      </c:layout>
      <c:barChart>
        <c:barDir val="bar"/>
        <c:grouping val="clustered"/>
        <c:varyColors val="0"/>
        <c:ser>
          <c:idx val="1"/>
          <c:order val="0"/>
          <c:tx>
            <c:v>Gesamtbetrag der Einkünfte</c:v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-4.0570910273769911E-2"/>
                  <c:y val="-2.97571035279081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22123350381912E-2"/>
                  <c:y val="-2.23499190257026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5.53</c:v>
              </c:pt>
              <c:pt idx="1">
                <c:v>26.03</c:v>
              </c:pt>
              <c:pt idx="2">
                <c:v>3.08</c:v>
              </c:pt>
              <c:pt idx="3">
                <c:v>28.84</c:v>
              </c:pt>
              <c:pt idx="4">
                <c:v>10.93</c:v>
              </c:pt>
              <c:pt idx="5">
                <c:v>10.119999999999999</c:v>
              </c:pt>
            </c:numLit>
          </c:val>
        </c:ser>
        <c:ser>
          <c:idx val="0"/>
          <c:order val="1"/>
          <c:tx>
            <c:v>Fälle</c:v>
          </c:tx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J Information und Kommunikation</c:v>
              </c:pt>
              <c:pt idx="1">
                <c:v>K Erbringung von Finanz- und Versicherungsdienstleistungen</c:v>
              </c:pt>
              <c:pt idx="2">
                <c:v>F Baugewerbe</c:v>
              </c:pt>
              <c:pt idx="3">
                <c:v>C Verarbeitendes Gewerbe</c:v>
              </c:pt>
              <c:pt idx="4">
                <c:v>G Handel; Instandhaltung und Reparatur von Kraftfahrzeugen</c:v>
              </c:pt>
              <c:pt idx="5">
                <c:v>M Erbringung von freiberuflichen, wissenschaftlichen
                                 und technischen Dienstleistungen</c:v>
              </c:pt>
            </c:strLit>
          </c:cat>
          <c:val>
            <c:numLit>
              <c:formatCode>General</c:formatCode>
              <c:ptCount val="6"/>
              <c:pt idx="0">
                <c:v>5.8</c:v>
              </c:pt>
              <c:pt idx="1">
                <c:v>6.52</c:v>
              </c:pt>
              <c:pt idx="2">
                <c:v>10.73</c:v>
              </c:pt>
              <c:pt idx="3">
                <c:v>10.88</c:v>
              </c:pt>
              <c:pt idx="4">
                <c:v>16.91</c:v>
              </c:pt>
              <c:pt idx="5">
                <c:v>22.56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6512"/>
        <c:axId val="183594944"/>
      </c:barChart>
      <c:catAx>
        <c:axId val="190336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9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59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94944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5866871813437127"/>
              <c:y val="0.8977796442111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033651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56486825353727343"/>
          <c:y val="0.11111134441528141"/>
          <c:w val="0.30654442332639453"/>
          <c:h val="4.88888888888888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g"/><Relationship Id="rId1" Type="http://schemas.openxmlformats.org/officeDocument/2006/relationships/hyperlink" Target="https://www.destatis.de/DE/Publikationen/Thematisch/FinanzenSteuern/Steuern/Koerperschaftsteuer/Koerperschaftsteuerstatistik.html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97665" name="Object 1" hidden="1">
              <a:extLst>
                <a:ext uri="{63B3BB69-23CF-44E3-9099-C40C66FF867C}">
                  <a14:compatExt spid="_x0000_s497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68580</xdr:colOff>
      <xdr:row>19</xdr:row>
      <xdr:rowOff>114300</xdr:rowOff>
    </xdr:from>
    <xdr:to>
      <xdr:col>4</xdr:col>
      <xdr:colOff>649080</xdr:colOff>
      <xdr:row>37</xdr:row>
      <xdr:rowOff>76200</xdr:rowOff>
    </xdr:to>
    <xdr:pic>
      <xdr:nvPicPr>
        <xdr:cNvPr id="6" name="Grafik 5"/>
        <xdr:cNvPicPr preferRelativeResize="0"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65320"/>
          <a:ext cx="2980800" cy="29794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10</xdr:col>
      <xdr:colOff>674969</xdr:colOff>
      <xdr:row>36</xdr:row>
      <xdr:rowOff>0</xdr:rowOff>
    </xdr:to>
    <xdr:graphicFrame macro="">
      <xdr:nvGraphicFramePr>
        <xdr:cNvPr id="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142875</xdr:rowOff>
    </xdr:from>
    <xdr:to>
      <xdr:col>10</xdr:col>
      <xdr:colOff>674969</xdr:colOff>
      <xdr:row>61</xdr:row>
      <xdr:rowOff>133350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61</xdr:row>
      <xdr:rowOff>152400</xdr:rowOff>
    </xdr:from>
    <xdr:to>
      <xdr:col>10</xdr:col>
      <xdr:colOff>674969</xdr:colOff>
      <xdr:row>88</xdr:row>
      <xdr:rowOff>66675</xdr:rowOff>
    </xdr:to>
    <xdr:graphicFrame macro="">
      <xdr:nvGraphicFramePr>
        <xdr:cNvPr id="1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</xdr:row>
          <xdr:rowOff>0</xdr:rowOff>
        </xdr:from>
        <xdr:to>
          <xdr:col>3</xdr:col>
          <xdr:colOff>457200</xdr:colOff>
          <xdr:row>21</xdr:row>
          <xdr:rowOff>57150</xdr:rowOff>
        </xdr:to>
        <xdr:sp macro="" textlink="">
          <xdr:nvSpPr>
            <xdr:cNvPr id="56336" name="Object 16" hidden="1">
              <a:extLst>
                <a:ext uri="{63B3BB69-23CF-44E3-9099-C40C66FF867C}">
                  <a14:compatExt spid="_x0000_s56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93</xdr:row>
      <xdr:rowOff>104775</xdr:rowOff>
    </xdr:from>
    <xdr:to>
      <xdr:col>3</xdr:col>
      <xdr:colOff>0</xdr:colOff>
      <xdr:row>95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6668750"/>
          <a:ext cx="1524000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136</xdr:row>
          <xdr:rowOff>76200</xdr:rowOff>
        </xdr:from>
        <xdr:to>
          <xdr:col>8</xdr:col>
          <xdr:colOff>695325</xdr:colOff>
          <xdr:row>202</xdr:row>
          <xdr:rowOff>76200</xdr:rowOff>
        </xdr:to>
        <xdr:sp macro="" textlink="">
          <xdr:nvSpPr>
            <xdr:cNvPr id="429058" name="Object 2" hidden="1">
              <a:extLst>
                <a:ext uri="{63B3BB69-23CF-44E3-9099-C40C66FF867C}">
                  <a14:compatExt spid="_x0000_s429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409575</xdr:colOff>
      <xdr:row>32</xdr:row>
      <xdr:rowOff>95250</xdr:rowOff>
    </xdr:from>
    <xdr:to>
      <xdr:col>2</xdr:col>
      <xdr:colOff>542925</xdr:colOff>
      <xdr:row>33</xdr:row>
      <xdr:rowOff>104775</xdr:rowOff>
    </xdr:to>
    <xdr:sp macro="" textlink="">
      <xdr:nvSpPr>
        <xdr:cNvPr id="430054" name="Rectangle 5"/>
        <xdr:cNvSpPr>
          <a:spLocks noChangeArrowheads="1"/>
        </xdr:cNvSpPr>
      </xdr:nvSpPr>
      <xdr:spPr bwMode="auto">
        <a:xfrm>
          <a:off x="647700" y="5324475"/>
          <a:ext cx="8953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85725</xdr:colOff>
      <xdr:row>3</xdr:row>
      <xdr:rowOff>152400</xdr:rowOff>
    </xdr:from>
    <xdr:to>
      <xdr:col>8</xdr:col>
      <xdr:colOff>426720</xdr:colOff>
      <xdr:row>66</xdr:row>
      <xdr:rowOff>60960</xdr:rowOff>
    </xdr:to>
    <xdr:grpSp>
      <xdr:nvGrpSpPr>
        <xdr:cNvPr id="430055" name="Group 6"/>
        <xdr:cNvGrpSpPr>
          <a:grpSpLocks/>
        </xdr:cNvGrpSpPr>
      </xdr:nvGrpSpPr>
      <xdr:grpSpPr bwMode="auto">
        <a:xfrm>
          <a:off x="85725" y="670561"/>
          <a:ext cx="6757037" cy="10469892"/>
          <a:chOff x="48" y="127"/>
          <a:chExt cx="673" cy="10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429060" name="Object 4" hidden="1">
                <a:extLst>
                  <a:ext uri="{63B3BB69-23CF-44E3-9099-C40C66FF867C}">
                    <a14:compatExt spid="_x0000_s429060"/>
                  </a:ext>
                </a:extLst>
              </xdr:cNvPr>
              <xdr:cNvSpPr/>
            </xdr:nvSpPr>
            <xdr:spPr>
              <a:xfrm>
                <a:off x="48" y="127"/>
                <a:ext cx="673" cy="1062"/>
              </a:xfrm>
              <a:prstGeom prst="rect">
                <a:avLst/>
              </a:prstGeom>
            </xdr:spPr>
          </xdr:sp>
        </mc:Choice>
        <mc:Fallback/>
      </mc:AlternateContent>
      <xdr:sp macro="" textlink="">
        <xdr:nvSpPr>
          <xdr:cNvPr id="430056" name="Rectangle 8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111" y="519"/>
            <a:ext cx="98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68</xdr:row>
          <xdr:rowOff>38100</xdr:rowOff>
        </xdr:from>
        <xdr:to>
          <xdr:col>8</xdr:col>
          <xdr:colOff>657225</xdr:colOff>
          <xdr:row>133</xdr:row>
          <xdr:rowOff>104775</xdr:rowOff>
        </xdr:to>
        <xdr:sp macro="" textlink="">
          <xdr:nvSpPr>
            <xdr:cNvPr id="429057" name="Object 1" hidden="1">
              <a:extLst>
                <a:ext uri="{63B3BB69-23CF-44E3-9099-C40C66FF867C}">
                  <a14:compatExt spid="_x0000_s429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152400</xdr:colOff>
      <xdr:row>204</xdr:row>
      <xdr:rowOff>0</xdr:rowOff>
    </xdr:from>
    <xdr:to>
      <xdr:col>8</xdr:col>
      <xdr:colOff>601980</xdr:colOff>
      <xdr:row>265</xdr:row>
      <xdr:rowOff>53340</xdr:rowOff>
    </xdr:to>
    <xdr:grpSp>
      <xdr:nvGrpSpPr>
        <xdr:cNvPr id="3" name="Gruppieren 2"/>
        <xdr:cNvGrpSpPr/>
      </xdr:nvGrpSpPr>
      <xdr:grpSpPr>
        <a:xfrm>
          <a:off x="152400" y="34213800"/>
          <a:ext cx="6865620" cy="10279380"/>
          <a:chOff x="152400" y="33127949"/>
          <a:chExt cx="6705600" cy="10008000"/>
        </a:xfrm>
      </xdr:grpSpPr>
      <xdr:pic>
        <xdr:nvPicPr>
          <xdr:cNvPr id="4" name="Grafik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400" y="33127949"/>
            <a:ext cx="6548553" cy="10008000"/>
          </a:xfrm>
          <a:prstGeom prst="rect">
            <a:avLst/>
          </a:prstGeom>
        </xdr:spPr>
      </xdr:pic>
      <xdr:sp macro="" textlink="">
        <xdr:nvSpPr>
          <xdr:cNvPr id="11" name="Textfeld 2"/>
          <xdr:cNvSpPr txBox="1">
            <a:spLocks noChangeArrowheads="1"/>
          </xdr:cNvSpPr>
        </xdr:nvSpPr>
        <xdr:spPr bwMode="auto">
          <a:xfrm>
            <a:off x="152400" y="33147147"/>
            <a:ext cx="6705600" cy="28161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>
              <a:lnSpc>
                <a:spcPct val="115000"/>
              </a:lnSpc>
              <a:spcAft>
                <a:spcPts val="1000"/>
              </a:spcAft>
            </a:pPr>
            <a:r>
              <a:rPr lang="de-DE" sz="1100">
                <a:effectLst/>
                <a:latin typeface="MetaNormalLF-Roman"/>
                <a:ea typeface="MetaNormalLF-Roman"/>
                <a:cs typeface="Times New Roman"/>
              </a:rPr>
              <a:t>Abbildung 1: Gegenüberstellung der Methodik der dreijährlichen zur jährlichen Körperschaftsteuerstatistik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</xdr:row>
          <xdr:rowOff>0</xdr:rowOff>
        </xdr:from>
        <xdr:to>
          <xdr:col>10</xdr:col>
          <xdr:colOff>9525</xdr:colOff>
          <xdr:row>71</xdr:row>
          <xdr:rowOff>19050</xdr:rowOff>
        </xdr:to>
        <xdr:sp macro="" textlink="">
          <xdr:nvSpPr>
            <xdr:cNvPr id="505857" name="Object 1" hidden="1">
              <a:extLst>
                <a:ext uri="{63B3BB69-23CF-44E3-9099-C40C66FF867C}">
                  <a14:compatExt spid="_x0000_s505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76</xdr:row>
          <xdr:rowOff>0</xdr:rowOff>
        </xdr:from>
        <xdr:to>
          <xdr:col>10</xdr:col>
          <xdr:colOff>19050</xdr:colOff>
          <xdr:row>138</xdr:row>
          <xdr:rowOff>0</xdr:rowOff>
        </xdr:to>
        <xdr:sp macro="" textlink="">
          <xdr:nvSpPr>
            <xdr:cNvPr id="505858" name="Object 2" hidden="1">
              <a:extLst>
                <a:ext uri="{63B3BB69-23CF-44E3-9099-C40C66FF867C}">
                  <a14:compatExt spid="_x0000_s505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7</xdr:col>
      <xdr:colOff>742950</xdr:colOff>
      <xdr:row>54</xdr:row>
      <xdr:rowOff>85725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161925</xdr:rowOff>
    </xdr:from>
    <xdr:to>
      <xdr:col>10</xdr:col>
      <xdr:colOff>695325</xdr:colOff>
      <xdr:row>75</xdr:row>
      <xdr:rowOff>9525</xdr:rowOff>
    </xdr:to>
    <xdr:graphicFrame macro="">
      <xdr:nvGraphicFramePr>
        <xdr:cNvPr id="11525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</xdr:row>
      <xdr:rowOff>9525</xdr:rowOff>
    </xdr:from>
    <xdr:to>
      <xdr:col>10</xdr:col>
      <xdr:colOff>638175</xdr:colOff>
      <xdr:row>38</xdr:row>
      <xdr:rowOff>171450</xdr:rowOff>
    </xdr:to>
    <xdr:graphicFrame macro="">
      <xdr:nvGraphicFramePr>
        <xdr:cNvPr id="11525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0.18342</cdr:x>
      <cdr:y>0.44932</cdr:y>
    </cdr:from>
    <cdr:to>
      <cdr:x>0.29694</cdr:x>
      <cdr:y>0.51034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8427" y="2696759"/>
          <a:ext cx="1012112" cy="3649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MetaNormalLF-Roman"/>
            </a:rPr>
            <a:t>1 140 156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0.19656</cdr:x>
      <cdr:y>0.48966</cdr:y>
    </cdr:from>
    <cdr:to>
      <cdr:x>0.27891</cdr:x>
      <cdr:y>0.53423</cdr:y>
    </cdr:to>
    <cdr:sp macro="" textlink="" fLocksText="0">
      <cdr:nvSpPr>
        <cdr:cNvPr id="1157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887" y="3109392"/>
          <a:ext cx="726348" cy="2827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MetaNormalLF-Roman"/>
            </a:rPr>
            <a:t>1 140 156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4</xdr:row>
      <xdr:rowOff>66675</xdr:rowOff>
    </xdr:from>
    <xdr:to>
      <xdr:col>8</xdr:col>
      <xdr:colOff>104775</xdr:colOff>
      <xdr:row>41</xdr:row>
      <xdr:rowOff>19050</xdr:rowOff>
    </xdr:to>
    <xdr:graphicFrame macro="">
      <xdr:nvGraphicFramePr>
        <xdr:cNvPr id="225802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9</xdr:col>
      <xdr:colOff>0</xdr:colOff>
      <xdr:row>84</xdr:row>
      <xdr:rowOff>0</xdr:rowOff>
    </xdr:to>
    <xdr:grpSp>
      <xdr:nvGrpSpPr>
        <xdr:cNvPr id="2258024" name="Group 6"/>
        <xdr:cNvGrpSpPr>
          <a:grpSpLocks/>
        </xdr:cNvGrpSpPr>
      </xdr:nvGrpSpPr>
      <xdr:grpSpPr bwMode="auto">
        <a:xfrm>
          <a:off x="0" y="6646545"/>
          <a:ext cx="9753600" cy="8075295"/>
          <a:chOff x="0" y="683"/>
          <a:chExt cx="989" cy="814"/>
        </a:xfrm>
      </xdr:grpSpPr>
      <xdr:graphicFrame macro="">
        <xdr:nvGraphicFramePr>
          <xdr:cNvPr id="2258025" name="Diagramm 3"/>
          <xdr:cNvGraphicFramePr>
            <a:graphicFrameLocks/>
          </xdr:cNvGraphicFramePr>
        </xdr:nvGraphicFramePr>
        <xdr:xfrm>
          <a:off x="0" y="683"/>
          <a:ext cx="989" cy="81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17764" name="Text Box 4"/>
          <xdr:cNvSpPr txBox="1">
            <a:spLocks noChangeArrowheads="1"/>
          </xdr:cNvSpPr>
        </xdr:nvSpPr>
        <xdr:spPr bwMode="auto">
          <a:xfrm>
            <a:off x="188" y="1121"/>
            <a:ext cx="82" cy="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0000" tIns="46800" rIns="90000" bIns="46800" anchor="ctr" upright="1"/>
          <a:lstStyle/>
          <a:p>
            <a:pPr algn="ctr" rtl="0">
              <a:defRPr sz="1000"/>
            </a:pPr>
            <a:r>
              <a:rPr lang="de-DE" sz="1000" b="1" i="0" u="none" strike="noStrike" baseline="0">
                <a:solidFill>
                  <a:srgbClr val="000000"/>
                </a:solidFill>
                <a:latin typeface="MetaNormalLF-Roman"/>
              </a:rPr>
              <a:t>1 140 156</a:t>
            </a:r>
          </a:p>
          <a:p>
            <a:pPr algn="ctr" rtl="0">
              <a:defRPr sz="1000"/>
            </a:pPr>
            <a:endParaRPr lang="de-DE" sz="1000" b="1" i="0" u="none" strike="noStrike" baseline="0">
              <a:solidFill>
                <a:srgbClr val="000000"/>
              </a:solidFill>
              <a:latin typeface="MetaNormalLF-Roman"/>
            </a:endParaRPr>
          </a:p>
        </xdr:txBody>
      </xdr:sp>
    </xdr:grp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0.15759</cdr:x>
      <cdr:y>0.49803</cdr:y>
    </cdr:from>
    <cdr:to>
      <cdr:x>0.26002</cdr:x>
      <cdr:y>0.54629</cdr:y>
    </cdr:to>
    <cdr:sp macro="" textlink="">
      <cdr:nvSpPr>
        <cdr:cNvPr id="1187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0175" y="3143529"/>
          <a:ext cx="940489" cy="3043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75" b="1" i="0" u="none" strike="noStrike" baseline="0">
              <a:solidFill>
                <a:srgbClr val="000000"/>
              </a:solidFill>
              <a:latin typeface="MetaNormalLF-Roman"/>
            </a:rPr>
            <a:t>1 140 156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9.emf"/><Relationship Id="rId4" Type="http://schemas.openxmlformats.org/officeDocument/2006/relationships/oleObject" Target="../embeddings/oleObject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Relationship Id="rId9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8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-2003-Dokument2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/>
  </sheetViews>
  <sheetFormatPr baseColWidth="10" defaultColWidth="11.42578125" defaultRowHeight="12.75" x14ac:dyDescent="0.2"/>
  <cols>
    <col min="1" max="1" width="6.7109375" style="338" customWidth="1"/>
    <col min="2" max="6" width="11.42578125" style="338"/>
    <col min="7" max="7" width="9.85546875" style="338" customWidth="1"/>
    <col min="8" max="8" width="38" style="338" customWidth="1"/>
    <col min="9" max="16384" width="11.42578125" style="338"/>
  </cols>
  <sheetData>
    <row r="1" spans="1:9" ht="45.75" customHeight="1" x14ac:dyDescent="0.45">
      <c r="A1" s="355"/>
      <c r="B1" s="390" t="s">
        <v>0</v>
      </c>
      <c r="C1" s="391"/>
      <c r="D1" s="391"/>
      <c r="E1" s="391"/>
      <c r="F1" s="391"/>
      <c r="G1" s="391"/>
      <c r="H1" s="391"/>
    </row>
    <row r="2" spans="1:9" ht="14.25" customHeight="1" x14ac:dyDescent="0.2">
      <c r="A2" s="339"/>
      <c r="B2" s="339"/>
      <c r="C2" s="339"/>
      <c r="D2" s="339"/>
      <c r="E2" s="339"/>
      <c r="F2" s="339"/>
      <c r="G2" s="339"/>
      <c r="H2" s="339"/>
    </row>
    <row r="3" spans="1:9" ht="11.25" customHeight="1" x14ac:dyDescent="0.35">
      <c r="A3" s="339"/>
      <c r="B3" s="339"/>
      <c r="C3" s="339"/>
      <c r="D3" s="339"/>
      <c r="E3" s="339"/>
      <c r="F3" s="339"/>
      <c r="G3" s="339"/>
      <c r="H3" s="392" t="s">
        <v>1</v>
      </c>
      <c r="I3" s="354"/>
    </row>
    <row r="4" spans="1:9" x14ac:dyDescent="0.2">
      <c r="A4" s="339"/>
      <c r="B4" s="339"/>
      <c r="C4" s="339"/>
      <c r="D4" s="339"/>
      <c r="E4" s="339"/>
      <c r="F4" s="339"/>
      <c r="G4" s="339"/>
      <c r="H4" s="393"/>
    </row>
    <row r="5" spans="1:9" x14ac:dyDescent="0.2">
      <c r="A5" s="339"/>
      <c r="B5" s="339"/>
      <c r="C5" s="339"/>
      <c r="D5" s="339"/>
      <c r="E5" s="339"/>
      <c r="F5" s="339"/>
      <c r="G5" s="339"/>
      <c r="H5" s="339"/>
    </row>
    <row r="6" spans="1:9" x14ac:dyDescent="0.2">
      <c r="A6" s="339"/>
      <c r="B6" s="339"/>
      <c r="C6" s="339"/>
      <c r="D6" s="339"/>
      <c r="E6" s="339"/>
      <c r="F6" s="339"/>
      <c r="G6" s="339"/>
      <c r="H6" s="339"/>
    </row>
    <row r="7" spans="1:9" x14ac:dyDescent="0.2">
      <c r="A7" s="339"/>
      <c r="B7" s="339"/>
      <c r="C7" s="339"/>
      <c r="D7" s="339"/>
      <c r="E7" s="339"/>
      <c r="F7" s="339"/>
      <c r="G7" s="339"/>
      <c r="H7" s="339"/>
    </row>
    <row r="8" spans="1:9" x14ac:dyDescent="0.2">
      <c r="A8" s="339"/>
      <c r="B8" s="339"/>
      <c r="C8" s="339"/>
      <c r="D8" s="339"/>
      <c r="E8" s="339"/>
      <c r="F8" s="339"/>
      <c r="G8" s="339"/>
      <c r="H8" s="339"/>
    </row>
    <row r="9" spans="1:9" x14ac:dyDescent="0.2">
      <c r="A9" s="339"/>
      <c r="B9" s="339"/>
      <c r="C9" s="339"/>
      <c r="D9" s="339"/>
      <c r="E9" s="339"/>
      <c r="F9" s="339"/>
      <c r="G9" s="339"/>
      <c r="H9" s="339"/>
    </row>
    <row r="10" spans="1:9" s="343" customFormat="1" ht="34.5" x14ac:dyDescent="0.45">
      <c r="A10" s="345"/>
      <c r="B10" s="353" t="s">
        <v>2</v>
      </c>
      <c r="C10" s="353"/>
      <c r="D10" s="345"/>
      <c r="E10" s="345"/>
      <c r="F10" s="345"/>
      <c r="G10" s="345"/>
      <c r="H10" s="345"/>
    </row>
    <row r="11" spans="1:9" x14ac:dyDescent="0.2">
      <c r="A11" s="339"/>
      <c r="B11" s="339"/>
      <c r="C11" s="339"/>
      <c r="D11" s="339"/>
      <c r="E11" s="339"/>
      <c r="F11" s="339"/>
      <c r="G11" s="339"/>
      <c r="H11" s="339"/>
    </row>
    <row r="12" spans="1:9" x14ac:dyDescent="0.2">
      <c r="A12" s="339"/>
      <c r="B12" s="339"/>
      <c r="C12" s="339"/>
      <c r="D12" s="339"/>
      <c r="E12" s="339"/>
      <c r="F12" s="339"/>
      <c r="G12" s="339"/>
      <c r="H12" s="339"/>
    </row>
    <row r="13" spans="1:9" x14ac:dyDescent="0.2">
      <c r="A13" s="339"/>
      <c r="B13" s="339"/>
      <c r="C13" s="339"/>
      <c r="D13" s="339"/>
      <c r="E13" s="339"/>
      <c r="F13" s="339"/>
      <c r="G13" s="339"/>
      <c r="H13" s="339"/>
    </row>
    <row r="14" spans="1:9" s="343" customFormat="1" ht="27" x14ac:dyDescent="0.4">
      <c r="A14" s="345"/>
      <c r="B14" s="352" t="s">
        <v>3</v>
      </c>
      <c r="C14" s="351"/>
      <c r="D14" s="351"/>
      <c r="E14" s="350"/>
      <c r="F14" s="345"/>
      <c r="G14" s="345"/>
      <c r="H14" s="345"/>
    </row>
    <row r="15" spans="1:9" s="343" customFormat="1" ht="27" x14ac:dyDescent="0.4">
      <c r="A15" s="345"/>
      <c r="B15" s="352"/>
      <c r="C15" s="351"/>
      <c r="D15" s="351"/>
      <c r="E15" s="350"/>
      <c r="F15" s="345"/>
      <c r="G15" s="345"/>
      <c r="H15" s="345"/>
    </row>
    <row r="16" spans="1:9" s="343" customFormat="1" ht="27" x14ac:dyDescent="0.4">
      <c r="A16" s="345"/>
      <c r="B16" s="352"/>
      <c r="C16" s="351"/>
      <c r="D16" s="351"/>
      <c r="E16" s="350"/>
      <c r="F16" s="345"/>
      <c r="G16" s="345"/>
      <c r="H16" s="345"/>
    </row>
    <row r="17" spans="1:8" x14ac:dyDescent="0.2">
      <c r="A17" s="339"/>
      <c r="B17" s="339"/>
      <c r="C17" s="339"/>
      <c r="D17" s="339"/>
      <c r="E17" s="339"/>
      <c r="F17" s="339"/>
      <c r="G17" s="339"/>
      <c r="H17" s="339"/>
    </row>
    <row r="18" spans="1:8" x14ac:dyDescent="0.2">
      <c r="A18" s="339"/>
      <c r="B18" s="349"/>
      <c r="C18" s="349"/>
      <c r="D18" s="349"/>
      <c r="E18" s="349"/>
      <c r="F18" s="339"/>
      <c r="G18" s="339"/>
      <c r="H18" s="339"/>
    </row>
    <row r="19" spans="1:8" x14ac:dyDescent="0.2">
      <c r="A19" s="339"/>
      <c r="B19" s="349"/>
      <c r="C19" s="349"/>
      <c r="D19" s="349"/>
      <c r="E19" s="349"/>
      <c r="F19" s="339"/>
      <c r="G19" s="339"/>
      <c r="H19" s="339"/>
    </row>
    <row r="20" spans="1:8" x14ac:dyDescent="0.2">
      <c r="A20" s="339"/>
      <c r="B20" s="394"/>
      <c r="C20" s="395"/>
      <c r="D20" s="395"/>
      <c r="E20" s="395"/>
      <c r="F20" s="348"/>
      <c r="G20" s="339"/>
      <c r="H20" s="339"/>
    </row>
    <row r="21" spans="1:8" x14ac:dyDescent="0.2">
      <c r="A21" s="339"/>
      <c r="B21" s="395"/>
      <c r="C21" s="395"/>
      <c r="D21" s="395"/>
      <c r="E21" s="395"/>
      <c r="F21" s="348"/>
      <c r="G21" s="339"/>
      <c r="H21" s="339"/>
    </row>
    <row r="22" spans="1:8" x14ac:dyDescent="0.2">
      <c r="A22" s="339"/>
      <c r="B22" s="395"/>
      <c r="C22" s="395"/>
      <c r="D22" s="395"/>
      <c r="E22" s="395"/>
      <c r="F22" s="348"/>
      <c r="G22" s="339"/>
      <c r="H22" s="339"/>
    </row>
    <row r="23" spans="1:8" x14ac:dyDescent="0.2">
      <c r="A23" s="339"/>
      <c r="B23" s="395"/>
      <c r="C23" s="395"/>
      <c r="D23" s="395"/>
      <c r="E23" s="395"/>
      <c r="F23" s="348"/>
      <c r="G23" s="339"/>
      <c r="H23" s="339"/>
    </row>
    <row r="24" spans="1:8" x14ac:dyDescent="0.2">
      <c r="A24" s="339"/>
      <c r="B24" s="395"/>
      <c r="C24" s="395"/>
      <c r="D24" s="395"/>
      <c r="E24" s="395"/>
      <c r="F24" s="348"/>
      <c r="G24" s="339"/>
      <c r="H24" s="339"/>
    </row>
    <row r="25" spans="1:8" x14ac:dyDescent="0.2">
      <c r="A25" s="339"/>
      <c r="B25" s="395"/>
      <c r="C25" s="395"/>
      <c r="D25" s="395"/>
      <c r="E25" s="395"/>
      <c r="F25" s="348"/>
      <c r="G25" s="339"/>
      <c r="H25" s="339"/>
    </row>
    <row r="26" spans="1:8" x14ac:dyDescent="0.2">
      <c r="A26" s="339"/>
      <c r="B26" s="395"/>
      <c r="C26" s="395"/>
      <c r="D26" s="395"/>
      <c r="E26" s="395"/>
      <c r="F26" s="348"/>
      <c r="G26" s="339"/>
      <c r="H26" s="339"/>
    </row>
    <row r="27" spans="1:8" x14ac:dyDescent="0.2">
      <c r="A27" s="339"/>
      <c r="B27" s="395"/>
      <c r="C27" s="395"/>
      <c r="D27" s="395"/>
      <c r="E27" s="395"/>
      <c r="F27" s="348"/>
      <c r="G27" s="339"/>
      <c r="H27" s="339"/>
    </row>
    <row r="28" spans="1:8" x14ac:dyDescent="0.2">
      <c r="A28" s="339"/>
      <c r="B28" s="395"/>
      <c r="C28" s="395"/>
      <c r="D28" s="395"/>
      <c r="E28" s="395"/>
      <c r="F28" s="348"/>
      <c r="G28" s="339"/>
      <c r="H28" s="339"/>
    </row>
    <row r="29" spans="1:8" x14ac:dyDescent="0.2">
      <c r="A29" s="339"/>
      <c r="B29" s="395"/>
      <c r="C29" s="395"/>
      <c r="D29" s="395"/>
      <c r="E29" s="395"/>
      <c r="F29" s="348"/>
      <c r="G29" s="339"/>
      <c r="H29" s="339"/>
    </row>
    <row r="30" spans="1:8" x14ac:dyDescent="0.2">
      <c r="A30" s="339"/>
      <c r="B30" s="395"/>
      <c r="C30" s="395"/>
      <c r="D30" s="395"/>
      <c r="E30" s="395"/>
      <c r="F30" s="348"/>
      <c r="G30" s="339"/>
      <c r="H30" s="339"/>
    </row>
    <row r="31" spans="1:8" x14ac:dyDescent="0.2">
      <c r="A31" s="339"/>
      <c r="B31" s="395"/>
      <c r="C31" s="395"/>
      <c r="D31" s="395"/>
      <c r="E31" s="395"/>
      <c r="F31" s="348"/>
      <c r="G31" s="339"/>
      <c r="H31" s="339"/>
    </row>
    <row r="32" spans="1:8" x14ac:dyDescent="0.2">
      <c r="A32" s="339"/>
      <c r="B32" s="395"/>
      <c r="C32" s="395"/>
      <c r="D32" s="395"/>
      <c r="E32" s="395"/>
      <c r="F32" s="348"/>
      <c r="G32" s="339"/>
      <c r="H32" s="339"/>
    </row>
    <row r="33" spans="1:8" x14ac:dyDescent="0.2">
      <c r="A33" s="339"/>
      <c r="B33" s="395"/>
      <c r="C33" s="395"/>
      <c r="D33" s="395"/>
      <c r="E33" s="395"/>
      <c r="F33" s="348"/>
      <c r="G33" s="339"/>
      <c r="H33" s="339"/>
    </row>
    <row r="34" spans="1:8" x14ac:dyDescent="0.2">
      <c r="A34" s="339"/>
      <c r="B34" s="395"/>
      <c r="C34" s="395"/>
      <c r="D34" s="395"/>
      <c r="E34" s="395"/>
      <c r="F34" s="348"/>
      <c r="G34" s="339"/>
      <c r="H34" s="339"/>
    </row>
    <row r="35" spans="1:8" x14ac:dyDescent="0.2">
      <c r="A35" s="339"/>
      <c r="B35" s="395"/>
      <c r="C35" s="395"/>
      <c r="D35" s="395"/>
      <c r="E35" s="395"/>
      <c r="F35" s="348"/>
      <c r="G35" s="339"/>
      <c r="H35" s="339"/>
    </row>
    <row r="36" spans="1:8" x14ac:dyDescent="0.2">
      <c r="A36" s="339"/>
      <c r="B36" s="395"/>
      <c r="C36" s="395"/>
      <c r="D36" s="395"/>
      <c r="E36" s="395"/>
      <c r="F36" s="348"/>
      <c r="G36" s="339"/>
      <c r="H36" s="339"/>
    </row>
    <row r="37" spans="1:8" x14ac:dyDescent="0.2">
      <c r="A37" s="339"/>
      <c r="B37" s="395"/>
      <c r="C37" s="395"/>
      <c r="D37" s="395"/>
      <c r="E37" s="395"/>
      <c r="F37" s="348"/>
      <c r="G37" s="339"/>
      <c r="H37" s="339"/>
    </row>
    <row r="38" spans="1:8" x14ac:dyDescent="0.2">
      <c r="A38" s="339"/>
      <c r="B38" s="395"/>
      <c r="C38" s="395"/>
      <c r="D38" s="395"/>
      <c r="E38" s="395"/>
      <c r="F38" s="348"/>
      <c r="G38" s="339"/>
      <c r="H38" s="339"/>
    </row>
    <row r="39" spans="1:8" x14ac:dyDescent="0.2">
      <c r="A39" s="339"/>
      <c r="B39" s="348"/>
      <c r="C39" s="348"/>
      <c r="D39" s="348"/>
      <c r="E39" s="348"/>
      <c r="F39" s="348"/>
      <c r="G39" s="339"/>
      <c r="H39" s="339"/>
    </row>
    <row r="40" spans="1:8" x14ac:dyDescent="0.2">
      <c r="A40" s="339"/>
      <c r="B40" s="348"/>
      <c r="C40" s="348"/>
      <c r="D40" s="348"/>
      <c r="E40" s="348"/>
      <c r="F40" s="348"/>
      <c r="G40" s="339"/>
      <c r="H40" s="339"/>
    </row>
    <row r="41" spans="1:8" x14ac:dyDescent="0.2">
      <c r="A41" s="339"/>
      <c r="B41" s="339"/>
      <c r="C41" s="339"/>
      <c r="D41" s="339"/>
      <c r="E41" s="339"/>
      <c r="F41" s="339"/>
      <c r="G41" s="339"/>
      <c r="H41" s="339"/>
    </row>
    <row r="42" spans="1:8" x14ac:dyDescent="0.2">
      <c r="A42" s="339"/>
      <c r="B42" s="339"/>
      <c r="C42" s="339"/>
      <c r="D42" s="339"/>
      <c r="E42" s="339"/>
      <c r="F42" s="339"/>
      <c r="G42" s="339"/>
      <c r="H42" s="339"/>
    </row>
    <row r="43" spans="1:8" x14ac:dyDescent="0.2">
      <c r="A43" s="339"/>
      <c r="B43" s="339"/>
      <c r="C43" s="339"/>
      <c r="D43" s="339"/>
      <c r="E43" s="339"/>
      <c r="F43" s="339"/>
      <c r="G43" s="339"/>
      <c r="H43" s="339"/>
    </row>
    <row r="44" spans="1:8" x14ac:dyDescent="0.2">
      <c r="A44" s="339"/>
      <c r="B44" s="339"/>
      <c r="C44" s="339"/>
      <c r="D44" s="339"/>
      <c r="E44" s="339"/>
      <c r="F44" s="339"/>
      <c r="G44" s="339"/>
      <c r="H44" s="339"/>
    </row>
    <row r="45" spans="1:8" x14ac:dyDescent="0.2">
      <c r="A45" s="339"/>
      <c r="B45" s="339"/>
      <c r="C45" s="339"/>
      <c r="D45" s="339"/>
      <c r="E45" s="339"/>
      <c r="F45" s="339"/>
      <c r="G45" s="339"/>
      <c r="H45" s="339"/>
    </row>
    <row r="46" spans="1:8" x14ac:dyDescent="0.2">
      <c r="A46" s="339"/>
      <c r="B46" s="339"/>
      <c r="C46" s="339"/>
      <c r="D46" s="339"/>
      <c r="E46" s="339"/>
      <c r="F46" s="339"/>
      <c r="G46" s="339"/>
      <c r="H46" s="339"/>
    </row>
    <row r="47" spans="1:8" x14ac:dyDescent="0.2">
      <c r="A47" s="339"/>
      <c r="B47" s="339"/>
      <c r="C47" s="339"/>
      <c r="D47" s="339"/>
      <c r="E47" s="339"/>
      <c r="F47" s="339"/>
      <c r="G47" s="339"/>
      <c r="H47" s="339"/>
    </row>
    <row r="48" spans="1:8" s="343" customFormat="1" ht="33" x14ac:dyDescent="0.45">
      <c r="A48" s="345"/>
      <c r="B48" s="347" t="s">
        <v>444</v>
      </c>
      <c r="C48" s="344"/>
      <c r="D48" s="344"/>
      <c r="E48" s="344"/>
      <c r="F48" s="344"/>
      <c r="G48" s="344"/>
      <c r="H48" s="344"/>
    </row>
    <row r="49" spans="1:8" x14ac:dyDescent="0.2">
      <c r="A49" s="339"/>
      <c r="B49" s="340"/>
      <c r="C49" s="340"/>
      <c r="D49" s="340"/>
      <c r="E49" s="340"/>
      <c r="F49" s="340"/>
      <c r="G49" s="340"/>
      <c r="H49" s="340"/>
    </row>
    <row r="50" spans="1:8" x14ac:dyDescent="0.2">
      <c r="A50" s="339"/>
      <c r="B50" s="340"/>
      <c r="C50" s="340"/>
      <c r="D50" s="340"/>
      <c r="E50" s="340"/>
      <c r="F50" s="340"/>
      <c r="G50" s="340"/>
      <c r="H50" s="340"/>
    </row>
    <row r="51" spans="1:8" x14ac:dyDescent="0.2">
      <c r="A51" s="339"/>
      <c r="B51" s="340"/>
      <c r="C51" s="340"/>
      <c r="D51" s="340"/>
      <c r="E51" s="340"/>
      <c r="F51" s="340"/>
      <c r="G51" s="340"/>
      <c r="H51" s="340"/>
    </row>
    <row r="52" spans="1:8" s="343" customFormat="1" x14ac:dyDescent="0.2">
      <c r="A52" s="345"/>
      <c r="B52" s="346" t="s">
        <v>4</v>
      </c>
      <c r="C52" s="344"/>
      <c r="D52" s="344"/>
      <c r="E52" s="344"/>
      <c r="F52" s="344"/>
      <c r="G52" s="344"/>
      <c r="H52" s="344"/>
    </row>
    <row r="53" spans="1:8" s="343" customFormat="1" x14ac:dyDescent="0.2">
      <c r="A53" s="345"/>
      <c r="B53" s="346" t="s">
        <v>517</v>
      </c>
      <c r="C53" s="344"/>
      <c r="D53" s="344"/>
      <c r="E53" s="344"/>
      <c r="F53" s="344"/>
      <c r="G53" s="344"/>
      <c r="H53" s="344"/>
    </row>
    <row r="54" spans="1:8" s="343" customFormat="1" x14ac:dyDescent="0.2">
      <c r="A54" s="345"/>
      <c r="B54" s="346" t="s">
        <v>399</v>
      </c>
      <c r="C54" s="344"/>
      <c r="D54" s="344"/>
      <c r="E54" s="344"/>
      <c r="F54" s="344"/>
      <c r="G54" s="344"/>
      <c r="H54" s="344"/>
    </row>
    <row r="55" spans="1:8" ht="15" customHeight="1" x14ac:dyDescent="0.2">
      <c r="A55" s="339"/>
      <c r="B55" s="340"/>
      <c r="C55" s="340"/>
      <c r="D55" s="340"/>
      <c r="E55" s="340"/>
      <c r="F55" s="340"/>
      <c r="G55" s="340"/>
      <c r="H55" s="340"/>
    </row>
    <row r="56" spans="1:8" s="343" customFormat="1" x14ac:dyDescent="0.2">
      <c r="A56" s="345"/>
      <c r="B56" s="339" t="s">
        <v>395</v>
      </c>
      <c r="C56" s="344"/>
      <c r="D56" s="344"/>
      <c r="E56" s="344"/>
      <c r="F56" s="344"/>
      <c r="G56" s="344"/>
      <c r="H56" s="344"/>
    </row>
    <row r="57" spans="1:8" s="343" customFormat="1" x14ac:dyDescent="0.2">
      <c r="A57" s="345"/>
      <c r="B57" s="370" t="s">
        <v>396</v>
      </c>
      <c r="C57" s="344"/>
      <c r="D57" s="344"/>
      <c r="E57" s="344"/>
      <c r="F57" s="344"/>
      <c r="G57" s="344"/>
      <c r="H57" s="344"/>
    </row>
    <row r="58" spans="1:8" s="343" customFormat="1" x14ac:dyDescent="0.2">
      <c r="A58" s="345"/>
      <c r="B58" s="339" t="s">
        <v>452</v>
      </c>
      <c r="C58" s="344"/>
      <c r="D58" s="344"/>
      <c r="E58" s="344"/>
      <c r="F58" s="344"/>
      <c r="G58" s="344"/>
      <c r="H58" s="344"/>
    </row>
    <row r="59" spans="1:8" ht="15" customHeight="1" x14ac:dyDescent="0.2">
      <c r="A59" s="339"/>
      <c r="B59" s="340"/>
      <c r="C59" s="340"/>
      <c r="D59" s="340"/>
      <c r="E59" s="340"/>
      <c r="F59" s="340"/>
      <c r="G59" s="340"/>
      <c r="H59" s="340"/>
    </row>
    <row r="60" spans="1:8" ht="18" x14ac:dyDescent="0.25">
      <c r="A60" s="339"/>
      <c r="B60" s="342" t="s">
        <v>423</v>
      </c>
      <c r="C60" s="340"/>
      <c r="D60" s="340"/>
      <c r="E60" s="340"/>
      <c r="F60" s="340"/>
      <c r="G60" s="340"/>
      <c r="H60" s="340"/>
    </row>
    <row r="61" spans="1:8" x14ac:dyDescent="0.2">
      <c r="A61" s="339"/>
      <c r="B61" s="341" t="s">
        <v>5</v>
      </c>
      <c r="C61" s="340"/>
      <c r="D61" s="340"/>
      <c r="E61" s="340"/>
      <c r="F61" s="340"/>
      <c r="G61" s="340"/>
      <c r="H61" s="340"/>
    </row>
    <row r="62" spans="1:8" x14ac:dyDescent="0.2">
      <c r="A62" s="339"/>
      <c r="B62" s="340"/>
      <c r="C62" s="340"/>
      <c r="D62" s="340"/>
      <c r="E62" s="340"/>
      <c r="F62" s="340"/>
      <c r="G62" s="340"/>
      <c r="H62" s="340"/>
    </row>
    <row r="63" spans="1:8" x14ac:dyDescent="0.2">
      <c r="A63" s="339"/>
      <c r="B63" s="339"/>
      <c r="C63" s="339"/>
      <c r="D63" s="339"/>
      <c r="E63" s="339"/>
      <c r="F63" s="339"/>
      <c r="G63" s="339"/>
      <c r="H63" s="33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9766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9766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C29"/>
  <sheetViews>
    <sheetView zoomScaleNormal="100" zoomScaleSheetLayoutView="100" workbookViewId="0"/>
  </sheetViews>
  <sheetFormatPr baseColWidth="10" defaultColWidth="11.42578125" defaultRowHeight="12" x14ac:dyDescent="0.2"/>
  <cols>
    <col min="1" max="1" width="36.5703125" style="52" customWidth="1"/>
    <col min="2" max="3" width="15.7109375" style="52" customWidth="1"/>
    <col min="4" max="16384" width="11.42578125" style="52"/>
  </cols>
  <sheetData>
    <row r="1" spans="1:3" s="104" customFormat="1" ht="14.1" customHeight="1" x14ac:dyDescent="0.2">
      <c r="A1" s="155" t="s">
        <v>6</v>
      </c>
    </row>
    <row r="2" spans="1:3" ht="14.1" customHeight="1" x14ac:dyDescent="0.2">
      <c r="A2" s="164"/>
    </row>
    <row r="3" spans="1:3" s="157" customFormat="1" ht="14.1" customHeight="1" x14ac:dyDescent="0.2">
      <c r="A3" s="110" t="s">
        <v>398</v>
      </c>
      <c r="B3" s="110"/>
      <c r="C3" s="110"/>
    </row>
    <row r="4" spans="1:3" ht="14.1" customHeight="1" x14ac:dyDescent="0.2">
      <c r="A4" s="147"/>
      <c r="B4" s="147"/>
      <c r="C4" s="147"/>
    </row>
    <row r="5" spans="1:3" s="157" customFormat="1" ht="14.1" customHeight="1" x14ac:dyDescent="0.2">
      <c r="A5" s="68" t="s">
        <v>13</v>
      </c>
      <c r="B5" s="136"/>
      <c r="C5" s="136"/>
    </row>
    <row r="6" spans="1:3" ht="14.1" customHeight="1" x14ac:dyDescent="0.2">
      <c r="A6" s="65"/>
      <c r="C6" s="162"/>
    </row>
    <row r="7" spans="1:3" ht="14.1" customHeight="1" x14ac:dyDescent="0.2">
      <c r="A7" s="129" t="s">
        <v>38</v>
      </c>
      <c r="B7" s="127" t="s">
        <v>39</v>
      </c>
      <c r="C7" s="128" t="s">
        <v>40</v>
      </c>
    </row>
    <row r="8" spans="1:3" ht="14.1" customHeight="1" x14ac:dyDescent="0.2">
      <c r="A8" s="60"/>
      <c r="C8" s="57"/>
    </row>
    <row r="9" spans="1:3" ht="14.1" customHeight="1" x14ac:dyDescent="0.2">
      <c r="A9" s="61" t="s">
        <v>41</v>
      </c>
      <c r="B9" s="62">
        <v>1090501</v>
      </c>
      <c r="C9" s="381">
        <v>95.64489420745933</v>
      </c>
    </row>
    <row r="10" spans="1:3" ht="14.1" customHeight="1" x14ac:dyDescent="0.2">
      <c r="A10" s="61" t="s">
        <v>42</v>
      </c>
      <c r="B10" s="62">
        <v>17391</v>
      </c>
      <c r="C10" s="381">
        <v>1.5253175881195205</v>
      </c>
    </row>
    <row r="11" spans="1:3" ht="14.1" customHeight="1" x14ac:dyDescent="0.2">
      <c r="A11" s="61" t="s">
        <v>43</v>
      </c>
      <c r="B11" s="62">
        <v>32264</v>
      </c>
      <c r="C11" s="381">
        <v>2.8297882044211495</v>
      </c>
    </row>
    <row r="12" spans="1:3" ht="14.1" customHeight="1" x14ac:dyDescent="0.2">
      <c r="A12" s="63"/>
      <c r="B12" s="66"/>
      <c r="C12" s="66"/>
    </row>
    <row r="13" spans="1:3" ht="14.1" customHeight="1" x14ac:dyDescent="0.2">
      <c r="A13" s="132" t="s">
        <v>17</v>
      </c>
      <c r="B13" s="64">
        <v>1140156</v>
      </c>
      <c r="C13" s="118">
        <v>100</v>
      </c>
    </row>
    <row r="14" spans="1:3" ht="14.1" customHeight="1" x14ac:dyDescent="0.2">
      <c r="A14" s="65"/>
      <c r="B14" s="66"/>
      <c r="C14" s="57"/>
    </row>
    <row r="15" spans="1:3" ht="14.1" customHeight="1" x14ac:dyDescent="0.2">
      <c r="A15" s="65"/>
      <c r="B15" s="66"/>
      <c r="C15" s="57"/>
    </row>
    <row r="16" spans="1:3" ht="14.1" customHeight="1" x14ac:dyDescent="0.2">
      <c r="A16" s="65"/>
      <c r="B16" s="66"/>
      <c r="C16" s="57"/>
    </row>
    <row r="17" spans="1:3" ht="14.1" customHeight="1" x14ac:dyDescent="0.2">
      <c r="A17" s="65"/>
      <c r="C17" s="57"/>
    </row>
    <row r="18" spans="1:3" ht="14.1" customHeight="1" x14ac:dyDescent="0.2">
      <c r="C18" s="57"/>
    </row>
    <row r="19" spans="1:3" ht="14.1" customHeight="1" x14ac:dyDescent="0.2">
      <c r="A19" s="65"/>
      <c r="B19" s="67"/>
      <c r="C19" s="57"/>
    </row>
    <row r="20" spans="1:3" s="157" customFormat="1" ht="14.1" customHeight="1" x14ac:dyDescent="0.2">
      <c r="A20" s="68" t="s">
        <v>14</v>
      </c>
      <c r="B20" s="136"/>
      <c r="C20" s="136"/>
    </row>
    <row r="21" spans="1:3" ht="14.1" customHeight="1" x14ac:dyDescent="0.2">
      <c r="A21" s="400"/>
      <c r="B21" s="400"/>
      <c r="C21" s="126"/>
    </row>
    <row r="22" spans="1:3" ht="14.1" customHeight="1" x14ac:dyDescent="0.2">
      <c r="A22" s="129" t="s">
        <v>44</v>
      </c>
      <c r="B22" s="127" t="s">
        <v>39</v>
      </c>
      <c r="C22" s="128" t="s">
        <v>40</v>
      </c>
    </row>
    <row r="23" spans="1:3" ht="14.1" customHeight="1" x14ac:dyDescent="0.2"/>
    <row r="24" spans="1:3" ht="14.1" customHeight="1" x14ac:dyDescent="0.2">
      <c r="A24" s="69" t="s">
        <v>45</v>
      </c>
      <c r="B24" s="62">
        <v>1101427</v>
      </c>
      <c r="C24" s="70">
        <v>96.603184125681054</v>
      </c>
    </row>
    <row r="25" spans="1:3" ht="14.1" customHeight="1" x14ac:dyDescent="0.2">
      <c r="A25" s="69" t="s">
        <v>46</v>
      </c>
      <c r="B25" s="62">
        <v>8789</v>
      </c>
      <c r="C25" s="70">
        <v>0.77085942625395121</v>
      </c>
    </row>
    <row r="26" spans="1:3" ht="14.1" customHeight="1" x14ac:dyDescent="0.2">
      <c r="A26" s="69" t="s">
        <v>47</v>
      </c>
      <c r="B26" s="62">
        <v>27295</v>
      </c>
      <c r="C26" s="70">
        <v>2.3939706496304014</v>
      </c>
    </row>
    <row r="27" spans="1:3" ht="14.1" customHeight="1" x14ac:dyDescent="0.2">
      <c r="A27" s="69" t="s">
        <v>48</v>
      </c>
      <c r="B27" s="62">
        <v>2645</v>
      </c>
      <c r="C27" s="70">
        <v>0.23198579843460015</v>
      </c>
    </row>
    <row r="28" spans="1:3" ht="14.1" customHeight="1" x14ac:dyDescent="0.2">
      <c r="A28" s="71"/>
      <c r="B28" s="67"/>
      <c r="C28" s="67"/>
    </row>
    <row r="29" spans="1:3" ht="14.1" customHeight="1" x14ac:dyDescent="0.2">
      <c r="A29" s="72" t="s">
        <v>17</v>
      </c>
      <c r="B29" s="64">
        <v>1140156</v>
      </c>
      <c r="C29" s="118">
        <v>100</v>
      </c>
    </row>
  </sheetData>
  <mergeCells count="1">
    <mergeCell ref="A21:B21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69"/>
  <sheetViews>
    <sheetView zoomScaleNormal="100" zoomScaleSheetLayoutView="75" workbookViewId="0"/>
  </sheetViews>
  <sheetFormatPr baseColWidth="10" defaultColWidth="11.42578125" defaultRowHeight="12" x14ac:dyDescent="0.2"/>
  <cols>
    <col min="1" max="1" width="57.7109375" style="52" customWidth="1"/>
    <col min="2" max="3" width="15.7109375" style="52" customWidth="1"/>
    <col min="4" max="16384" width="11.42578125" style="52"/>
  </cols>
  <sheetData>
    <row r="1" spans="1:3" s="104" customFormat="1" ht="14.1" customHeight="1" x14ac:dyDescent="0.2">
      <c r="A1" s="155" t="s">
        <v>6</v>
      </c>
    </row>
    <row r="2" spans="1:3" s="104" customFormat="1" ht="14.1" customHeight="1" x14ac:dyDescent="0.2">
      <c r="A2" s="156"/>
    </row>
    <row r="3" spans="1:3" s="157" customFormat="1" ht="14.1" customHeight="1" x14ac:dyDescent="0.2">
      <c r="A3" s="110" t="s">
        <v>398</v>
      </c>
      <c r="B3" s="110"/>
      <c r="C3" s="110"/>
    </row>
    <row r="4" spans="1:3" s="117" customFormat="1" ht="14.1" customHeight="1" x14ac:dyDescent="0.2">
      <c r="A4" s="134"/>
      <c r="B4" s="134"/>
      <c r="C4" s="134"/>
    </row>
    <row r="5" spans="1:3" s="117" customFormat="1" ht="14.1" customHeight="1" x14ac:dyDescent="0.2">
      <c r="A5" s="136" t="s">
        <v>15</v>
      </c>
      <c r="B5" s="136"/>
      <c r="C5" s="136"/>
    </row>
    <row r="6" spans="1:3" ht="14.1" customHeight="1" x14ac:dyDescent="0.2">
      <c r="A6" s="401"/>
      <c r="B6" s="400"/>
      <c r="C6" s="126"/>
    </row>
    <row r="7" spans="1:3" ht="14.1" customHeight="1" x14ac:dyDescent="0.2">
      <c r="A7" s="367" t="s">
        <v>49</v>
      </c>
      <c r="B7" s="367" t="s">
        <v>39</v>
      </c>
      <c r="C7" s="372" t="s">
        <v>460</v>
      </c>
    </row>
    <row r="8" spans="1:3" ht="14.1" customHeight="1" x14ac:dyDescent="0.2">
      <c r="A8" s="152"/>
      <c r="B8" s="82"/>
      <c r="C8" s="82"/>
    </row>
    <row r="9" spans="1:3" ht="14.1" customHeight="1" x14ac:dyDescent="0.2">
      <c r="A9" s="326" t="s">
        <v>446</v>
      </c>
      <c r="B9" s="55">
        <f>SUM(B11:B16)</f>
        <v>1023948</v>
      </c>
      <c r="C9" s="118">
        <v>89.807710523823062</v>
      </c>
    </row>
    <row r="10" spans="1:3" ht="14.1" customHeight="1" x14ac:dyDescent="0.2">
      <c r="A10" s="158" t="s">
        <v>52</v>
      </c>
      <c r="B10" s="55"/>
      <c r="C10" s="118"/>
    </row>
    <row r="11" spans="1:3" ht="14.1" customHeight="1" x14ac:dyDescent="0.2">
      <c r="A11" s="159" t="s">
        <v>196</v>
      </c>
      <c r="B11" s="56">
        <v>13524</v>
      </c>
      <c r="C11" s="70">
        <v>1.1861534737351731</v>
      </c>
    </row>
    <row r="12" spans="1:3" ht="14.1" customHeight="1" x14ac:dyDescent="0.2">
      <c r="A12" s="159" t="s">
        <v>197</v>
      </c>
      <c r="B12" s="56">
        <v>229</v>
      </c>
      <c r="C12" s="70">
        <v>2.0084970828553286E-2</v>
      </c>
    </row>
    <row r="13" spans="1:3" ht="14.1" customHeight="1" x14ac:dyDescent="0.2">
      <c r="A13" s="159" t="s">
        <v>115</v>
      </c>
      <c r="B13" s="56">
        <v>999197</v>
      </c>
      <c r="C13" s="70">
        <v>87.636867235711605</v>
      </c>
    </row>
    <row r="14" spans="1:3" ht="14.1" customHeight="1" x14ac:dyDescent="0.2">
      <c r="A14" s="159" t="s">
        <v>198</v>
      </c>
      <c r="B14" s="56">
        <v>166</v>
      </c>
      <c r="C14" s="70">
        <v>1.4559411168296269E-2</v>
      </c>
    </row>
    <row r="15" spans="1:3" ht="14.1" customHeight="1" x14ac:dyDescent="0.2">
      <c r="A15" s="159" t="s">
        <v>199</v>
      </c>
      <c r="B15" s="56">
        <v>10692</v>
      </c>
      <c r="C15" s="70">
        <v>0.93776641091219104</v>
      </c>
    </row>
    <row r="16" spans="1:3" ht="14.1" customHeight="1" x14ac:dyDescent="0.2">
      <c r="A16" s="159" t="s">
        <v>200</v>
      </c>
      <c r="B16" s="56">
        <v>140</v>
      </c>
      <c r="C16" s="70">
        <v>1.2279021467237815E-2</v>
      </c>
    </row>
    <row r="17" spans="1:3" ht="14.1" customHeight="1" x14ac:dyDescent="0.2">
      <c r="A17" s="160"/>
      <c r="B17" s="56"/>
      <c r="C17" s="70"/>
    </row>
    <row r="18" spans="1:3" ht="14.1" customHeight="1" x14ac:dyDescent="0.2">
      <c r="A18" s="326" t="s">
        <v>390</v>
      </c>
      <c r="B18" s="55">
        <f>SUM(B20:B29)</f>
        <v>7778</v>
      </c>
      <c r="C18" s="118">
        <v>0.68218734980125528</v>
      </c>
    </row>
    <row r="19" spans="1:3" ht="14.1" customHeight="1" x14ac:dyDescent="0.2">
      <c r="A19" s="158" t="s">
        <v>52</v>
      </c>
      <c r="B19" s="55"/>
      <c r="C19" s="118"/>
    </row>
    <row r="20" spans="1:3" ht="14.1" customHeight="1" x14ac:dyDescent="0.2">
      <c r="A20" s="161" t="s">
        <v>201</v>
      </c>
      <c r="B20" s="66"/>
    </row>
    <row r="21" spans="1:3" ht="14.1" customHeight="1" x14ac:dyDescent="0.2">
      <c r="A21" s="159" t="s">
        <v>188</v>
      </c>
      <c r="B21" s="56">
        <v>959</v>
      </c>
      <c r="C21" s="70">
        <v>8.4111297050579042E-2</v>
      </c>
    </row>
    <row r="22" spans="1:3" ht="14.1" customHeight="1" x14ac:dyDescent="0.2">
      <c r="A22" s="161" t="s">
        <v>202</v>
      </c>
      <c r="B22" s="66"/>
    </row>
    <row r="23" spans="1:3" ht="14.1" customHeight="1" x14ac:dyDescent="0.2">
      <c r="A23" s="161" t="s">
        <v>189</v>
      </c>
      <c r="B23" s="56"/>
      <c r="C23" s="70"/>
    </row>
    <row r="24" spans="1:3" ht="14.1" customHeight="1" x14ac:dyDescent="0.2">
      <c r="A24" s="159" t="s">
        <v>190</v>
      </c>
      <c r="B24" s="56">
        <v>33</v>
      </c>
      <c r="C24" s="70">
        <v>2.8943407744203425E-3</v>
      </c>
    </row>
    <row r="25" spans="1:3" ht="14.1" customHeight="1" x14ac:dyDescent="0.2">
      <c r="A25" s="161" t="s">
        <v>203</v>
      </c>
      <c r="B25" s="66"/>
    </row>
    <row r="26" spans="1:3" ht="14.1" customHeight="1" x14ac:dyDescent="0.2">
      <c r="A26" s="159" t="s">
        <v>204</v>
      </c>
      <c r="B26" s="56">
        <v>1764</v>
      </c>
      <c r="C26" s="70">
        <v>0.15471567048719648</v>
      </c>
    </row>
    <row r="27" spans="1:3" ht="14.1" customHeight="1" x14ac:dyDescent="0.2">
      <c r="A27" s="159" t="s">
        <v>205</v>
      </c>
      <c r="B27" s="56">
        <v>19</v>
      </c>
      <c r="C27" s="70">
        <v>1.6664386276965609E-3</v>
      </c>
    </row>
    <row r="28" spans="1:3" ht="14.1" customHeight="1" x14ac:dyDescent="0.2">
      <c r="A28" s="159" t="s">
        <v>206</v>
      </c>
      <c r="B28" s="56">
        <v>14</v>
      </c>
      <c r="C28" s="70">
        <v>1.2279021467237817E-3</v>
      </c>
    </row>
    <row r="29" spans="1:3" ht="14.1" customHeight="1" x14ac:dyDescent="0.2">
      <c r="A29" s="159" t="s">
        <v>207</v>
      </c>
      <c r="B29" s="56">
        <v>4989</v>
      </c>
      <c r="C29" s="70">
        <v>0.43757170071463908</v>
      </c>
    </row>
    <row r="30" spans="1:3" ht="14.1" customHeight="1" x14ac:dyDescent="0.2">
      <c r="A30" s="160"/>
      <c r="B30" s="56"/>
      <c r="C30" s="70"/>
    </row>
    <row r="31" spans="1:3" ht="14.1" customHeight="1" x14ac:dyDescent="0.2">
      <c r="A31" s="327" t="s">
        <v>195</v>
      </c>
      <c r="B31" s="55">
        <f>SUM(B33:B34)</f>
        <v>48400</v>
      </c>
      <c r="C31" s="118">
        <v>4.2450331358165023</v>
      </c>
    </row>
    <row r="32" spans="1:3" ht="14.1" customHeight="1" x14ac:dyDescent="0.2">
      <c r="A32" s="158" t="s">
        <v>191</v>
      </c>
      <c r="B32" s="55"/>
      <c r="C32" s="118"/>
    </row>
    <row r="33" spans="1:3" ht="14.1" customHeight="1" x14ac:dyDescent="0.2">
      <c r="A33" s="159" t="s">
        <v>208</v>
      </c>
      <c r="B33" s="56">
        <v>167</v>
      </c>
      <c r="C33" s="70">
        <v>1.4647118464490823E-2</v>
      </c>
    </row>
    <row r="34" spans="1:3" s="162" customFormat="1" ht="14.1" customHeight="1" x14ac:dyDescent="0.2">
      <c r="A34" s="159" t="s">
        <v>195</v>
      </c>
      <c r="B34" s="56">
        <v>48233</v>
      </c>
      <c r="C34" s="70">
        <v>4.2303860173520116</v>
      </c>
    </row>
    <row r="35" spans="1:3" ht="14.1" customHeight="1" x14ac:dyDescent="0.2">
      <c r="A35" s="160"/>
      <c r="B35" s="58"/>
      <c r="C35" s="70"/>
    </row>
    <row r="36" spans="1:3" ht="14.1" customHeight="1" x14ac:dyDescent="0.2">
      <c r="A36" s="326" t="s">
        <v>447</v>
      </c>
      <c r="B36" s="55">
        <f>B39</f>
        <v>12665</v>
      </c>
      <c r="C36" s="118">
        <v>1.1108129063040495</v>
      </c>
    </row>
    <row r="37" spans="1:3" ht="14.1" customHeight="1" x14ac:dyDescent="0.2">
      <c r="A37" s="158" t="s">
        <v>52</v>
      </c>
      <c r="B37" s="55"/>
      <c r="C37" s="118"/>
    </row>
    <row r="38" spans="1:3" ht="14.1" customHeight="1" x14ac:dyDescent="0.2">
      <c r="A38" s="161" t="s">
        <v>209</v>
      </c>
      <c r="B38" s="66"/>
    </row>
    <row r="39" spans="1:3" ht="14.1" customHeight="1" x14ac:dyDescent="0.2">
      <c r="A39" s="159" t="s">
        <v>192</v>
      </c>
      <c r="B39" s="56">
        <v>12665</v>
      </c>
      <c r="C39" s="70">
        <v>1.1108129063040495</v>
      </c>
    </row>
    <row r="40" spans="1:3" ht="14.1" customHeight="1" x14ac:dyDescent="0.2">
      <c r="A40" s="160"/>
      <c r="B40" s="58"/>
      <c r="C40" s="70"/>
    </row>
    <row r="41" spans="1:3" ht="14.1" customHeight="1" x14ac:dyDescent="0.2">
      <c r="A41" s="326" t="s">
        <v>448</v>
      </c>
      <c r="B41" s="55">
        <f>SUM(B42:B49)</f>
        <v>15949</v>
      </c>
      <c r="C41" s="118">
        <v>1.398843667006971</v>
      </c>
    </row>
    <row r="42" spans="1:3" ht="14.1" customHeight="1" x14ac:dyDescent="0.2">
      <c r="A42" s="158" t="s">
        <v>52</v>
      </c>
      <c r="B42" s="55"/>
      <c r="C42" s="118"/>
    </row>
    <row r="43" spans="1:3" ht="14.1" customHeight="1" x14ac:dyDescent="0.2">
      <c r="A43" s="161" t="s">
        <v>210</v>
      </c>
      <c r="B43" s="66"/>
    </row>
    <row r="44" spans="1:3" ht="14.1" customHeight="1" x14ac:dyDescent="0.2">
      <c r="A44" s="159" t="s">
        <v>193</v>
      </c>
      <c r="B44" s="56">
        <v>415</v>
      </c>
      <c r="C44" s="70">
        <v>3.6398527920740671E-2</v>
      </c>
    </row>
    <row r="45" spans="1:3" ht="14.1" customHeight="1" x14ac:dyDescent="0.2">
      <c r="A45" s="159" t="s">
        <v>211</v>
      </c>
      <c r="B45" s="56">
        <v>19</v>
      </c>
      <c r="C45" s="70">
        <v>1.6664386276965609E-3</v>
      </c>
    </row>
    <row r="46" spans="1:3" ht="14.1" customHeight="1" x14ac:dyDescent="0.2">
      <c r="A46" s="161" t="s">
        <v>212</v>
      </c>
      <c r="B46" s="66"/>
    </row>
    <row r="47" spans="1:3" ht="14.1" customHeight="1" x14ac:dyDescent="0.2">
      <c r="A47" s="159" t="s">
        <v>194</v>
      </c>
      <c r="B47" s="56">
        <v>3435</v>
      </c>
      <c r="C47" s="70">
        <v>0.30127456242829925</v>
      </c>
    </row>
    <row r="48" spans="1:3" ht="14.1" customHeight="1" x14ac:dyDescent="0.2">
      <c r="A48" s="161" t="s">
        <v>213</v>
      </c>
      <c r="B48" s="66"/>
    </row>
    <row r="49" spans="1:3" ht="14.1" customHeight="1" x14ac:dyDescent="0.2">
      <c r="A49" s="159" t="s">
        <v>217</v>
      </c>
      <c r="B49" s="56">
        <v>12080</v>
      </c>
      <c r="C49" s="70">
        <v>1.0595041380302344</v>
      </c>
    </row>
    <row r="50" spans="1:3" ht="14.1" customHeight="1" x14ac:dyDescent="0.2">
      <c r="A50" s="160"/>
      <c r="B50" s="58"/>
      <c r="C50" s="70"/>
    </row>
    <row r="51" spans="1:3" ht="14.1" customHeight="1" x14ac:dyDescent="0.2">
      <c r="A51" s="358" t="s">
        <v>461</v>
      </c>
      <c r="B51" s="55">
        <f>SUM(B52:B55)</f>
        <v>1646</v>
      </c>
      <c r="C51" s="118">
        <v>0.14436620953623891</v>
      </c>
    </row>
    <row r="52" spans="1:3" ht="14.1" customHeight="1" x14ac:dyDescent="0.2">
      <c r="A52" s="158" t="s">
        <v>52</v>
      </c>
      <c r="B52" s="55"/>
      <c r="C52" s="118"/>
    </row>
    <row r="53" spans="1:3" ht="14.1" customHeight="1" x14ac:dyDescent="0.2">
      <c r="A53" s="159" t="s">
        <v>214</v>
      </c>
      <c r="B53" s="56">
        <v>1187</v>
      </c>
      <c r="C53" s="70">
        <v>0.10410856058293777</v>
      </c>
    </row>
    <row r="54" spans="1:3" ht="14.1" customHeight="1" x14ac:dyDescent="0.2">
      <c r="A54" s="159" t="s">
        <v>215</v>
      </c>
      <c r="B54" s="56">
        <v>273</v>
      </c>
      <c r="C54" s="70">
        <v>2.3944091861113743E-2</v>
      </c>
    </row>
    <row r="55" spans="1:3" ht="14.1" customHeight="1" x14ac:dyDescent="0.2">
      <c r="A55" s="159" t="s">
        <v>216</v>
      </c>
      <c r="B55" s="56">
        <v>186</v>
      </c>
      <c r="C55" s="70">
        <v>1.6313557092187386E-2</v>
      </c>
    </row>
    <row r="56" spans="1:3" ht="14.1" customHeight="1" x14ac:dyDescent="0.2">
      <c r="A56" s="160"/>
      <c r="B56" s="58"/>
      <c r="C56" s="70"/>
    </row>
    <row r="57" spans="1:3" ht="14.1" customHeight="1" x14ac:dyDescent="0.2">
      <c r="A57" s="327" t="s">
        <v>449</v>
      </c>
      <c r="B57" s="55">
        <f>SUM(B58:B60)</f>
        <v>29280</v>
      </c>
      <c r="C57" s="118">
        <v>2.568069632576595</v>
      </c>
    </row>
    <row r="58" spans="1:3" ht="14.1" customHeight="1" x14ac:dyDescent="0.2">
      <c r="A58" s="158" t="s">
        <v>52</v>
      </c>
      <c r="B58" s="55"/>
      <c r="C58" s="118"/>
    </row>
    <row r="59" spans="1:3" ht="14.1" customHeight="1" x14ac:dyDescent="0.2">
      <c r="A59" s="159" t="s">
        <v>218</v>
      </c>
      <c r="B59" s="56">
        <v>18456</v>
      </c>
      <c r="C59" s="380">
        <v>1.6187258585667226</v>
      </c>
    </row>
    <row r="60" spans="1:3" ht="14.1" customHeight="1" x14ac:dyDescent="0.2">
      <c r="A60" s="159" t="s">
        <v>317</v>
      </c>
      <c r="B60" s="56">
        <v>10824</v>
      </c>
      <c r="C60" s="380">
        <v>0.94934377400987235</v>
      </c>
    </row>
    <row r="61" spans="1:3" ht="14.1" customHeight="1" x14ac:dyDescent="0.2">
      <c r="A61" s="160"/>
      <c r="B61" s="58"/>
      <c r="C61" s="70"/>
    </row>
    <row r="62" spans="1:3" ht="14.1" customHeight="1" x14ac:dyDescent="0.2">
      <c r="A62" s="358" t="s">
        <v>462</v>
      </c>
      <c r="B62" s="56">
        <v>490</v>
      </c>
      <c r="C62" s="118">
        <v>4.2976575135332352E-2</v>
      </c>
    </row>
    <row r="63" spans="1:3" ht="14.1" customHeight="1" x14ac:dyDescent="0.2">
      <c r="A63" s="63"/>
      <c r="B63" s="58"/>
      <c r="C63" s="70"/>
    </row>
    <row r="64" spans="1:3" ht="14.1" customHeight="1" x14ac:dyDescent="0.2">
      <c r="A64" s="369" t="s">
        <v>17</v>
      </c>
      <c r="B64" s="55">
        <v>1140156</v>
      </c>
      <c r="C64" s="118">
        <v>100</v>
      </c>
    </row>
    <row r="65" spans="1:3" ht="14.1" customHeight="1" x14ac:dyDescent="0.2">
      <c r="A65" s="368"/>
      <c r="B65" s="59"/>
      <c r="C65" s="163"/>
    </row>
    <row r="66" spans="1:3" ht="14.1" customHeight="1" x14ac:dyDescent="0.2">
      <c r="A66" s="325"/>
      <c r="B66" s="59"/>
      <c r="C66" s="163"/>
    </row>
    <row r="67" spans="1:3" x14ac:dyDescent="0.2">
      <c r="A67" s="104" t="s">
        <v>514</v>
      </c>
    </row>
    <row r="68" spans="1:3" x14ac:dyDescent="0.2">
      <c r="A68" s="104" t="s">
        <v>458</v>
      </c>
    </row>
    <row r="69" spans="1:3" x14ac:dyDescent="0.2">
      <c r="A69" s="104" t="s">
        <v>459</v>
      </c>
    </row>
  </sheetData>
  <mergeCells count="1">
    <mergeCell ref="A6:B6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75" fitToWidth="0" fitToHeight="0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H65"/>
  <sheetViews>
    <sheetView showGridLines="0" zoomScaleNormal="100" zoomScaleSheetLayoutView="50" workbookViewId="0"/>
  </sheetViews>
  <sheetFormatPr baseColWidth="10" defaultColWidth="11.42578125" defaultRowHeight="12" x14ac:dyDescent="0.2"/>
  <cols>
    <col min="1" max="1" width="4.7109375" style="65" customWidth="1"/>
    <col min="2" max="2" width="53.7109375" style="65" customWidth="1"/>
    <col min="3" max="16384" width="11.42578125" style="65"/>
  </cols>
  <sheetData>
    <row r="1" spans="1:8" s="146" customFormat="1" ht="14.1" customHeight="1" x14ac:dyDescent="0.2">
      <c r="A1" s="155" t="s">
        <v>6</v>
      </c>
    </row>
    <row r="2" spans="1:8" ht="14.1" customHeight="1" x14ac:dyDescent="0.2">
      <c r="A2" s="164"/>
    </row>
    <row r="3" spans="1:8" s="198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</row>
    <row r="4" spans="1:8" s="198" customFormat="1" ht="14.1" customHeight="1" x14ac:dyDescent="0.2"/>
    <row r="5" spans="1:8" s="117" customFormat="1" ht="14.1" customHeight="1" x14ac:dyDescent="0.2">
      <c r="A5" s="110" t="s">
        <v>242</v>
      </c>
      <c r="C5" s="110"/>
      <c r="D5" s="110"/>
      <c r="E5" s="110"/>
      <c r="F5" s="110"/>
      <c r="G5" s="110"/>
      <c r="H5" s="110"/>
    </row>
    <row r="6" spans="1:8" s="52" customFormat="1" ht="14.1" customHeight="1" x14ac:dyDescent="0.2">
      <c r="F6" s="152"/>
    </row>
    <row r="7" spans="1:8" s="52" customFormat="1" ht="14.1" customHeight="1" x14ac:dyDescent="0.2">
      <c r="A7" s="414" t="s">
        <v>50</v>
      </c>
      <c r="B7" s="415"/>
      <c r="C7" s="409" t="s">
        <v>51</v>
      </c>
      <c r="D7" s="410"/>
      <c r="E7" s="410"/>
      <c r="F7" s="410"/>
      <c r="G7" s="410"/>
      <c r="H7" s="411"/>
    </row>
    <row r="8" spans="1:8" s="52" customFormat="1" ht="14.1" customHeight="1" x14ac:dyDescent="0.2">
      <c r="A8" s="416"/>
      <c r="B8" s="417"/>
      <c r="C8" s="406" t="s">
        <v>17</v>
      </c>
      <c r="D8" s="404"/>
      <c r="E8" s="407" t="s">
        <v>52</v>
      </c>
      <c r="F8" s="407"/>
      <c r="G8" s="407"/>
      <c r="H8" s="408"/>
    </row>
    <row r="9" spans="1:8" s="52" customFormat="1" ht="14.1" customHeight="1" x14ac:dyDescent="0.2">
      <c r="A9" s="416"/>
      <c r="B9" s="417"/>
      <c r="C9" s="406"/>
      <c r="D9" s="404"/>
      <c r="E9" s="404" t="s">
        <v>53</v>
      </c>
      <c r="F9" s="404"/>
      <c r="G9" s="404" t="s">
        <v>219</v>
      </c>
      <c r="H9" s="405"/>
    </row>
    <row r="10" spans="1:8" s="52" customFormat="1" ht="14.1" customHeight="1" x14ac:dyDescent="0.2">
      <c r="A10" s="416"/>
      <c r="B10" s="417"/>
      <c r="C10" s="406"/>
      <c r="D10" s="404"/>
      <c r="E10" s="404"/>
      <c r="F10" s="404"/>
      <c r="G10" s="404"/>
      <c r="H10" s="405"/>
    </row>
    <row r="11" spans="1:8" s="52" customFormat="1" ht="14.1" customHeight="1" x14ac:dyDescent="0.2">
      <c r="A11" s="416"/>
      <c r="B11" s="417"/>
      <c r="C11" s="406"/>
      <c r="D11" s="404"/>
      <c r="E11" s="404"/>
      <c r="F11" s="404"/>
      <c r="G11" s="404"/>
      <c r="H11" s="405"/>
    </row>
    <row r="12" spans="1:8" s="52" customFormat="1" ht="14.1" customHeight="1" x14ac:dyDescent="0.2">
      <c r="A12" s="418"/>
      <c r="B12" s="419"/>
      <c r="C12" s="153" t="s">
        <v>39</v>
      </c>
      <c r="D12" s="373" t="s">
        <v>460</v>
      </c>
      <c r="E12" s="131" t="s">
        <v>39</v>
      </c>
      <c r="F12" s="373" t="s">
        <v>460</v>
      </c>
      <c r="G12" s="131" t="s">
        <v>39</v>
      </c>
      <c r="H12" s="374" t="s">
        <v>460</v>
      </c>
    </row>
    <row r="13" spans="1:8" s="52" customFormat="1" ht="14.1" customHeight="1" x14ac:dyDescent="0.2">
      <c r="A13" s="154"/>
      <c r="B13" s="154"/>
      <c r="G13" s="152"/>
      <c r="H13" s="152"/>
    </row>
    <row r="14" spans="1:8" s="52" customFormat="1" ht="14.1" customHeight="1" x14ac:dyDescent="0.2">
      <c r="A14" s="402" t="s">
        <v>45</v>
      </c>
      <c r="B14" s="403"/>
      <c r="C14" s="332">
        <v>1101427</v>
      </c>
      <c r="D14" s="118">
        <v>96.603184125681054</v>
      </c>
      <c r="E14" s="58">
        <v>1051772</v>
      </c>
      <c r="F14" s="70">
        <v>92.248078333140384</v>
      </c>
      <c r="G14" s="58">
        <v>49655</v>
      </c>
      <c r="H14" s="70">
        <v>4.3551057925406695</v>
      </c>
    </row>
    <row r="15" spans="1:8" s="52" customFormat="1" ht="14.1" customHeight="1" x14ac:dyDescent="0.2">
      <c r="A15" s="402" t="s">
        <v>54</v>
      </c>
      <c r="B15" s="403"/>
      <c r="C15" s="332">
        <v>8789</v>
      </c>
      <c r="D15" s="118">
        <v>0.77085942625395121</v>
      </c>
      <c r="E15" s="58">
        <v>8789</v>
      </c>
      <c r="F15" s="70">
        <v>0.77085942625395121</v>
      </c>
      <c r="G15" s="62">
        <v>0</v>
      </c>
      <c r="H15" s="62">
        <v>0</v>
      </c>
    </row>
    <row r="16" spans="1:8" s="52" customFormat="1" ht="14.1" customHeight="1" x14ac:dyDescent="0.2">
      <c r="A16" s="402" t="s">
        <v>55</v>
      </c>
      <c r="B16" s="403"/>
      <c r="C16" s="332">
        <v>27295</v>
      </c>
      <c r="D16" s="118">
        <v>2.3939706496304014</v>
      </c>
      <c r="E16" s="58">
        <v>27295</v>
      </c>
      <c r="F16" s="70">
        <v>2.3939706496304014</v>
      </c>
      <c r="G16" s="62">
        <v>0</v>
      </c>
      <c r="H16" s="62">
        <v>0</v>
      </c>
    </row>
    <row r="17" spans="1:8" s="52" customFormat="1" ht="14.1" customHeight="1" x14ac:dyDescent="0.2">
      <c r="A17" s="402" t="s">
        <v>48</v>
      </c>
      <c r="B17" s="403"/>
      <c r="C17" s="332">
        <v>2645</v>
      </c>
      <c r="D17" s="118">
        <v>0.23198579843460015</v>
      </c>
      <c r="E17" s="58">
        <v>2645</v>
      </c>
      <c r="F17" s="70">
        <v>0.23198579843460015</v>
      </c>
      <c r="G17" s="62">
        <v>0</v>
      </c>
      <c r="H17" s="62">
        <v>0</v>
      </c>
    </row>
    <row r="18" spans="1:8" s="52" customFormat="1" ht="14.1" customHeight="1" x14ac:dyDescent="0.2">
      <c r="A18" s="222"/>
      <c r="B18" s="223"/>
      <c r="C18" s="66"/>
      <c r="D18" s="89"/>
      <c r="E18" s="66"/>
      <c r="F18" s="70"/>
      <c r="G18" s="66"/>
      <c r="H18" s="89"/>
    </row>
    <row r="19" spans="1:8" s="162" customFormat="1" ht="14.1" customHeight="1" x14ac:dyDescent="0.2">
      <c r="A19" s="412" t="s">
        <v>17</v>
      </c>
      <c r="B19" s="413"/>
      <c r="C19" s="332">
        <v>1140156</v>
      </c>
      <c r="D19" s="322">
        <v>100</v>
      </c>
      <c r="E19" s="332">
        <v>1090501</v>
      </c>
      <c r="F19" s="70">
        <v>95.64489420745933</v>
      </c>
      <c r="G19" s="379">
        <v>49655</v>
      </c>
      <c r="H19" s="118">
        <v>4.3551057925406695</v>
      </c>
    </row>
    <row r="20" spans="1:8" s="162" customFormat="1" ht="14.1" customHeight="1" x14ac:dyDescent="0.2">
      <c r="A20" s="224"/>
      <c r="B20" s="224"/>
      <c r="C20" s="165"/>
      <c r="D20" s="225"/>
      <c r="E20" s="165"/>
      <c r="F20" s="225"/>
      <c r="G20" s="165"/>
      <c r="H20" s="225"/>
    </row>
    <row r="21" spans="1:8" ht="14.1" customHeight="1" x14ac:dyDescent="0.2">
      <c r="A21" s="325"/>
    </row>
    <row r="22" spans="1:8" ht="12.75" customHeight="1" x14ac:dyDescent="0.2">
      <c r="A22" s="184" t="s">
        <v>514</v>
      </c>
      <c r="B22" s="154"/>
      <c r="C22" s="226"/>
      <c r="D22" s="226"/>
      <c r="E22" s="317"/>
      <c r="F22" s="317"/>
      <c r="G22" s="226"/>
      <c r="H22" s="226"/>
    </row>
    <row r="23" spans="1:8" ht="14.1" customHeight="1" x14ac:dyDescent="0.2"/>
    <row r="24" spans="1:8" ht="14.1" customHeight="1" x14ac:dyDescent="0.2">
      <c r="D24" s="220"/>
    </row>
    <row r="25" spans="1:8" ht="14.1" customHeight="1" x14ac:dyDescent="0.2"/>
    <row r="26" spans="1:8" ht="14.1" customHeight="1" x14ac:dyDescent="0.2"/>
    <row r="27" spans="1:8" ht="14.1" customHeight="1" x14ac:dyDescent="0.2"/>
    <row r="28" spans="1:8" ht="14.1" customHeight="1" x14ac:dyDescent="0.2"/>
    <row r="29" spans="1:8" s="117" customFormat="1" ht="14.1" customHeight="1" x14ac:dyDescent="0.2">
      <c r="A29" s="110" t="s">
        <v>243</v>
      </c>
      <c r="C29" s="110"/>
      <c r="D29" s="110"/>
      <c r="E29" s="110"/>
      <c r="F29" s="110"/>
      <c r="G29" s="110"/>
      <c r="H29" s="110"/>
    </row>
    <row r="30" spans="1:8" s="52" customFormat="1" ht="14.1" customHeight="1" x14ac:dyDescent="0.2">
      <c r="G30" s="152"/>
      <c r="H30" s="152"/>
    </row>
    <row r="31" spans="1:8" s="52" customFormat="1" ht="14.1" customHeight="1" x14ac:dyDescent="0.2">
      <c r="A31" s="414" t="s">
        <v>465</v>
      </c>
      <c r="B31" s="415"/>
      <c r="C31" s="409" t="s">
        <v>51</v>
      </c>
      <c r="D31" s="410"/>
      <c r="E31" s="410"/>
      <c r="F31" s="410"/>
      <c r="G31" s="410"/>
      <c r="H31" s="411"/>
    </row>
    <row r="32" spans="1:8" s="52" customFormat="1" ht="14.1" customHeight="1" x14ac:dyDescent="0.2">
      <c r="A32" s="416"/>
      <c r="B32" s="417"/>
      <c r="C32" s="406" t="s">
        <v>17</v>
      </c>
      <c r="D32" s="404"/>
      <c r="E32" s="407" t="s">
        <v>52</v>
      </c>
      <c r="F32" s="407"/>
      <c r="G32" s="407"/>
      <c r="H32" s="408"/>
    </row>
    <row r="33" spans="1:8" s="52" customFormat="1" ht="14.1" customHeight="1" x14ac:dyDescent="0.2">
      <c r="A33" s="416"/>
      <c r="B33" s="417"/>
      <c r="C33" s="406"/>
      <c r="D33" s="404"/>
      <c r="E33" s="404" t="s">
        <v>53</v>
      </c>
      <c r="F33" s="404"/>
      <c r="G33" s="404" t="s">
        <v>219</v>
      </c>
      <c r="H33" s="405"/>
    </row>
    <row r="34" spans="1:8" s="52" customFormat="1" ht="14.1" customHeight="1" x14ac:dyDescent="0.2">
      <c r="A34" s="416"/>
      <c r="B34" s="417"/>
      <c r="C34" s="406"/>
      <c r="D34" s="404"/>
      <c r="E34" s="404"/>
      <c r="F34" s="404"/>
      <c r="G34" s="404"/>
      <c r="H34" s="405"/>
    </row>
    <row r="35" spans="1:8" s="52" customFormat="1" ht="14.1" customHeight="1" x14ac:dyDescent="0.2">
      <c r="A35" s="416"/>
      <c r="B35" s="417"/>
      <c r="C35" s="406"/>
      <c r="D35" s="404"/>
      <c r="E35" s="404"/>
      <c r="F35" s="404"/>
      <c r="G35" s="404"/>
      <c r="H35" s="405"/>
    </row>
    <row r="36" spans="1:8" s="52" customFormat="1" ht="14.1" customHeight="1" x14ac:dyDescent="0.2">
      <c r="A36" s="418"/>
      <c r="B36" s="419"/>
      <c r="C36" s="153" t="s">
        <v>39</v>
      </c>
      <c r="D36" s="373" t="s">
        <v>466</v>
      </c>
      <c r="E36" s="371" t="s">
        <v>39</v>
      </c>
      <c r="F36" s="373" t="s">
        <v>466</v>
      </c>
      <c r="G36" s="371" t="s">
        <v>39</v>
      </c>
      <c r="H36" s="374" t="s">
        <v>466</v>
      </c>
    </row>
    <row r="37" spans="1:8" s="52" customFormat="1" ht="14.1" customHeight="1" x14ac:dyDescent="0.2">
      <c r="G37" s="152"/>
      <c r="H37" s="152"/>
    </row>
    <row r="38" spans="1:8" s="52" customFormat="1" ht="14.1" customHeight="1" x14ac:dyDescent="0.2">
      <c r="A38" s="330" t="s">
        <v>259</v>
      </c>
      <c r="B38" s="328" t="s">
        <v>220</v>
      </c>
      <c r="C38" s="332">
        <v>7647</v>
      </c>
      <c r="D38" s="118">
        <v>0.67069769399976842</v>
      </c>
      <c r="E38" s="58">
        <v>7450</v>
      </c>
      <c r="F38" s="70">
        <v>0.65341935664944095</v>
      </c>
      <c r="G38" s="58">
        <v>197</v>
      </c>
      <c r="H38" s="70">
        <v>1.7278337350327501E-2</v>
      </c>
    </row>
    <row r="39" spans="1:8" s="52" customFormat="1" ht="14.1" customHeight="1" x14ac:dyDescent="0.2">
      <c r="A39" s="330" t="s">
        <v>260</v>
      </c>
      <c r="B39" s="328" t="s">
        <v>21</v>
      </c>
      <c r="C39" s="332">
        <v>1578</v>
      </c>
      <c r="D39" s="118">
        <v>0.1384021133950091</v>
      </c>
      <c r="E39" s="58">
        <v>1572</v>
      </c>
      <c r="F39" s="70">
        <v>0.13787586961784176</v>
      </c>
      <c r="G39" s="58">
        <v>6</v>
      </c>
      <c r="H39" s="70">
        <v>5.2624377716733507E-4</v>
      </c>
    </row>
    <row r="40" spans="1:8" s="52" customFormat="1" ht="14.1" customHeight="1" x14ac:dyDescent="0.2">
      <c r="A40" s="331" t="s">
        <v>20</v>
      </c>
      <c r="B40" s="328" t="s">
        <v>23</v>
      </c>
      <c r="C40" s="332">
        <v>116460</v>
      </c>
      <c r="D40" s="118">
        <v>10.214391714817971</v>
      </c>
      <c r="E40" s="58">
        <v>116166</v>
      </c>
      <c r="F40" s="70">
        <v>10.188605769736773</v>
      </c>
      <c r="G40" s="58">
        <v>294</v>
      </c>
      <c r="H40" s="70">
        <v>2.5785945081199416E-2</v>
      </c>
    </row>
    <row r="41" spans="1:8" s="52" customFormat="1" ht="14.1" customHeight="1" x14ac:dyDescent="0.2">
      <c r="A41" s="331" t="s">
        <v>22</v>
      </c>
      <c r="B41" s="328" t="s">
        <v>252</v>
      </c>
      <c r="C41" s="332">
        <v>11059</v>
      </c>
      <c r="D41" s="118">
        <v>0.96995498861559304</v>
      </c>
      <c r="E41" s="58">
        <v>10917</v>
      </c>
      <c r="F41" s="70">
        <v>0.95750055255596611</v>
      </c>
      <c r="G41" s="58">
        <v>142</v>
      </c>
      <c r="H41" s="70">
        <v>1.2454436059626929E-2</v>
      </c>
    </row>
    <row r="42" spans="1:8" s="52" customFormat="1" ht="14.1" customHeight="1" x14ac:dyDescent="0.2">
      <c r="A42" s="331" t="s">
        <v>27</v>
      </c>
      <c r="B42" s="120" t="s">
        <v>266</v>
      </c>
      <c r="C42" s="106"/>
      <c r="D42" s="118"/>
      <c r="E42" s="66"/>
      <c r="F42" s="70"/>
      <c r="G42" s="66"/>
      <c r="H42" s="70"/>
    </row>
    <row r="43" spans="1:8" s="52" customFormat="1" ht="14.1" customHeight="1" x14ac:dyDescent="0.2">
      <c r="A43" s="331"/>
      <c r="B43" s="328" t="s">
        <v>267</v>
      </c>
      <c r="C43" s="332">
        <v>10185</v>
      </c>
      <c r="D43" s="118">
        <v>0.89329881174155124</v>
      </c>
      <c r="E43" s="58">
        <v>10069</v>
      </c>
      <c r="F43" s="70">
        <v>0.88312476538298279</v>
      </c>
      <c r="G43" s="58">
        <v>116</v>
      </c>
      <c r="H43" s="70">
        <v>1.0174046358568478E-2</v>
      </c>
    </row>
    <row r="44" spans="1:8" s="52" customFormat="1" ht="14.1" customHeight="1" x14ac:dyDescent="0.2">
      <c r="A44" s="331" t="s">
        <v>28</v>
      </c>
      <c r="B44" s="328" t="s">
        <v>29</v>
      </c>
      <c r="C44" s="332">
        <v>106148</v>
      </c>
      <c r="D44" s="118">
        <v>9.3099540764597126</v>
      </c>
      <c r="E44" s="58">
        <v>106067</v>
      </c>
      <c r="F44" s="70">
        <v>9.3028497854679539</v>
      </c>
      <c r="G44" s="58">
        <v>81</v>
      </c>
      <c r="H44" s="70">
        <v>7.1042909917590222E-3</v>
      </c>
    </row>
    <row r="45" spans="1:8" s="52" customFormat="1" ht="14.1" customHeight="1" x14ac:dyDescent="0.2">
      <c r="A45" s="331" t="s">
        <v>30</v>
      </c>
      <c r="B45" s="328" t="s">
        <v>268</v>
      </c>
      <c r="C45" s="332">
        <v>187539</v>
      </c>
      <c r="D45" s="118">
        <v>16.448538621030806</v>
      </c>
      <c r="E45" s="58">
        <v>186724</v>
      </c>
      <c r="F45" s="70">
        <v>16.377057174632242</v>
      </c>
      <c r="G45" s="58">
        <v>815</v>
      </c>
      <c r="H45" s="70">
        <v>7.1481446398563006E-2</v>
      </c>
    </row>
    <row r="46" spans="1:8" s="52" customFormat="1" ht="14.1" customHeight="1" x14ac:dyDescent="0.2">
      <c r="A46" s="331" t="s">
        <v>31</v>
      </c>
      <c r="B46" s="328" t="s">
        <v>253</v>
      </c>
      <c r="C46" s="332">
        <v>29486</v>
      </c>
      <c r="D46" s="118">
        <v>2.5861373355926731</v>
      </c>
      <c r="E46" s="58">
        <v>29385</v>
      </c>
      <c r="F46" s="70">
        <v>2.5772788986770232</v>
      </c>
      <c r="G46" s="58">
        <v>101</v>
      </c>
      <c r="H46" s="70">
        <v>8.8584369156501398E-3</v>
      </c>
    </row>
    <row r="47" spans="1:8" s="52" customFormat="1" ht="14.1" customHeight="1" x14ac:dyDescent="0.2">
      <c r="A47" s="331" t="s">
        <v>33</v>
      </c>
      <c r="B47" s="328" t="s">
        <v>32</v>
      </c>
      <c r="C47" s="332">
        <v>32453</v>
      </c>
      <c r="D47" s="118">
        <v>2.8463648834019204</v>
      </c>
      <c r="E47" s="58">
        <v>28233</v>
      </c>
      <c r="F47" s="70">
        <v>2.4762400934608948</v>
      </c>
      <c r="G47" s="58">
        <v>4220</v>
      </c>
      <c r="H47" s="70">
        <v>0.37012478994102566</v>
      </c>
    </row>
    <row r="48" spans="1:8" s="52" customFormat="1" ht="14.1" customHeight="1" x14ac:dyDescent="0.2">
      <c r="A48" s="331" t="s">
        <v>34</v>
      </c>
      <c r="B48" s="328" t="s">
        <v>254</v>
      </c>
      <c r="C48" s="332">
        <v>69107</v>
      </c>
      <c r="D48" s="118">
        <v>6.0611881181171698</v>
      </c>
      <c r="E48" s="58">
        <v>68749</v>
      </c>
      <c r="F48" s="70">
        <v>6.0297889060795189</v>
      </c>
      <c r="G48" s="58">
        <v>358</v>
      </c>
      <c r="H48" s="70">
        <v>3.1399212037650989E-2</v>
      </c>
    </row>
    <row r="49" spans="1:8" s="52" customFormat="1" ht="14.1" customHeight="1" x14ac:dyDescent="0.2">
      <c r="A49" s="331" t="s">
        <v>35</v>
      </c>
      <c r="B49" s="328" t="s">
        <v>387</v>
      </c>
      <c r="C49" s="332">
        <v>74282</v>
      </c>
      <c r="D49" s="118">
        <v>6.5150733759239969</v>
      </c>
      <c r="E49" s="58">
        <v>73394</v>
      </c>
      <c r="F49" s="70">
        <v>6.4371892969032309</v>
      </c>
      <c r="G49" s="58">
        <v>888</v>
      </c>
      <c r="H49" s="70">
        <v>7.7884079020765579E-2</v>
      </c>
    </row>
    <row r="50" spans="1:8" s="52" customFormat="1" ht="14.1" customHeight="1" x14ac:dyDescent="0.2">
      <c r="A50" s="331" t="s">
        <v>261</v>
      </c>
      <c r="B50" s="328" t="s">
        <v>255</v>
      </c>
      <c r="C50" s="332">
        <v>75237</v>
      </c>
      <c r="D50" s="118">
        <v>6.598833843789798</v>
      </c>
      <c r="E50" s="58">
        <v>73491</v>
      </c>
      <c r="F50" s="70">
        <v>6.4456969046341035</v>
      </c>
      <c r="G50" s="58">
        <v>1746</v>
      </c>
      <c r="H50" s="70">
        <v>0.15313693915569448</v>
      </c>
    </row>
    <row r="51" spans="1:8" s="52" customFormat="1" ht="14.1" customHeight="1" x14ac:dyDescent="0.2">
      <c r="A51" s="331" t="s">
        <v>134</v>
      </c>
      <c r="B51" s="120" t="s">
        <v>383</v>
      </c>
      <c r="C51" s="106"/>
      <c r="D51" s="118"/>
      <c r="E51" s="66"/>
      <c r="F51" s="70"/>
      <c r="G51" s="66"/>
      <c r="H51" s="70"/>
    </row>
    <row r="52" spans="1:8" s="52" customFormat="1" ht="14.1" customHeight="1" x14ac:dyDescent="0.2">
      <c r="A52" s="331"/>
      <c r="B52" s="328" t="s">
        <v>269</v>
      </c>
      <c r="C52" s="332">
        <v>227724</v>
      </c>
      <c r="D52" s="118">
        <v>19.973056318609032</v>
      </c>
      <c r="E52" s="66">
        <v>226869</v>
      </c>
      <c r="F52" s="70">
        <v>19.898066580362688</v>
      </c>
      <c r="G52" s="58">
        <v>855</v>
      </c>
      <c r="H52" s="70">
        <v>7.4989738246345236E-2</v>
      </c>
    </row>
    <row r="53" spans="1:8" s="52" customFormat="1" ht="14.1" customHeight="1" x14ac:dyDescent="0.2">
      <c r="A53" s="331" t="s">
        <v>36</v>
      </c>
      <c r="B53" s="328" t="s">
        <v>270</v>
      </c>
      <c r="C53" s="332">
        <v>52997</v>
      </c>
      <c r="D53" s="118">
        <v>4.6482235764228754</v>
      </c>
      <c r="E53" s="58">
        <v>52469</v>
      </c>
      <c r="F53" s="70">
        <v>4.6019141240321497</v>
      </c>
      <c r="G53" s="58">
        <v>528</v>
      </c>
      <c r="H53" s="70">
        <v>4.6309452390725481E-2</v>
      </c>
    </row>
    <row r="54" spans="1:8" s="52" customFormat="1" ht="14.1" customHeight="1" x14ac:dyDescent="0.2">
      <c r="A54" s="331" t="s">
        <v>262</v>
      </c>
      <c r="B54" s="328" t="s">
        <v>135</v>
      </c>
      <c r="C54" s="332">
        <v>8776</v>
      </c>
      <c r="D54" s="118">
        <v>0.76971923140342202</v>
      </c>
      <c r="E54" s="58">
        <v>7560</v>
      </c>
      <c r="F54" s="70">
        <v>0.66306715923084214</v>
      </c>
      <c r="G54" s="58">
        <v>1216</v>
      </c>
      <c r="H54" s="70">
        <v>0.1066520721725799</v>
      </c>
    </row>
    <row r="55" spans="1:8" s="52" customFormat="1" ht="14.1" customHeight="1" x14ac:dyDescent="0.2">
      <c r="A55" s="330" t="s">
        <v>263</v>
      </c>
      <c r="B55" s="328" t="s">
        <v>256</v>
      </c>
      <c r="C55" s="332">
        <v>21373</v>
      </c>
      <c r="D55" s="118">
        <v>1.8745680415662418</v>
      </c>
      <c r="E55" s="58">
        <v>16109</v>
      </c>
      <c r="F55" s="70">
        <v>1.4128768343981</v>
      </c>
      <c r="G55" s="58">
        <v>5264</v>
      </c>
      <c r="H55" s="70">
        <v>0.46169120716814194</v>
      </c>
    </row>
    <row r="56" spans="1:8" s="52" customFormat="1" ht="14.1" customHeight="1" x14ac:dyDescent="0.2">
      <c r="A56" s="330" t="s">
        <v>264</v>
      </c>
      <c r="B56" s="328" t="s">
        <v>257</v>
      </c>
      <c r="C56" s="332">
        <v>28514</v>
      </c>
      <c r="D56" s="118">
        <v>2.5008858436915653</v>
      </c>
      <c r="E56" s="58">
        <v>19840</v>
      </c>
      <c r="F56" s="70">
        <v>1.7401127564999876</v>
      </c>
      <c r="G56" s="58">
        <v>8674</v>
      </c>
      <c r="H56" s="70">
        <v>0.76077308719157732</v>
      </c>
    </row>
    <row r="57" spans="1:8" s="52" customFormat="1" ht="14.1" customHeight="1" x14ac:dyDescent="0.2">
      <c r="A57" s="331" t="s">
        <v>265</v>
      </c>
      <c r="B57" s="328" t="s">
        <v>258</v>
      </c>
      <c r="C57" s="332">
        <v>64109</v>
      </c>
      <c r="D57" s="118">
        <v>5.6228270517367802</v>
      </c>
      <c r="E57" s="58">
        <v>54548</v>
      </c>
      <c r="F57" s="70">
        <v>4.7842575928206319</v>
      </c>
      <c r="G57" s="58">
        <v>9561</v>
      </c>
      <c r="H57" s="70">
        <v>0.83856945891614831</v>
      </c>
    </row>
    <row r="58" spans="1:8" s="52" customFormat="1" ht="14.1" customHeight="1" x14ac:dyDescent="0.2">
      <c r="A58" s="329"/>
      <c r="B58" s="120" t="s">
        <v>518</v>
      </c>
      <c r="C58" s="332">
        <v>15482</v>
      </c>
      <c r="D58" s="118">
        <v>1.3578843596841135</v>
      </c>
      <c r="E58" s="58">
        <v>889</v>
      </c>
      <c r="F58" s="70">
        <v>7.7971786316960126E-2</v>
      </c>
      <c r="G58" s="58">
        <v>14593</v>
      </c>
      <c r="H58" s="70">
        <v>1.2799125733671533</v>
      </c>
    </row>
    <row r="59" spans="1:8" s="52" customFormat="1" ht="14.1" customHeight="1" x14ac:dyDescent="0.2">
      <c r="A59" s="227"/>
      <c r="B59" s="63"/>
      <c r="C59" s="66"/>
      <c r="D59" s="118"/>
      <c r="E59" s="66"/>
      <c r="F59" s="70"/>
      <c r="G59" s="66"/>
      <c r="H59" s="118"/>
    </row>
    <row r="60" spans="1:8" s="162" customFormat="1" ht="14.1" customHeight="1" x14ac:dyDescent="0.2">
      <c r="A60" s="147"/>
      <c r="B60" s="132" t="s">
        <v>17</v>
      </c>
      <c r="C60" s="332">
        <v>1140156</v>
      </c>
      <c r="D60" s="118">
        <v>100</v>
      </c>
      <c r="E60" s="332">
        <v>1090501</v>
      </c>
      <c r="F60" s="118">
        <v>95.64489420745933</v>
      </c>
      <c r="G60" s="332">
        <v>49655</v>
      </c>
      <c r="H60" s="118">
        <v>4.3551057925406695</v>
      </c>
    </row>
    <row r="61" spans="1:8" s="52" customFormat="1" ht="14.1" customHeight="1" x14ac:dyDescent="0.2">
      <c r="A61" s="90"/>
      <c r="B61" s="119"/>
      <c r="C61" s="54"/>
      <c r="D61" s="221"/>
      <c r="E61" s="54"/>
      <c r="F61" s="221"/>
      <c r="G61" s="54"/>
      <c r="H61" s="221"/>
    </row>
    <row r="62" spans="1:8" ht="14.1" customHeight="1" x14ac:dyDescent="0.2">
      <c r="A62" s="325"/>
    </row>
    <row r="63" spans="1:8" s="230" customFormat="1" ht="12.75" customHeight="1" x14ac:dyDescent="0.2">
      <c r="A63" s="228" t="s">
        <v>463</v>
      </c>
      <c r="B63" s="229"/>
    </row>
    <row r="64" spans="1:8" s="230" customFormat="1" ht="12.75" customHeight="1" x14ac:dyDescent="0.2">
      <c r="A64" s="228" t="s">
        <v>515</v>
      </c>
      <c r="B64" s="229"/>
    </row>
    <row r="65" spans="1:1" s="231" customFormat="1" ht="12.75" customHeight="1" x14ac:dyDescent="0.2">
      <c r="A65" s="228" t="s">
        <v>464</v>
      </c>
    </row>
  </sheetData>
  <mergeCells count="17">
    <mergeCell ref="A7:B12"/>
    <mergeCell ref="A14:B14"/>
    <mergeCell ref="C7:H7"/>
    <mergeCell ref="E8:H8"/>
    <mergeCell ref="C8:D11"/>
    <mergeCell ref="E9:F11"/>
    <mergeCell ref="G9:H11"/>
    <mergeCell ref="A15:B15"/>
    <mergeCell ref="G33:H35"/>
    <mergeCell ref="C32:D35"/>
    <mergeCell ref="E32:H32"/>
    <mergeCell ref="C31:H31"/>
    <mergeCell ref="E33:F35"/>
    <mergeCell ref="A16:B16"/>
    <mergeCell ref="A17:B17"/>
    <mergeCell ref="A19:B19"/>
    <mergeCell ref="A31:B36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71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  <ignoredErrors>
    <ignoredError sqref="D12 F12 H12 D36 F36 H3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U37"/>
  <sheetViews>
    <sheetView zoomScaleNormal="100" zoomScaleSheetLayoutView="50" workbookViewId="0"/>
  </sheetViews>
  <sheetFormatPr baseColWidth="10" defaultColWidth="11.42578125" defaultRowHeight="12" x14ac:dyDescent="0.2"/>
  <cols>
    <col min="1" max="1" width="4.7109375" style="65" customWidth="1"/>
    <col min="2" max="2" width="47.140625" style="65" customWidth="1"/>
    <col min="3" max="3" width="14" style="65" customWidth="1"/>
    <col min="4" max="16384" width="11.42578125" style="65"/>
  </cols>
  <sheetData>
    <row r="1" spans="1:21" s="146" customFormat="1" ht="14.1" customHeight="1" x14ac:dyDescent="0.2">
      <c r="A1" s="155" t="s">
        <v>6</v>
      </c>
    </row>
    <row r="2" spans="1:21" ht="14.1" customHeight="1" x14ac:dyDescent="0.2">
      <c r="A2" s="164"/>
    </row>
    <row r="3" spans="1:21" s="218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</row>
    <row r="4" spans="1:21" s="218" customFormat="1" ht="14.1" customHeight="1" x14ac:dyDescent="0.2"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5"/>
      <c r="S4" s="425"/>
    </row>
    <row r="5" spans="1:21" s="218" customFormat="1" ht="14.1" customHeight="1" x14ac:dyDescent="0.2">
      <c r="A5" s="110" t="s">
        <v>241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</row>
    <row r="6" spans="1:21" ht="14.1" customHeight="1" x14ac:dyDescent="0.2"/>
    <row r="7" spans="1:21" s="52" customFormat="1" ht="14.1" customHeight="1" x14ac:dyDescent="0.2">
      <c r="A7" s="414" t="s">
        <v>318</v>
      </c>
      <c r="B7" s="420"/>
      <c r="C7" s="426" t="s">
        <v>56</v>
      </c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152"/>
    </row>
    <row r="8" spans="1:21" s="52" customFormat="1" ht="14.1" customHeight="1" x14ac:dyDescent="0.2">
      <c r="A8" s="421"/>
      <c r="B8" s="422"/>
      <c r="C8" s="406" t="s">
        <v>17</v>
      </c>
      <c r="D8" s="410" t="s">
        <v>52</v>
      </c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1"/>
      <c r="T8" s="152"/>
    </row>
    <row r="9" spans="1:21" s="52" customFormat="1" ht="27.95" customHeight="1" x14ac:dyDescent="0.2">
      <c r="A9" s="421"/>
      <c r="B9" s="422"/>
      <c r="C9" s="406"/>
      <c r="D9" s="127" t="s">
        <v>57</v>
      </c>
      <c r="E9" s="130" t="s">
        <v>58</v>
      </c>
      <c r="F9" s="130" t="s">
        <v>59</v>
      </c>
      <c r="G9" s="130" t="s">
        <v>60</v>
      </c>
      <c r="H9" s="130" t="s">
        <v>61</v>
      </c>
      <c r="I9" s="130" t="s">
        <v>62</v>
      </c>
      <c r="J9" s="130" t="s">
        <v>63</v>
      </c>
      <c r="K9" s="127" t="s">
        <v>64</v>
      </c>
      <c r="L9" s="127" t="s">
        <v>65</v>
      </c>
      <c r="M9" s="127" t="s">
        <v>66</v>
      </c>
      <c r="N9" s="127" t="s">
        <v>67</v>
      </c>
      <c r="O9" s="130" t="s">
        <v>68</v>
      </c>
      <c r="P9" s="130" t="s">
        <v>69</v>
      </c>
      <c r="Q9" s="127" t="s">
        <v>70</v>
      </c>
      <c r="R9" s="127" t="s">
        <v>388</v>
      </c>
      <c r="S9" s="219" t="s">
        <v>71</v>
      </c>
      <c r="T9" s="152"/>
    </row>
    <row r="10" spans="1:21" s="52" customFormat="1" ht="14.1" customHeight="1" x14ac:dyDescent="0.2">
      <c r="A10" s="423"/>
      <c r="B10" s="424"/>
      <c r="C10" s="409" t="s">
        <v>39</v>
      </c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1"/>
      <c r="T10" s="152"/>
    </row>
    <row r="11" spans="1:21" s="52" customFormat="1" ht="14.1" customHeight="1" x14ac:dyDescent="0.2">
      <c r="B11" s="63"/>
      <c r="C11" s="318"/>
    </row>
    <row r="12" spans="1:21" s="52" customFormat="1" ht="14.1" customHeight="1" x14ac:dyDescent="0.2">
      <c r="A12" s="192" t="s">
        <v>259</v>
      </c>
      <c r="B12" s="119" t="s">
        <v>220</v>
      </c>
      <c r="C12" s="58">
        <v>7647</v>
      </c>
      <c r="D12" s="58">
        <v>415</v>
      </c>
      <c r="E12" s="58">
        <v>587</v>
      </c>
      <c r="F12" s="58">
        <v>50</v>
      </c>
      <c r="G12" s="58">
        <v>1247</v>
      </c>
      <c r="H12" s="58">
        <v>5</v>
      </c>
      <c r="I12" s="58">
        <v>32</v>
      </c>
      <c r="J12" s="58">
        <v>192</v>
      </c>
      <c r="K12" s="58">
        <v>931</v>
      </c>
      <c r="L12" s="58">
        <v>734</v>
      </c>
      <c r="M12" s="58">
        <v>630</v>
      </c>
      <c r="N12" s="58">
        <v>213</v>
      </c>
      <c r="O12" s="58">
        <v>34</v>
      </c>
      <c r="P12" s="58">
        <v>833</v>
      </c>
      <c r="Q12" s="58">
        <v>822</v>
      </c>
      <c r="R12" s="58">
        <v>188</v>
      </c>
      <c r="S12" s="66">
        <v>734</v>
      </c>
      <c r="U12" s="89"/>
    </row>
    <row r="13" spans="1:21" s="52" customFormat="1" ht="14.1" customHeight="1" x14ac:dyDescent="0.2">
      <c r="A13" s="192" t="s">
        <v>260</v>
      </c>
      <c r="B13" s="119" t="s">
        <v>21</v>
      </c>
      <c r="C13" s="58">
        <v>1578</v>
      </c>
      <c r="D13" s="58">
        <v>124</v>
      </c>
      <c r="E13" s="58">
        <v>340</v>
      </c>
      <c r="F13" s="58">
        <v>23</v>
      </c>
      <c r="G13" s="58">
        <v>46</v>
      </c>
      <c r="H13" s="58">
        <v>3</v>
      </c>
      <c r="I13" s="58">
        <v>48</v>
      </c>
      <c r="J13" s="58">
        <v>105</v>
      </c>
      <c r="K13" s="58">
        <v>35</v>
      </c>
      <c r="L13" s="58">
        <v>259</v>
      </c>
      <c r="M13" s="58">
        <v>238</v>
      </c>
      <c r="N13" s="58">
        <v>86</v>
      </c>
      <c r="O13" s="58">
        <v>16</v>
      </c>
      <c r="P13" s="58">
        <v>87</v>
      </c>
      <c r="Q13" s="58">
        <v>72</v>
      </c>
      <c r="R13" s="58">
        <v>45</v>
      </c>
      <c r="S13" s="66">
        <v>51</v>
      </c>
      <c r="U13" s="89"/>
    </row>
    <row r="14" spans="1:21" s="52" customFormat="1" ht="14.1" customHeight="1" x14ac:dyDescent="0.2">
      <c r="A14" s="90" t="s">
        <v>20</v>
      </c>
      <c r="B14" s="119" t="s">
        <v>23</v>
      </c>
      <c r="C14" s="58">
        <v>116460</v>
      </c>
      <c r="D14" s="58">
        <v>19870</v>
      </c>
      <c r="E14" s="58">
        <v>19517</v>
      </c>
      <c r="F14" s="58">
        <v>3131</v>
      </c>
      <c r="G14" s="58">
        <v>2733</v>
      </c>
      <c r="H14" s="58">
        <v>769</v>
      </c>
      <c r="I14" s="58">
        <v>2097</v>
      </c>
      <c r="J14" s="58">
        <v>8985</v>
      </c>
      <c r="K14" s="58">
        <v>1580</v>
      </c>
      <c r="L14" s="58">
        <v>9297</v>
      </c>
      <c r="M14" s="58">
        <v>25315</v>
      </c>
      <c r="N14" s="58">
        <v>5915</v>
      </c>
      <c r="O14" s="58">
        <v>1608</v>
      </c>
      <c r="P14" s="58">
        <v>6146</v>
      </c>
      <c r="Q14" s="58">
        <v>2772</v>
      </c>
      <c r="R14" s="58">
        <v>3113</v>
      </c>
      <c r="S14" s="66">
        <v>3612</v>
      </c>
      <c r="U14" s="89"/>
    </row>
    <row r="15" spans="1:21" s="52" customFormat="1" ht="14.1" customHeight="1" x14ac:dyDescent="0.2">
      <c r="A15" s="90" t="s">
        <v>22</v>
      </c>
      <c r="B15" s="119" t="s">
        <v>252</v>
      </c>
      <c r="C15" s="58">
        <v>11059</v>
      </c>
      <c r="D15" s="58">
        <v>1788</v>
      </c>
      <c r="E15" s="58">
        <v>2589</v>
      </c>
      <c r="F15" s="58">
        <v>309</v>
      </c>
      <c r="G15" s="58">
        <v>395</v>
      </c>
      <c r="H15" s="58">
        <v>68</v>
      </c>
      <c r="I15" s="58">
        <v>158</v>
      </c>
      <c r="J15" s="58">
        <v>598</v>
      </c>
      <c r="K15" s="58">
        <v>316</v>
      </c>
      <c r="L15" s="58">
        <v>1200</v>
      </c>
      <c r="M15" s="58">
        <v>1231</v>
      </c>
      <c r="N15" s="58">
        <v>616</v>
      </c>
      <c r="O15" s="58">
        <v>118</v>
      </c>
      <c r="P15" s="58">
        <v>394</v>
      </c>
      <c r="Q15" s="58">
        <v>334</v>
      </c>
      <c r="R15" s="58">
        <v>679</v>
      </c>
      <c r="S15" s="66">
        <v>266</v>
      </c>
      <c r="U15" s="89"/>
    </row>
    <row r="16" spans="1:21" s="52" customFormat="1" ht="14.1" customHeight="1" x14ac:dyDescent="0.2">
      <c r="A16" s="90" t="s">
        <v>27</v>
      </c>
      <c r="B16" s="120" t="s">
        <v>266</v>
      </c>
      <c r="U16" s="89"/>
    </row>
    <row r="17" spans="1:21" s="52" customFormat="1" ht="14.1" customHeight="1" x14ac:dyDescent="0.2">
      <c r="A17" s="90"/>
      <c r="B17" s="119" t="s">
        <v>267</v>
      </c>
      <c r="C17" s="58">
        <v>10185</v>
      </c>
      <c r="D17" s="66">
        <v>1612</v>
      </c>
      <c r="E17" s="66">
        <v>2452</v>
      </c>
      <c r="F17" s="66">
        <v>151</v>
      </c>
      <c r="G17" s="66">
        <v>452</v>
      </c>
      <c r="H17" s="66">
        <v>35</v>
      </c>
      <c r="I17" s="66">
        <v>140</v>
      </c>
      <c r="J17" s="66">
        <v>823</v>
      </c>
      <c r="K17" s="66">
        <v>181</v>
      </c>
      <c r="L17" s="66">
        <v>688</v>
      </c>
      <c r="M17" s="66">
        <v>1527</v>
      </c>
      <c r="N17" s="66">
        <v>424</v>
      </c>
      <c r="O17" s="66">
        <v>156</v>
      </c>
      <c r="P17" s="66">
        <v>485</v>
      </c>
      <c r="Q17" s="66">
        <v>351</v>
      </c>
      <c r="R17" s="66">
        <v>390</v>
      </c>
      <c r="S17" s="66">
        <v>318</v>
      </c>
      <c r="U17" s="89"/>
    </row>
    <row r="18" spans="1:21" s="52" customFormat="1" ht="14.1" customHeight="1" x14ac:dyDescent="0.2">
      <c r="A18" s="90" t="s">
        <v>28</v>
      </c>
      <c r="B18" s="119" t="s">
        <v>29</v>
      </c>
      <c r="C18" s="58">
        <v>106148</v>
      </c>
      <c r="D18" s="58">
        <v>12497</v>
      </c>
      <c r="E18" s="58">
        <v>17337</v>
      </c>
      <c r="F18" s="58">
        <v>5330</v>
      </c>
      <c r="G18" s="58">
        <v>4796</v>
      </c>
      <c r="H18" s="58">
        <v>615</v>
      </c>
      <c r="I18" s="58">
        <v>1899</v>
      </c>
      <c r="J18" s="58">
        <v>6874</v>
      </c>
      <c r="K18" s="58">
        <v>2636</v>
      </c>
      <c r="L18" s="58">
        <v>10567</v>
      </c>
      <c r="M18" s="58">
        <v>19185</v>
      </c>
      <c r="N18" s="58">
        <v>4906</v>
      </c>
      <c r="O18" s="58">
        <v>1651</v>
      </c>
      <c r="P18" s="58">
        <v>6998</v>
      </c>
      <c r="Q18" s="58">
        <v>3737</v>
      </c>
      <c r="R18" s="58">
        <v>3582</v>
      </c>
      <c r="S18" s="66">
        <v>3538</v>
      </c>
      <c r="U18" s="89"/>
    </row>
    <row r="19" spans="1:21" s="52" customFormat="1" ht="14.1" customHeight="1" x14ac:dyDescent="0.2">
      <c r="A19" s="90" t="s">
        <v>30</v>
      </c>
      <c r="B19" s="119" t="s">
        <v>268</v>
      </c>
      <c r="C19" s="58">
        <v>187539</v>
      </c>
      <c r="D19" s="58">
        <v>24561</v>
      </c>
      <c r="E19" s="58">
        <v>31981</v>
      </c>
      <c r="F19" s="58">
        <v>8533</v>
      </c>
      <c r="G19" s="58">
        <v>3970</v>
      </c>
      <c r="H19" s="58">
        <v>1750</v>
      </c>
      <c r="I19" s="58">
        <v>7331</v>
      </c>
      <c r="J19" s="58">
        <v>14816</v>
      </c>
      <c r="K19" s="58">
        <v>2176</v>
      </c>
      <c r="L19" s="58">
        <v>17996</v>
      </c>
      <c r="M19" s="58">
        <v>43331</v>
      </c>
      <c r="N19" s="58">
        <v>8423</v>
      </c>
      <c r="O19" s="58">
        <v>2857</v>
      </c>
      <c r="P19" s="58">
        <v>6730</v>
      </c>
      <c r="Q19" s="58">
        <v>3068</v>
      </c>
      <c r="R19" s="58">
        <v>6906</v>
      </c>
      <c r="S19" s="66">
        <v>3110</v>
      </c>
      <c r="U19" s="89"/>
    </row>
    <row r="20" spans="1:21" s="52" customFormat="1" ht="14.1" customHeight="1" x14ac:dyDescent="0.2">
      <c r="A20" s="90" t="s">
        <v>31</v>
      </c>
      <c r="B20" s="119" t="s">
        <v>253</v>
      </c>
      <c r="C20" s="58">
        <v>29486</v>
      </c>
      <c r="D20" s="58">
        <v>3029</v>
      </c>
      <c r="E20" s="58">
        <v>4402</v>
      </c>
      <c r="F20" s="58">
        <v>987</v>
      </c>
      <c r="G20" s="58">
        <v>861</v>
      </c>
      <c r="H20" s="58">
        <v>610</v>
      </c>
      <c r="I20" s="58">
        <v>1844</v>
      </c>
      <c r="J20" s="58">
        <v>2383</v>
      </c>
      <c r="K20" s="58">
        <v>621</v>
      </c>
      <c r="L20" s="58">
        <v>3206</v>
      </c>
      <c r="M20" s="58">
        <v>6330</v>
      </c>
      <c r="N20" s="58">
        <v>1309</v>
      </c>
      <c r="O20" s="58">
        <v>394</v>
      </c>
      <c r="P20" s="58">
        <v>1095</v>
      </c>
      <c r="Q20" s="58">
        <v>681</v>
      </c>
      <c r="R20" s="58">
        <v>1148</v>
      </c>
      <c r="S20" s="66">
        <v>586</v>
      </c>
      <c r="U20" s="89"/>
    </row>
    <row r="21" spans="1:21" s="52" customFormat="1" ht="14.1" customHeight="1" x14ac:dyDescent="0.2">
      <c r="A21" s="90" t="s">
        <v>33</v>
      </c>
      <c r="B21" s="119" t="s">
        <v>32</v>
      </c>
      <c r="C21" s="58">
        <v>32453</v>
      </c>
      <c r="D21" s="58">
        <v>4821</v>
      </c>
      <c r="E21" s="58">
        <v>6170</v>
      </c>
      <c r="F21" s="58">
        <v>2163</v>
      </c>
      <c r="G21" s="58">
        <v>697</v>
      </c>
      <c r="H21" s="58">
        <v>305</v>
      </c>
      <c r="I21" s="58">
        <v>964</v>
      </c>
      <c r="J21" s="58">
        <v>2496</v>
      </c>
      <c r="K21" s="58">
        <v>710</v>
      </c>
      <c r="L21" s="58">
        <v>2563</v>
      </c>
      <c r="M21" s="58">
        <v>5593</v>
      </c>
      <c r="N21" s="58">
        <v>1950</v>
      </c>
      <c r="O21" s="58">
        <v>835</v>
      </c>
      <c r="P21" s="58">
        <v>1218</v>
      </c>
      <c r="Q21" s="58">
        <v>579</v>
      </c>
      <c r="R21" s="58">
        <v>893</v>
      </c>
      <c r="S21" s="66">
        <v>496</v>
      </c>
      <c r="U21" s="89"/>
    </row>
    <row r="22" spans="1:21" s="52" customFormat="1" ht="14.1" customHeight="1" x14ac:dyDescent="0.2">
      <c r="A22" s="90" t="s">
        <v>34</v>
      </c>
      <c r="B22" s="119" t="s">
        <v>254</v>
      </c>
      <c r="C22" s="58">
        <v>69107</v>
      </c>
      <c r="D22" s="58">
        <v>8753</v>
      </c>
      <c r="E22" s="58">
        <v>14177</v>
      </c>
      <c r="F22" s="58">
        <v>5960</v>
      </c>
      <c r="G22" s="58">
        <v>1183</v>
      </c>
      <c r="H22" s="58">
        <v>587</v>
      </c>
      <c r="I22" s="58">
        <v>3770</v>
      </c>
      <c r="J22" s="58">
        <v>6286</v>
      </c>
      <c r="K22" s="58">
        <v>471</v>
      </c>
      <c r="L22" s="58">
        <v>3955</v>
      </c>
      <c r="M22" s="58">
        <v>15359</v>
      </c>
      <c r="N22" s="58">
        <v>2283</v>
      </c>
      <c r="O22" s="58">
        <v>741</v>
      </c>
      <c r="P22" s="58">
        <v>2153</v>
      </c>
      <c r="Q22" s="58">
        <v>639</v>
      </c>
      <c r="R22" s="58">
        <v>2012</v>
      </c>
      <c r="S22" s="66">
        <v>778</v>
      </c>
      <c r="U22" s="89"/>
    </row>
    <row r="23" spans="1:21" s="52" customFormat="1" ht="14.1" customHeight="1" x14ac:dyDescent="0.2">
      <c r="A23" s="90" t="s">
        <v>35</v>
      </c>
      <c r="B23" s="119" t="s">
        <v>387</v>
      </c>
      <c r="C23" s="58">
        <v>74282</v>
      </c>
      <c r="D23" s="58">
        <v>8323</v>
      </c>
      <c r="E23" s="58">
        <v>13056</v>
      </c>
      <c r="F23" s="58">
        <v>3554</v>
      </c>
      <c r="G23" s="58">
        <v>783</v>
      </c>
      <c r="H23" s="58">
        <v>869</v>
      </c>
      <c r="I23" s="58">
        <v>3954</v>
      </c>
      <c r="J23" s="58">
        <v>8957</v>
      </c>
      <c r="K23" s="58">
        <v>570</v>
      </c>
      <c r="L23" s="58">
        <v>7338</v>
      </c>
      <c r="M23" s="58">
        <v>16831</v>
      </c>
      <c r="N23" s="58">
        <v>2951</v>
      </c>
      <c r="O23" s="58">
        <v>669</v>
      </c>
      <c r="P23" s="58">
        <v>1867</v>
      </c>
      <c r="Q23" s="58">
        <v>799</v>
      </c>
      <c r="R23" s="58">
        <v>2978</v>
      </c>
      <c r="S23" s="66">
        <v>783</v>
      </c>
      <c r="U23" s="89"/>
    </row>
    <row r="24" spans="1:21" s="52" customFormat="1" ht="14.1" customHeight="1" x14ac:dyDescent="0.2">
      <c r="A24" s="90" t="s">
        <v>261</v>
      </c>
      <c r="B24" s="119" t="s">
        <v>255</v>
      </c>
      <c r="C24" s="58">
        <v>75237</v>
      </c>
      <c r="D24" s="58">
        <v>7360</v>
      </c>
      <c r="E24" s="58">
        <v>12188</v>
      </c>
      <c r="F24" s="58">
        <v>7763</v>
      </c>
      <c r="G24" s="58">
        <v>2156</v>
      </c>
      <c r="H24" s="58">
        <v>542</v>
      </c>
      <c r="I24" s="58">
        <v>2844</v>
      </c>
      <c r="J24" s="58">
        <v>7187</v>
      </c>
      <c r="K24" s="58">
        <v>1371</v>
      </c>
      <c r="L24" s="58">
        <v>5406</v>
      </c>
      <c r="M24" s="58">
        <v>15484</v>
      </c>
      <c r="N24" s="58">
        <v>3066</v>
      </c>
      <c r="O24" s="58">
        <v>681</v>
      </c>
      <c r="P24" s="58">
        <v>3929</v>
      </c>
      <c r="Q24" s="58">
        <v>1352</v>
      </c>
      <c r="R24" s="58">
        <v>2577</v>
      </c>
      <c r="S24" s="66">
        <v>1331</v>
      </c>
      <c r="U24" s="89"/>
    </row>
    <row r="25" spans="1:21" s="52" customFormat="1" ht="14.1" customHeight="1" x14ac:dyDescent="0.2">
      <c r="A25" s="90" t="s">
        <v>134</v>
      </c>
      <c r="B25" s="120" t="s">
        <v>383</v>
      </c>
      <c r="C25" s="58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U25" s="89"/>
    </row>
    <row r="26" spans="1:21" s="52" customFormat="1" ht="14.1" customHeight="1" x14ac:dyDescent="0.2">
      <c r="A26" s="90"/>
      <c r="B26" s="119" t="s">
        <v>269</v>
      </c>
      <c r="C26" s="58">
        <v>227724</v>
      </c>
      <c r="D26" s="66">
        <v>28512</v>
      </c>
      <c r="E26" s="58">
        <v>42176</v>
      </c>
      <c r="F26" s="58">
        <v>13215</v>
      </c>
      <c r="G26" s="58">
        <v>3780</v>
      </c>
      <c r="H26" s="58">
        <v>2645</v>
      </c>
      <c r="I26" s="58">
        <v>11830</v>
      </c>
      <c r="J26" s="58">
        <v>17199</v>
      </c>
      <c r="K26" s="58">
        <v>2639</v>
      </c>
      <c r="L26" s="58">
        <v>20019</v>
      </c>
      <c r="M26" s="58">
        <v>57111</v>
      </c>
      <c r="N26" s="58">
        <v>7998</v>
      </c>
      <c r="O26" s="58">
        <v>1871</v>
      </c>
      <c r="P26" s="58">
        <v>5834</v>
      </c>
      <c r="Q26" s="58">
        <v>2801</v>
      </c>
      <c r="R26" s="58">
        <v>7339</v>
      </c>
      <c r="S26" s="66">
        <v>2755</v>
      </c>
      <c r="U26" s="89"/>
    </row>
    <row r="27" spans="1:21" s="52" customFormat="1" ht="14.1" customHeight="1" x14ac:dyDescent="0.2">
      <c r="A27" s="90" t="s">
        <v>36</v>
      </c>
      <c r="B27" s="119" t="s">
        <v>270</v>
      </c>
      <c r="C27" s="58">
        <v>52997</v>
      </c>
      <c r="D27" s="58">
        <v>5779</v>
      </c>
      <c r="E27" s="66">
        <v>8569</v>
      </c>
      <c r="F27" s="66">
        <v>4130</v>
      </c>
      <c r="G27" s="66">
        <v>1620</v>
      </c>
      <c r="H27" s="66">
        <v>522</v>
      </c>
      <c r="I27" s="66">
        <v>2335</v>
      </c>
      <c r="J27" s="66">
        <v>4291</v>
      </c>
      <c r="K27" s="66">
        <v>821</v>
      </c>
      <c r="L27" s="66">
        <v>3830</v>
      </c>
      <c r="M27" s="66">
        <v>12007</v>
      </c>
      <c r="N27" s="66">
        <v>2044</v>
      </c>
      <c r="O27" s="66">
        <v>652</v>
      </c>
      <c r="P27" s="66">
        <v>2388</v>
      </c>
      <c r="Q27" s="66">
        <v>1112</v>
      </c>
      <c r="R27" s="66">
        <v>1704</v>
      </c>
      <c r="S27" s="66">
        <v>1193</v>
      </c>
      <c r="U27" s="89"/>
    </row>
    <row r="28" spans="1:21" s="52" customFormat="1" ht="14.1" customHeight="1" x14ac:dyDescent="0.2">
      <c r="A28" s="90" t="s">
        <v>262</v>
      </c>
      <c r="B28" s="119" t="s">
        <v>135</v>
      </c>
      <c r="C28" s="58">
        <v>8776</v>
      </c>
      <c r="D28" s="58">
        <v>989</v>
      </c>
      <c r="E28" s="58">
        <v>1491</v>
      </c>
      <c r="F28" s="58">
        <v>878</v>
      </c>
      <c r="G28" s="58">
        <v>311</v>
      </c>
      <c r="H28" s="58">
        <v>65</v>
      </c>
      <c r="I28" s="58">
        <v>259</v>
      </c>
      <c r="J28" s="58">
        <v>648</v>
      </c>
      <c r="K28" s="58">
        <v>169</v>
      </c>
      <c r="L28" s="58">
        <v>764</v>
      </c>
      <c r="M28" s="58">
        <v>1703</v>
      </c>
      <c r="N28" s="58">
        <v>263</v>
      </c>
      <c r="O28" s="58">
        <v>100</v>
      </c>
      <c r="P28" s="58">
        <v>491</v>
      </c>
      <c r="Q28" s="58">
        <v>232</v>
      </c>
      <c r="R28" s="58">
        <v>185</v>
      </c>
      <c r="S28" s="66">
        <v>228</v>
      </c>
      <c r="U28" s="89"/>
    </row>
    <row r="29" spans="1:21" s="52" customFormat="1" ht="14.1" customHeight="1" x14ac:dyDescent="0.2">
      <c r="A29" s="192" t="s">
        <v>263</v>
      </c>
      <c r="B29" s="119" t="s">
        <v>256</v>
      </c>
      <c r="C29" s="58">
        <v>21373</v>
      </c>
      <c r="D29" s="58">
        <v>2406</v>
      </c>
      <c r="E29" s="58">
        <v>3096</v>
      </c>
      <c r="F29" s="58">
        <v>1828</v>
      </c>
      <c r="G29" s="58">
        <v>655</v>
      </c>
      <c r="H29" s="58">
        <v>183</v>
      </c>
      <c r="I29" s="58">
        <v>787</v>
      </c>
      <c r="J29" s="58">
        <v>1661</v>
      </c>
      <c r="K29" s="58">
        <v>350</v>
      </c>
      <c r="L29" s="58">
        <v>1949</v>
      </c>
      <c r="M29" s="58">
        <v>4722</v>
      </c>
      <c r="N29" s="58">
        <v>694</v>
      </c>
      <c r="O29" s="58">
        <v>291</v>
      </c>
      <c r="P29" s="58">
        <v>1059</v>
      </c>
      <c r="Q29" s="58">
        <v>423</v>
      </c>
      <c r="R29" s="58">
        <v>830</v>
      </c>
      <c r="S29" s="66">
        <v>439</v>
      </c>
      <c r="U29" s="89"/>
    </row>
    <row r="30" spans="1:21" s="52" customFormat="1" ht="14.1" customHeight="1" x14ac:dyDescent="0.2">
      <c r="A30" s="192" t="s">
        <v>264</v>
      </c>
      <c r="B30" s="119" t="s">
        <v>257</v>
      </c>
      <c r="C30" s="58">
        <v>28514</v>
      </c>
      <c r="D30" s="58">
        <v>4272</v>
      </c>
      <c r="E30" s="58">
        <v>5192</v>
      </c>
      <c r="F30" s="58">
        <v>1681</v>
      </c>
      <c r="G30" s="58">
        <v>881</v>
      </c>
      <c r="H30" s="58">
        <v>214</v>
      </c>
      <c r="I30" s="58">
        <v>767</v>
      </c>
      <c r="J30" s="58">
        <v>1934</v>
      </c>
      <c r="K30" s="58">
        <v>474</v>
      </c>
      <c r="L30" s="58">
        <v>1710</v>
      </c>
      <c r="M30" s="58">
        <v>6549</v>
      </c>
      <c r="N30" s="58">
        <v>902</v>
      </c>
      <c r="O30" s="58">
        <v>325</v>
      </c>
      <c r="P30" s="58">
        <v>1571</v>
      </c>
      <c r="Q30" s="58">
        <v>698</v>
      </c>
      <c r="R30" s="58">
        <v>797</v>
      </c>
      <c r="S30" s="58">
        <v>547</v>
      </c>
      <c r="U30" s="89"/>
    </row>
    <row r="31" spans="1:21" s="52" customFormat="1" ht="14.1" customHeight="1" x14ac:dyDescent="0.2">
      <c r="A31" s="90" t="s">
        <v>265</v>
      </c>
      <c r="B31" s="119" t="s">
        <v>258</v>
      </c>
      <c r="C31" s="58">
        <v>64109</v>
      </c>
      <c r="D31" s="58">
        <v>7530</v>
      </c>
      <c r="E31" s="58">
        <v>11828</v>
      </c>
      <c r="F31" s="58">
        <v>6999</v>
      </c>
      <c r="G31" s="58">
        <v>3028</v>
      </c>
      <c r="H31" s="58">
        <v>870</v>
      </c>
      <c r="I31" s="58">
        <v>2863</v>
      </c>
      <c r="J31" s="58">
        <v>3986</v>
      </c>
      <c r="K31" s="58">
        <v>1007</v>
      </c>
      <c r="L31" s="58">
        <v>2635</v>
      </c>
      <c r="M31" s="58">
        <v>10236</v>
      </c>
      <c r="N31" s="58">
        <v>1689</v>
      </c>
      <c r="O31" s="58">
        <v>645</v>
      </c>
      <c r="P31" s="58">
        <v>5020</v>
      </c>
      <c r="Q31" s="58">
        <v>1877</v>
      </c>
      <c r="R31" s="58">
        <v>1944</v>
      </c>
      <c r="S31" s="58">
        <v>1952</v>
      </c>
      <c r="U31" s="89"/>
    </row>
    <row r="32" spans="1:21" s="52" customFormat="1" ht="14.1" customHeight="1" x14ac:dyDescent="0.2">
      <c r="A32" s="90"/>
      <c r="B32" s="120" t="s">
        <v>468</v>
      </c>
      <c r="C32" s="58">
        <v>15482</v>
      </c>
      <c r="D32" s="58">
        <v>1560</v>
      </c>
      <c r="E32" s="58">
        <v>2845</v>
      </c>
      <c r="F32" s="58">
        <v>2741</v>
      </c>
      <c r="G32" s="58">
        <v>757</v>
      </c>
      <c r="H32" s="58">
        <v>209</v>
      </c>
      <c r="I32" s="58">
        <v>1121</v>
      </c>
      <c r="J32" s="58">
        <v>1768</v>
      </c>
      <c r="K32" s="58">
        <v>189</v>
      </c>
      <c r="L32" s="58">
        <v>1172</v>
      </c>
      <c r="M32" s="58">
        <v>540</v>
      </c>
      <c r="N32" s="58">
        <v>583</v>
      </c>
      <c r="O32" s="58">
        <v>152</v>
      </c>
      <c r="P32" s="58">
        <v>784</v>
      </c>
      <c r="Q32" s="58">
        <v>414</v>
      </c>
      <c r="R32" s="58">
        <v>489</v>
      </c>
      <c r="S32" s="58">
        <v>158</v>
      </c>
      <c r="U32" s="89"/>
    </row>
    <row r="33" spans="1:20" s="52" customFormat="1" ht="14.1" customHeight="1" x14ac:dyDescent="0.2">
      <c r="A33" s="151"/>
      <c r="B33" s="119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</row>
    <row r="34" spans="1:20" s="162" customFormat="1" ht="14.1" customHeight="1" x14ac:dyDescent="0.2">
      <c r="B34" s="132" t="s">
        <v>17</v>
      </c>
      <c r="C34" s="332">
        <v>1140156</v>
      </c>
      <c r="D34" s="332">
        <v>144201</v>
      </c>
      <c r="E34" s="332">
        <v>199993</v>
      </c>
      <c r="F34" s="332">
        <v>69426</v>
      </c>
      <c r="G34" s="332">
        <v>30351</v>
      </c>
      <c r="H34" s="332">
        <v>10866</v>
      </c>
      <c r="I34" s="332">
        <v>45043</v>
      </c>
      <c r="J34" s="332">
        <v>91189</v>
      </c>
      <c r="K34" s="332">
        <v>17247</v>
      </c>
      <c r="L34" s="332">
        <v>95288</v>
      </c>
      <c r="M34" s="332">
        <v>243922</v>
      </c>
      <c r="N34" s="332">
        <v>46315</v>
      </c>
      <c r="O34" s="332">
        <v>13796</v>
      </c>
      <c r="P34" s="332">
        <v>49082</v>
      </c>
      <c r="Q34" s="332">
        <v>22763</v>
      </c>
      <c r="R34" s="332">
        <v>37799</v>
      </c>
      <c r="S34" s="332">
        <v>22875</v>
      </c>
      <c r="T34" s="52"/>
    </row>
    <row r="35" spans="1:20" x14ac:dyDescent="0.2">
      <c r="C35" s="220"/>
      <c r="D35" s="220"/>
      <c r="E35" s="220"/>
      <c r="F35" s="165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</row>
    <row r="36" spans="1:20" ht="12.75" x14ac:dyDescent="0.2">
      <c r="A36" s="325"/>
      <c r="D36" s="220"/>
      <c r="F36" s="220"/>
    </row>
    <row r="37" spans="1:20" ht="12.75" customHeight="1" x14ac:dyDescent="0.2">
      <c r="A37" s="104" t="s">
        <v>467</v>
      </c>
    </row>
  </sheetData>
  <mergeCells count="6">
    <mergeCell ref="C10:S10"/>
    <mergeCell ref="A7:B10"/>
    <mergeCell ref="B4:S4"/>
    <mergeCell ref="C7:S7"/>
    <mergeCell ref="C8:C9"/>
    <mergeCell ref="D8:S8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54" orientation="landscape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S62"/>
  <sheetViews>
    <sheetView showGridLines="0" zoomScaleNormal="100" zoomScaleSheetLayoutView="50" workbookViewId="0"/>
  </sheetViews>
  <sheetFormatPr baseColWidth="10" defaultColWidth="11.42578125" defaultRowHeight="12" x14ac:dyDescent="0.2"/>
  <cols>
    <col min="1" max="11" width="11.42578125" style="52"/>
    <col min="12" max="13" width="9.7109375" style="52" customWidth="1"/>
    <col min="14" max="16384" width="11.42578125" style="52"/>
  </cols>
  <sheetData>
    <row r="1" spans="1:19" s="104" customFormat="1" ht="14.1" customHeight="1" x14ac:dyDescent="0.2">
      <c r="A1" s="155" t="s">
        <v>6</v>
      </c>
    </row>
    <row r="2" spans="1:19" ht="14.1" customHeight="1" x14ac:dyDescent="0.2">
      <c r="A2" s="164"/>
    </row>
    <row r="3" spans="1:19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9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10"/>
      <c r="M4" s="110"/>
      <c r="N4" s="110"/>
      <c r="O4" s="110"/>
    </row>
    <row r="5" spans="1:19" s="117" customFormat="1" ht="14.1" customHeight="1" x14ac:dyDescent="0.2">
      <c r="A5" s="110" t="s">
        <v>469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6" spans="1:19" ht="14.1" customHeight="1" x14ac:dyDescent="0.2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152"/>
      <c r="Q6" s="152"/>
      <c r="R6" s="152"/>
      <c r="S6" s="152"/>
    </row>
    <row r="7" spans="1:19" ht="14.1" customHeight="1" x14ac:dyDescent="0.2">
      <c r="A7" s="414" t="s">
        <v>450</v>
      </c>
      <c r="B7" s="414"/>
      <c r="C7" s="415"/>
      <c r="D7" s="410" t="s">
        <v>51</v>
      </c>
      <c r="E7" s="410"/>
      <c r="F7" s="410"/>
      <c r="G7" s="410"/>
      <c r="H7" s="410"/>
      <c r="I7" s="410"/>
      <c r="J7" s="410"/>
      <c r="K7" s="411"/>
      <c r="L7" s="152"/>
      <c r="N7" s="152"/>
      <c r="O7" s="152"/>
      <c r="P7" s="152"/>
      <c r="Q7" s="152"/>
      <c r="R7" s="152"/>
      <c r="S7" s="152"/>
    </row>
    <row r="8" spans="1:19" ht="14.1" customHeight="1" x14ac:dyDescent="0.2">
      <c r="A8" s="416"/>
      <c r="B8" s="416"/>
      <c r="C8" s="417"/>
      <c r="D8" s="404" t="s">
        <v>17</v>
      </c>
      <c r="E8" s="404"/>
      <c r="F8" s="407" t="s">
        <v>52</v>
      </c>
      <c r="G8" s="407"/>
      <c r="H8" s="407"/>
      <c r="I8" s="407"/>
      <c r="J8" s="407"/>
      <c r="K8" s="408"/>
      <c r="L8" s="152"/>
      <c r="N8" s="363"/>
      <c r="O8" s="364"/>
      <c r="P8" s="364"/>
      <c r="Q8" s="364"/>
      <c r="R8" s="364"/>
      <c r="S8" s="152"/>
    </row>
    <row r="9" spans="1:19" ht="14.1" customHeight="1" x14ac:dyDescent="0.2">
      <c r="A9" s="416"/>
      <c r="B9" s="416"/>
      <c r="C9" s="417"/>
      <c r="D9" s="404"/>
      <c r="E9" s="404"/>
      <c r="F9" s="407" t="s">
        <v>75</v>
      </c>
      <c r="G9" s="407"/>
      <c r="H9" s="407" t="s">
        <v>76</v>
      </c>
      <c r="I9" s="407"/>
      <c r="J9" s="404" t="s">
        <v>77</v>
      </c>
      <c r="K9" s="408"/>
      <c r="L9" s="152"/>
      <c r="N9" s="363"/>
      <c r="O9" s="364"/>
      <c r="P9" s="360"/>
      <c r="Q9" s="360"/>
      <c r="R9" s="360"/>
      <c r="S9" s="152"/>
    </row>
    <row r="10" spans="1:19" ht="14.1" customHeight="1" x14ac:dyDescent="0.2">
      <c r="A10" s="416"/>
      <c r="B10" s="416"/>
      <c r="C10" s="417"/>
      <c r="D10" s="404"/>
      <c r="E10" s="404"/>
      <c r="F10" s="407"/>
      <c r="G10" s="407"/>
      <c r="H10" s="407"/>
      <c r="I10" s="407"/>
      <c r="J10" s="407"/>
      <c r="K10" s="408"/>
      <c r="L10" s="152"/>
      <c r="N10" s="363"/>
      <c r="O10" s="360"/>
      <c r="P10" s="360"/>
      <c r="Q10" s="360"/>
      <c r="R10" s="360"/>
      <c r="S10" s="152"/>
    </row>
    <row r="11" spans="1:19" ht="14.1" customHeight="1" x14ac:dyDescent="0.2">
      <c r="A11" s="418"/>
      <c r="B11" s="418"/>
      <c r="C11" s="419"/>
      <c r="D11" s="131" t="s">
        <v>39</v>
      </c>
      <c r="E11" s="373" t="s">
        <v>466</v>
      </c>
      <c r="F11" s="131" t="s">
        <v>39</v>
      </c>
      <c r="G11" s="373" t="s">
        <v>466</v>
      </c>
      <c r="H11" s="131" t="s">
        <v>39</v>
      </c>
      <c r="I11" s="389" t="s">
        <v>466</v>
      </c>
      <c r="J11" s="131" t="s">
        <v>39</v>
      </c>
      <c r="K11" s="374" t="s">
        <v>466</v>
      </c>
      <c r="L11" s="152"/>
      <c r="N11" s="361"/>
      <c r="O11" s="362"/>
      <c r="P11" s="362"/>
      <c r="Q11" s="362"/>
      <c r="R11" s="362"/>
      <c r="S11" s="152"/>
    </row>
    <row r="12" spans="1:19" ht="14.1" customHeight="1" x14ac:dyDescent="0.2">
      <c r="A12" s="133"/>
      <c r="B12" s="133"/>
      <c r="C12" s="133"/>
      <c r="D12" s="319"/>
      <c r="E12" s="319"/>
      <c r="F12" s="356"/>
      <c r="G12" s="319"/>
      <c r="H12" s="356"/>
      <c r="I12" s="319"/>
      <c r="J12" s="356"/>
      <c r="K12" s="319"/>
      <c r="N12" s="361"/>
      <c r="O12" s="362"/>
      <c r="P12" s="362"/>
      <c r="Q12" s="362"/>
      <c r="R12" s="362"/>
      <c r="S12" s="152"/>
    </row>
    <row r="13" spans="1:19" s="90" customFormat="1" ht="14.1" customHeight="1" x14ac:dyDescent="0.2">
      <c r="B13" s="76"/>
      <c r="C13" s="132" t="s">
        <v>17</v>
      </c>
      <c r="D13" s="377">
        <v>1110216</v>
      </c>
      <c r="E13" s="216">
        <v>100</v>
      </c>
      <c r="F13" s="332">
        <v>1060561</v>
      </c>
      <c r="G13" s="216">
        <v>95.527446911231678</v>
      </c>
      <c r="H13" s="332">
        <v>17391</v>
      </c>
      <c r="I13" s="216">
        <v>1.5664519336777709</v>
      </c>
      <c r="J13" s="332">
        <v>32264</v>
      </c>
      <c r="K13" s="216">
        <v>2.9061011550905409</v>
      </c>
      <c r="L13" s="165"/>
      <c r="M13" s="165"/>
      <c r="N13" s="361"/>
      <c r="O13" s="362"/>
      <c r="P13" s="362"/>
      <c r="Q13" s="362"/>
      <c r="R13" s="362"/>
      <c r="S13" s="359"/>
    </row>
    <row r="14" spans="1:19" s="90" customFormat="1" ht="14.1" customHeight="1" x14ac:dyDescent="0.2">
      <c r="B14" s="121"/>
      <c r="C14" s="122" t="s">
        <v>222</v>
      </c>
      <c r="D14" s="333">
        <v>648437</v>
      </c>
      <c r="E14" s="378">
        <v>58.406382181485405</v>
      </c>
      <c r="F14" s="58">
        <v>611850</v>
      </c>
      <c r="G14" s="378">
        <v>55.110897338896216</v>
      </c>
      <c r="H14" s="58">
        <v>11320</v>
      </c>
      <c r="I14" s="378">
        <v>1.0196214070054836</v>
      </c>
      <c r="J14" s="58">
        <v>25267</v>
      </c>
      <c r="K14" s="378">
        <v>2.2758634355837062</v>
      </c>
      <c r="L14" s="165"/>
      <c r="N14" s="359"/>
      <c r="O14" s="359"/>
      <c r="P14" s="359"/>
      <c r="Q14" s="359"/>
      <c r="R14" s="359"/>
      <c r="S14" s="359"/>
    </row>
    <row r="15" spans="1:19" s="90" customFormat="1" ht="14.1" customHeight="1" x14ac:dyDescent="0.2">
      <c r="A15" s="137"/>
      <c r="B15" s="137"/>
      <c r="C15" s="137"/>
      <c r="D15" s="73"/>
      <c r="E15" s="73"/>
      <c r="F15" s="333"/>
      <c r="G15" s="73"/>
      <c r="H15" s="333"/>
      <c r="I15" s="73"/>
      <c r="J15" s="333"/>
      <c r="K15" s="73"/>
      <c r="L15" s="165"/>
      <c r="M15" s="54"/>
      <c r="N15" s="359"/>
      <c r="O15" s="359"/>
      <c r="P15" s="359"/>
      <c r="Q15" s="359"/>
      <c r="R15" s="359"/>
      <c r="S15" s="359"/>
    </row>
    <row r="16" spans="1:19" s="90" customFormat="1" ht="14.1" customHeight="1" x14ac:dyDescent="0.2">
      <c r="A16" s="427" t="s">
        <v>73</v>
      </c>
      <c r="B16" s="427"/>
      <c r="C16" s="427"/>
      <c r="D16" s="427"/>
      <c r="E16" s="427"/>
      <c r="F16" s="427"/>
      <c r="G16" s="427"/>
      <c r="H16" s="427"/>
      <c r="I16" s="427"/>
      <c r="J16" s="427"/>
      <c r="K16" s="427"/>
      <c r="L16" s="165"/>
      <c r="M16" s="76"/>
      <c r="N16" s="76"/>
      <c r="O16" s="76"/>
      <c r="P16" s="359"/>
      <c r="Q16" s="359"/>
      <c r="R16" s="359"/>
      <c r="S16" s="359"/>
    </row>
    <row r="17" spans="1:19" s="90" customFormat="1" ht="14.1" customHeight="1" x14ac:dyDescent="0.2">
      <c r="A17" s="135"/>
      <c r="B17" s="135"/>
      <c r="C17" s="135"/>
      <c r="D17" s="135"/>
      <c r="E17" s="135"/>
      <c r="F17" s="357"/>
      <c r="G17" s="135"/>
      <c r="H17" s="357"/>
      <c r="I17" s="135"/>
      <c r="J17" s="357"/>
      <c r="K17" s="135"/>
      <c r="L17" s="165"/>
      <c r="M17" s="135"/>
      <c r="N17" s="363"/>
      <c r="O17" s="364"/>
      <c r="P17" s="364"/>
      <c r="Q17" s="364"/>
      <c r="R17" s="364"/>
      <c r="S17" s="359"/>
    </row>
    <row r="18" spans="1:19" s="90" customFormat="1" ht="14.1" customHeight="1" x14ac:dyDescent="0.2">
      <c r="B18" s="151" t="s">
        <v>78</v>
      </c>
      <c r="C18" s="148" t="s">
        <v>79</v>
      </c>
      <c r="D18" s="333">
        <v>1183</v>
      </c>
      <c r="E18" s="378">
        <v>0.10655584138582042</v>
      </c>
      <c r="F18" s="58">
        <v>1059</v>
      </c>
      <c r="G18" s="378">
        <v>9.5386843641237382E-2</v>
      </c>
      <c r="H18" s="249">
        <v>121</v>
      </c>
      <c r="I18" s="378">
        <v>1.0898780057214091E-2</v>
      </c>
      <c r="J18" s="58">
        <v>3</v>
      </c>
      <c r="K18" s="378">
        <v>2.7021768736894443E-4</v>
      </c>
      <c r="L18" s="165"/>
      <c r="M18" s="54"/>
      <c r="N18" s="363"/>
      <c r="O18" s="364"/>
      <c r="P18" s="360"/>
      <c r="Q18" s="360"/>
      <c r="R18" s="360"/>
      <c r="S18" s="359"/>
    </row>
    <row r="19" spans="1:19" s="90" customFormat="1" ht="14.1" customHeight="1" x14ac:dyDescent="0.2">
      <c r="A19" s="73" t="s">
        <v>79</v>
      </c>
      <c r="B19" s="151" t="s">
        <v>80</v>
      </c>
      <c r="C19" s="124" t="s">
        <v>81</v>
      </c>
      <c r="D19" s="58">
        <v>4991</v>
      </c>
      <c r="E19" s="378">
        <v>0.44955215921946723</v>
      </c>
      <c r="F19" s="58">
        <v>4526</v>
      </c>
      <c r="G19" s="378">
        <v>0.40766841767728079</v>
      </c>
      <c r="H19" s="249">
        <v>453</v>
      </c>
      <c r="I19" s="378">
        <v>4.080287079271061E-2</v>
      </c>
      <c r="J19" s="58">
        <v>12</v>
      </c>
      <c r="K19" s="378">
        <v>1.0808707494757777E-3</v>
      </c>
      <c r="L19" s="165"/>
      <c r="M19" s="54"/>
      <c r="N19" s="363"/>
      <c r="O19" s="360"/>
      <c r="P19" s="360"/>
      <c r="Q19" s="360"/>
      <c r="R19" s="360"/>
    </row>
    <row r="20" spans="1:19" s="90" customFormat="1" ht="14.1" customHeight="1" x14ac:dyDescent="0.2">
      <c r="A20" s="168" t="s">
        <v>81</v>
      </c>
      <c r="B20" s="151" t="s">
        <v>80</v>
      </c>
      <c r="C20" s="148">
        <v>-100000</v>
      </c>
      <c r="D20" s="333">
        <v>33985</v>
      </c>
      <c r="E20" s="378">
        <v>3.061116035077859</v>
      </c>
      <c r="F20" s="58">
        <v>31614</v>
      </c>
      <c r="G20" s="378">
        <v>2.8475539894939361</v>
      </c>
      <c r="H20" s="58">
        <v>2199</v>
      </c>
      <c r="I20" s="378">
        <v>0.19806956484143629</v>
      </c>
      <c r="J20" s="58">
        <v>172</v>
      </c>
      <c r="K20" s="378">
        <v>1.5492480742486148E-2</v>
      </c>
      <c r="L20" s="165"/>
      <c r="M20" s="54"/>
      <c r="N20" s="361"/>
      <c r="O20" s="362"/>
      <c r="P20" s="362"/>
      <c r="Q20" s="362"/>
      <c r="R20" s="362"/>
    </row>
    <row r="21" spans="1:19" s="90" customFormat="1" ht="14.1" customHeight="1" x14ac:dyDescent="0.2">
      <c r="A21" s="73">
        <v>-100000</v>
      </c>
      <c r="B21" s="151" t="s">
        <v>80</v>
      </c>
      <c r="C21" s="148">
        <v>-50000</v>
      </c>
      <c r="D21" s="333">
        <v>24901</v>
      </c>
      <c r="E21" s="378">
        <v>2.2428968777246951</v>
      </c>
      <c r="F21" s="58">
        <v>24026</v>
      </c>
      <c r="G21" s="378">
        <v>2.1640833855754193</v>
      </c>
      <c r="H21" s="58">
        <v>701</v>
      </c>
      <c r="I21" s="378">
        <v>6.3140866281876679E-2</v>
      </c>
      <c r="J21" s="58">
        <v>174</v>
      </c>
      <c r="K21" s="378">
        <v>1.5672625867398777E-2</v>
      </c>
      <c r="L21" s="165"/>
      <c r="M21" s="54"/>
      <c r="N21" s="361"/>
      <c r="O21" s="362"/>
      <c r="P21" s="362"/>
      <c r="Q21" s="362"/>
      <c r="R21" s="362"/>
    </row>
    <row r="22" spans="1:19" s="90" customFormat="1" ht="14.1" customHeight="1" x14ac:dyDescent="0.2">
      <c r="A22" s="73">
        <v>-50000</v>
      </c>
      <c r="B22" s="151" t="s">
        <v>80</v>
      </c>
      <c r="C22" s="148">
        <v>-10000</v>
      </c>
      <c r="D22" s="333">
        <v>95165</v>
      </c>
      <c r="E22" s="378">
        <v>8.5717554061551979</v>
      </c>
      <c r="F22" s="58">
        <v>92627</v>
      </c>
      <c r="G22" s="378">
        <v>8.3431512426410706</v>
      </c>
      <c r="H22" s="58">
        <v>1449</v>
      </c>
      <c r="I22" s="378">
        <v>0.13051514299920014</v>
      </c>
      <c r="J22" s="58">
        <v>1089</v>
      </c>
      <c r="K22" s="378">
        <v>9.8089020514926836E-2</v>
      </c>
      <c r="L22" s="165"/>
      <c r="M22" s="54"/>
      <c r="N22" s="361"/>
      <c r="O22" s="362"/>
      <c r="P22" s="362"/>
      <c r="Q22" s="362"/>
      <c r="R22" s="362"/>
    </row>
    <row r="23" spans="1:19" s="90" customFormat="1" ht="14.1" customHeight="1" x14ac:dyDescent="0.2">
      <c r="A23" s="73">
        <v>-10000</v>
      </c>
      <c r="B23" s="151" t="s">
        <v>80</v>
      </c>
      <c r="C23" s="124" t="s">
        <v>82</v>
      </c>
      <c r="D23" s="333">
        <v>191502</v>
      </c>
      <c r="E23" s="378">
        <v>17.249075855509201</v>
      </c>
      <c r="F23" s="58">
        <v>186345</v>
      </c>
      <c r="G23" s="378">
        <v>16.784571650921983</v>
      </c>
      <c r="H23" s="58">
        <v>1843</v>
      </c>
      <c r="I23" s="378">
        <v>0.1660037326069882</v>
      </c>
      <c r="J23" s="58">
        <v>3314</v>
      </c>
      <c r="K23" s="378">
        <v>0.29850047198022728</v>
      </c>
      <c r="L23" s="165"/>
      <c r="M23" s="54"/>
      <c r="N23" s="361"/>
      <c r="O23" s="362"/>
      <c r="P23" s="362"/>
      <c r="Q23" s="362"/>
      <c r="R23" s="362"/>
    </row>
    <row r="24" spans="1:19" s="147" customFormat="1" ht="14.1" customHeight="1" x14ac:dyDescent="0.2">
      <c r="B24" s="76"/>
      <c r="C24" s="132" t="s">
        <v>221</v>
      </c>
      <c r="D24" s="332">
        <v>351727</v>
      </c>
      <c r="E24" s="216">
        <v>31.680952175072235</v>
      </c>
      <c r="F24" s="332">
        <v>340197</v>
      </c>
      <c r="G24" s="216">
        <v>30.642415529950927</v>
      </c>
      <c r="H24" s="332">
        <v>6766</v>
      </c>
      <c r="I24" s="216">
        <v>0.609430957579426</v>
      </c>
      <c r="J24" s="332">
        <v>4764</v>
      </c>
      <c r="K24" s="216">
        <v>0.42910568754188377</v>
      </c>
      <c r="L24" s="165"/>
      <c r="M24" s="165"/>
      <c r="N24" s="361"/>
      <c r="O24" s="362"/>
      <c r="P24" s="362"/>
      <c r="Q24" s="362"/>
      <c r="R24" s="362"/>
    </row>
    <row r="25" spans="1:19" s="90" customFormat="1" ht="14.1" customHeight="1" x14ac:dyDescent="0.2">
      <c r="B25" s="121"/>
      <c r="C25" s="122" t="s">
        <v>222</v>
      </c>
      <c r="D25" s="333">
        <v>351528</v>
      </c>
      <c r="E25" s="378">
        <v>31.663027735143434</v>
      </c>
      <c r="F25" s="58">
        <v>340000</v>
      </c>
      <c r="G25" s="378">
        <v>30.624671235147034</v>
      </c>
      <c r="H25" s="58">
        <v>6766</v>
      </c>
      <c r="I25" s="378">
        <v>0.609430957579426</v>
      </c>
      <c r="J25" s="58">
        <v>4762</v>
      </c>
      <c r="K25" s="378">
        <v>0.42892554241697112</v>
      </c>
      <c r="L25" s="165"/>
      <c r="M25" s="54"/>
      <c r="N25" s="361"/>
      <c r="O25" s="362"/>
      <c r="P25" s="362"/>
      <c r="Q25" s="362"/>
      <c r="R25" s="362"/>
    </row>
    <row r="26" spans="1:19" s="90" customFormat="1" ht="14.1" customHeight="1" x14ac:dyDescent="0.2">
      <c r="A26" s="137"/>
      <c r="B26" s="137"/>
      <c r="C26" s="137"/>
      <c r="D26" s="73"/>
      <c r="E26" s="73"/>
      <c r="F26" s="333"/>
      <c r="G26" s="73"/>
      <c r="H26" s="333"/>
      <c r="I26" s="73"/>
      <c r="J26" s="333"/>
      <c r="K26" s="73"/>
      <c r="L26" s="165"/>
      <c r="M26" s="54"/>
      <c r="N26" s="361"/>
      <c r="O26" s="362"/>
      <c r="P26" s="362"/>
      <c r="Q26" s="362"/>
      <c r="R26" s="362"/>
    </row>
    <row r="27" spans="1:19" s="90" customFormat="1" ht="14.1" customHeight="1" x14ac:dyDescent="0.2">
      <c r="A27" s="427" t="s">
        <v>74</v>
      </c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165"/>
      <c r="M27" s="76"/>
      <c r="N27" s="361"/>
      <c r="O27" s="362"/>
      <c r="P27" s="362"/>
      <c r="Q27" s="362"/>
      <c r="R27" s="362"/>
    </row>
    <row r="28" spans="1:19" s="90" customFormat="1" ht="14.1" customHeight="1" x14ac:dyDescent="0.2">
      <c r="A28" s="135"/>
      <c r="B28" s="135"/>
      <c r="C28" s="135"/>
      <c r="D28" s="135"/>
      <c r="E28" s="135"/>
      <c r="F28" s="357"/>
      <c r="G28" s="135"/>
      <c r="H28" s="357"/>
      <c r="I28" s="135"/>
      <c r="J28" s="357"/>
      <c r="K28" s="135"/>
      <c r="L28" s="165"/>
      <c r="M28" s="217"/>
      <c r="N28" s="361"/>
      <c r="O28" s="362"/>
      <c r="P28" s="362"/>
      <c r="Q28" s="362"/>
      <c r="R28" s="362"/>
    </row>
    <row r="29" spans="1:19" s="90" customFormat="1" ht="14.1" customHeight="1" x14ac:dyDescent="0.2">
      <c r="A29" s="169">
        <v>0</v>
      </c>
      <c r="B29" s="123" t="s">
        <v>80</v>
      </c>
      <c r="C29" s="124">
        <v>1</v>
      </c>
      <c r="D29" s="333">
        <v>101845</v>
      </c>
      <c r="E29" s="378">
        <v>9.1734401233633811</v>
      </c>
      <c r="F29" s="58">
        <v>87157</v>
      </c>
      <c r="G29" s="378">
        <v>7.8504543260050301</v>
      </c>
      <c r="H29" s="58">
        <v>2542</v>
      </c>
      <c r="I29" s="378">
        <v>0.22896445376395222</v>
      </c>
      <c r="J29" s="58">
        <v>12146</v>
      </c>
      <c r="K29" s="378">
        <v>1.0940213435943997</v>
      </c>
      <c r="L29" s="165"/>
      <c r="M29" s="54"/>
    </row>
    <row r="30" spans="1:19" s="90" customFormat="1" ht="14.1" customHeight="1" x14ac:dyDescent="0.2">
      <c r="A30" s="73">
        <v>1</v>
      </c>
      <c r="B30" s="123" t="s">
        <v>80</v>
      </c>
      <c r="C30" s="148">
        <v>10000</v>
      </c>
      <c r="D30" s="333">
        <v>287711</v>
      </c>
      <c r="E30" s="378">
        <v>25.914867016868794</v>
      </c>
      <c r="F30" s="58">
        <v>274824</v>
      </c>
      <c r="G30" s="378">
        <v>24.754101904494259</v>
      </c>
      <c r="H30" s="58">
        <v>2488</v>
      </c>
      <c r="I30" s="378">
        <v>0.22410053539131122</v>
      </c>
      <c r="J30" s="58">
        <v>10399</v>
      </c>
      <c r="K30" s="378">
        <v>0.9366645769832177</v>
      </c>
      <c r="L30" s="165"/>
      <c r="M30" s="54"/>
    </row>
    <row r="31" spans="1:19" s="90" customFormat="1" ht="14.1" customHeight="1" x14ac:dyDescent="0.2">
      <c r="A31" s="73">
        <v>10000</v>
      </c>
      <c r="B31" s="151" t="s">
        <v>80</v>
      </c>
      <c r="C31" s="148">
        <v>50000</v>
      </c>
      <c r="D31" s="333">
        <v>181084</v>
      </c>
      <c r="E31" s="378">
        <v>16.31069989983931</v>
      </c>
      <c r="F31" s="58">
        <v>175077</v>
      </c>
      <c r="G31" s="378">
        <v>15.769634017164227</v>
      </c>
      <c r="H31" s="58">
        <v>2044</v>
      </c>
      <c r="I31" s="378">
        <v>0.18410831766070748</v>
      </c>
      <c r="J31" s="58">
        <v>3963</v>
      </c>
      <c r="K31" s="378">
        <v>0.35695756501437559</v>
      </c>
      <c r="L31" s="165"/>
      <c r="M31" s="54"/>
    </row>
    <row r="32" spans="1:19" s="90" customFormat="1" ht="14.1" customHeight="1" x14ac:dyDescent="0.2">
      <c r="A32" s="73">
        <v>50000</v>
      </c>
      <c r="B32" s="151" t="s">
        <v>80</v>
      </c>
      <c r="C32" s="148">
        <v>100000</v>
      </c>
      <c r="D32" s="333">
        <v>63601</v>
      </c>
      <c r="E32" s="378">
        <v>5.7287050447840775</v>
      </c>
      <c r="F32" s="58">
        <v>62216</v>
      </c>
      <c r="G32" s="378">
        <v>5.6039545457820816</v>
      </c>
      <c r="H32" s="58">
        <v>923</v>
      </c>
      <c r="I32" s="378">
        <v>8.3136975147178577E-2</v>
      </c>
      <c r="J32" s="58">
        <v>462</v>
      </c>
      <c r="K32" s="378">
        <v>4.1613523854817439E-2</v>
      </c>
      <c r="L32" s="165"/>
      <c r="M32" s="54"/>
    </row>
    <row r="33" spans="1:13" s="90" customFormat="1" ht="14.1" customHeight="1" x14ac:dyDescent="0.2">
      <c r="A33" s="73">
        <v>100000</v>
      </c>
      <c r="B33" s="151" t="s">
        <v>80</v>
      </c>
      <c r="C33" s="148" t="s">
        <v>83</v>
      </c>
      <c r="D33" s="333">
        <v>103690</v>
      </c>
      <c r="E33" s="378">
        <v>9.3396240010952827</v>
      </c>
      <c r="F33" s="58">
        <v>101295</v>
      </c>
      <c r="G33" s="378">
        <v>9.1239002140124086</v>
      </c>
      <c r="H33" s="58">
        <v>1922</v>
      </c>
      <c r="I33" s="378">
        <v>0.17311946504103706</v>
      </c>
      <c r="J33" s="58">
        <v>473</v>
      </c>
      <c r="K33" s="378">
        <v>4.2604322041836902E-2</v>
      </c>
      <c r="L33" s="165"/>
      <c r="M33" s="54"/>
    </row>
    <row r="34" spans="1:13" s="90" customFormat="1" ht="14.1" customHeight="1" x14ac:dyDescent="0.2">
      <c r="A34" s="73" t="s">
        <v>83</v>
      </c>
      <c r="B34" s="151" t="s">
        <v>80</v>
      </c>
      <c r="C34" s="148" t="s">
        <v>84</v>
      </c>
      <c r="D34" s="333">
        <v>15692</v>
      </c>
      <c r="E34" s="378">
        <v>1.4134186500644919</v>
      </c>
      <c r="F34" s="58">
        <v>15172</v>
      </c>
      <c r="G34" s="378">
        <v>1.3665809175872081</v>
      </c>
      <c r="H34" s="58">
        <v>468</v>
      </c>
      <c r="I34" s="378">
        <v>4.2153959229555331E-2</v>
      </c>
      <c r="J34" s="58">
        <v>52</v>
      </c>
      <c r="K34" s="378">
        <v>4.6837732477283704E-3</v>
      </c>
      <c r="L34" s="165"/>
      <c r="M34" s="54"/>
    </row>
    <row r="35" spans="1:13" s="90" customFormat="1" ht="14.1" customHeight="1" x14ac:dyDescent="0.2">
      <c r="A35" s="73" t="s">
        <v>84</v>
      </c>
      <c r="B35" s="151" t="s">
        <v>80</v>
      </c>
      <c r="C35" s="148" t="s">
        <v>85</v>
      </c>
      <c r="D35" s="333">
        <v>4866</v>
      </c>
      <c r="E35" s="378">
        <v>0.43829308891242785</v>
      </c>
      <c r="F35" s="58">
        <v>4623</v>
      </c>
      <c r="G35" s="378">
        <v>0.41640545623554337</v>
      </c>
      <c r="H35" s="58">
        <v>238</v>
      </c>
      <c r="I35" s="378">
        <v>2.1437269864602922E-2</v>
      </c>
      <c r="J35" s="58">
        <v>5</v>
      </c>
      <c r="K35" s="378">
        <v>4.5036281228157408E-4</v>
      </c>
      <c r="L35" s="165"/>
      <c r="M35" s="54"/>
    </row>
    <row r="36" spans="1:13" s="147" customFormat="1" ht="14.1" customHeight="1" x14ac:dyDescent="0.2">
      <c r="B36" s="76"/>
      <c r="C36" s="132" t="s">
        <v>221</v>
      </c>
      <c r="D36" s="377">
        <v>758489</v>
      </c>
      <c r="E36" s="216">
        <v>68.319047824927765</v>
      </c>
      <c r="F36" s="332">
        <v>720364</v>
      </c>
      <c r="G36" s="216">
        <v>64.885031381280754</v>
      </c>
      <c r="H36" s="332">
        <v>10625</v>
      </c>
      <c r="I36" s="216">
        <v>0.9570209760983448</v>
      </c>
      <c r="J36" s="332">
        <v>27500</v>
      </c>
      <c r="K36" s="216">
        <v>2.4769954675486572</v>
      </c>
      <c r="L36" s="165"/>
      <c r="M36" s="165"/>
    </row>
    <row r="37" spans="1:13" s="90" customFormat="1" ht="14.1" customHeight="1" x14ac:dyDescent="0.2">
      <c r="A37" s="121"/>
      <c r="B37" s="121"/>
      <c r="C37" s="122" t="s">
        <v>222</v>
      </c>
      <c r="D37" s="333">
        <v>296909</v>
      </c>
      <c r="E37" s="378">
        <v>26.743354446341971</v>
      </c>
      <c r="F37" s="58">
        <v>271850</v>
      </c>
      <c r="G37" s="378">
        <v>24.486226103749182</v>
      </c>
      <c r="H37" s="58">
        <v>4554</v>
      </c>
      <c r="I37" s="378">
        <v>0.41019044942605759</v>
      </c>
      <c r="J37" s="58">
        <v>20505</v>
      </c>
      <c r="K37" s="378">
        <v>1.8469378931667353</v>
      </c>
      <c r="L37" s="165"/>
      <c r="M37" s="54"/>
    </row>
    <row r="38" spans="1:13" ht="14.1" customHeight="1" x14ac:dyDescent="0.2">
      <c r="D38" s="89"/>
      <c r="E38" s="89"/>
      <c r="F38" s="89"/>
      <c r="G38" s="89"/>
      <c r="H38" s="89"/>
      <c r="I38" s="89"/>
      <c r="J38" s="89"/>
      <c r="K38" s="89"/>
    </row>
    <row r="39" spans="1:13" ht="14.1" customHeight="1" x14ac:dyDescent="0.2">
      <c r="A39" s="325"/>
      <c r="E39" s="89"/>
    </row>
    <row r="40" spans="1:13" ht="12.75" customHeight="1" x14ac:dyDescent="0.2">
      <c r="A40" s="104" t="s">
        <v>470</v>
      </c>
      <c r="L40" s="152"/>
    </row>
    <row r="41" spans="1:13" ht="12.75" customHeight="1" x14ac:dyDescent="0.2">
      <c r="A41" s="104" t="s">
        <v>513</v>
      </c>
      <c r="D41" s="10"/>
      <c r="L41" s="152"/>
    </row>
    <row r="42" spans="1:13" ht="14.1" customHeight="1" x14ac:dyDescent="0.2"/>
    <row r="43" spans="1:13" ht="14.1" customHeight="1" x14ac:dyDescent="0.2"/>
    <row r="47" spans="1:13" x14ac:dyDescent="0.2">
      <c r="D47" s="152"/>
      <c r="E47" s="152"/>
      <c r="F47" s="152"/>
      <c r="G47" s="152"/>
      <c r="H47" s="152"/>
      <c r="I47" s="152"/>
      <c r="J47" s="152"/>
      <c r="K47" s="152"/>
    </row>
    <row r="48" spans="1:13" x14ac:dyDescent="0.2">
      <c r="D48" s="152"/>
      <c r="E48" s="152"/>
      <c r="F48" s="152"/>
      <c r="G48" s="152"/>
      <c r="H48" s="152"/>
      <c r="I48" s="152"/>
      <c r="J48" s="152"/>
      <c r="K48" s="152"/>
    </row>
    <row r="49" spans="4:11" ht="12.75" x14ac:dyDescent="0.2">
      <c r="D49" s="152"/>
      <c r="E49" s="363"/>
      <c r="F49" s="364"/>
      <c r="G49" s="364"/>
      <c r="H49" s="364"/>
      <c r="I49" s="364"/>
      <c r="J49" s="152"/>
      <c r="K49" s="152"/>
    </row>
    <row r="50" spans="4:11" ht="12.75" x14ac:dyDescent="0.2">
      <c r="D50" s="152"/>
      <c r="E50" s="363"/>
      <c r="F50" s="364"/>
      <c r="G50" s="360"/>
      <c r="H50" s="360"/>
      <c r="I50" s="360"/>
      <c r="J50" s="152"/>
      <c r="K50" s="152"/>
    </row>
    <row r="51" spans="4:11" ht="12.75" x14ac:dyDescent="0.2">
      <c r="D51" s="152"/>
      <c r="E51" s="363"/>
      <c r="F51" s="360"/>
      <c r="G51" s="360"/>
      <c r="H51" s="360"/>
      <c r="I51" s="360"/>
      <c r="J51" s="152"/>
      <c r="K51" s="152"/>
    </row>
    <row r="52" spans="4:11" ht="12.75" x14ac:dyDescent="0.2">
      <c r="D52" s="152"/>
      <c r="E52" s="361"/>
      <c r="F52" s="362"/>
      <c r="G52" s="362"/>
      <c r="H52" s="362"/>
      <c r="I52" s="362"/>
      <c r="J52" s="152"/>
      <c r="K52" s="152"/>
    </row>
    <row r="53" spans="4:11" ht="12.75" x14ac:dyDescent="0.2">
      <c r="D53" s="152"/>
      <c r="E53" s="361"/>
      <c r="F53" s="362"/>
      <c r="G53" s="362"/>
      <c r="H53" s="362"/>
      <c r="I53" s="362"/>
      <c r="J53" s="152"/>
      <c r="K53" s="152"/>
    </row>
    <row r="54" spans="4:11" ht="12.75" x14ac:dyDescent="0.2">
      <c r="D54" s="152"/>
      <c r="E54" s="361"/>
      <c r="F54" s="362"/>
      <c r="G54" s="362"/>
      <c r="H54" s="362"/>
      <c r="I54" s="362"/>
      <c r="J54" s="152"/>
      <c r="K54" s="152"/>
    </row>
    <row r="55" spans="4:11" ht="12.75" x14ac:dyDescent="0.2">
      <c r="D55" s="152"/>
      <c r="E55" s="361"/>
      <c r="F55" s="362"/>
      <c r="G55" s="362"/>
      <c r="H55" s="362"/>
      <c r="I55" s="362"/>
      <c r="J55" s="152"/>
      <c r="K55" s="152"/>
    </row>
    <row r="56" spans="4:11" ht="12.75" x14ac:dyDescent="0.2">
      <c r="D56" s="152"/>
      <c r="E56" s="361"/>
      <c r="F56" s="362"/>
      <c r="G56" s="362"/>
      <c r="H56" s="362"/>
      <c r="I56" s="362"/>
      <c r="J56" s="152"/>
      <c r="K56" s="152"/>
    </row>
    <row r="57" spans="4:11" ht="12.75" x14ac:dyDescent="0.2">
      <c r="D57" s="152"/>
      <c r="E57" s="361"/>
      <c r="F57" s="362"/>
      <c r="G57" s="362"/>
      <c r="H57" s="362"/>
      <c r="I57" s="362"/>
      <c r="J57" s="152"/>
      <c r="K57" s="152"/>
    </row>
    <row r="58" spans="4:11" ht="12.75" x14ac:dyDescent="0.2">
      <c r="D58" s="152"/>
      <c r="E58" s="361"/>
      <c r="F58" s="362"/>
      <c r="G58" s="362"/>
      <c r="H58" s="362"/>
      <c r="I58" s="362"/>
      <c r="J58" s="152"/>
      <c r="K58" s="152"/>
    </row>
    <row r="59" spans="4:11" ht="12.75" x14ac:dyDescent="0.2">
      <c r="D59" s="152"/>
      <c r="E59" s="361"/>
      <c r="F59" s="362"/>
      <c r="G59" s="362"/>
      <c r="H59" s="362"/>
      <c r="I59" s="362"/>
      <c r="J59" s="152"/>
      <c r="K59" s="152"/>
    </row>
    <row r="60" spans="4:11" ht="12.75" x14ac:dyDescent="0.2">
      <c r="D60" s="152"/>
      <c r="E60" s="361"/>
      <c r="F60" s="362"/>
      <c r="G60" s="362"/>
      <c r="H60" s="362"/>
      <c r="I60" s="362"/>
      <c r="J60" s="152"/>
      <c r="K60" s="152"/>
    </row>
    <row r="61" spans="4:11" ht="12.75" x14ac:dyDescent="0.2">
      <c r="D61" s="152"/>
      <c r="E61" s="361"/>
      <c r="F61" s="362"/>
      <c r="G61" s="362"/>
      <c r="H61" s="362"/>
      <c r="I61" s="362"/>
      <c r="J61" s="152"/>
      <c r="K61" s="152"/>
    </row>
    <row r="62" spans="4:11" x14ac:dyDescent="0.2">
      <c r="D62" s="152"/>
      <c r="E62" s="152"/>
      <c r="F62" s="152"/>
      <c r="G62" s="152"/>
      <c r="H62" s="152"/>
      <c r="I62" s="152"/>
      <c r="J62" s="152"/>
      <c r="K62" s="152"/>
    </row>
  </sheetData>
  <mergeCells count="9">
    <mergeCell ref="A16:K16"/>
    <mergeCell ref="A27:K27"/>
    <mergeCell ref="D7:K7"/>
    <mergeCell ref="F8:K8"/>
    <mergeCell ref="A7:C11"/>
    <mergeCell ref="D8:E10"/>
    <mergeCell ref="F9:G10"/>
    <mergeCell ref="H9:I10"/>
    <mergeCell ref="J9:K10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71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  <colBreaks count="1" manualBreakCount="1">
    <brk id="12" max="40" man="1"/>
  </colBreaks>
  <ignoredErrors>
    <ignoredError sqref="G11 K11 E11 I11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K69"/>
  <sheetViews>
    <sheetView showGridLines="0" zoomScaleNormal="100" zoomScaleSheetLayoutView="100" workbookViewId="0"/>
  </sheetViews>
  <sheetFormatPr baseColWidth="10" defaultColWidth="11.42578125" defaultRowHeight="12" x14ac:dyDescent="0.2"/>
  <cols>
    <col min="1" max="1" width="15.7109375" style="90" customWidth="1"/>
    <col min="2" max="5" width="15.7109375" style="52" customWidth="1"/>
    <col min="6" max="6" width="16.85546875" style="52" customWidth="1"/>
    <col min="7" max="7" width="7" style="52" customWidth="1"/>
    <col min="8" max="9" width="10.85546875" style="52" bestFit="1" customWidth="1"/>
    <col min="10" max="16384" width="11.42578125" style="52"/>
  </cols>
  <sheetData>
    <row r="1" spans="1:11" s="184" customFormat="1" ht="14.1" customHeight="1" x14ac:dyDescent="0.2">
      <c r="A1" s="155" t="s">
        <v>6</v>
      </c>
    </row>
    <row r="2" spans="1:11" ht="14.1" customHeight="1" x14ac:dyDescent="0.2">
      <c r="A2" s="213"/>
    </row>
    <row r="3" spans="1:11" s="15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425"/>
      <c r="H3" s="425"/>
      <c r="I3" s="425"/>
      <c r="J3" s="425"/>
      <c r="K3" s="425"/>
    </row>
    <row r="4" spans="1:11" s="117" customFormat="1" ht="14.1" customHeight="1" x14ac:dyDescent="0.2">
      <c r="A4" s="134"/>
    </row>
    <row r="5" spans="1:11" s="157" customFormat="1" ht="14.1" customHeight="1" x14ac:dyDescent="0.2">
      <c r="A5" s="110" t="s">
        <v>472</v>
      </c>
      <c r="B5" s="110"/>
      <c r="C5" s="110"/>
      <c r="D5" s="110"/>
      <c r="E5" s="110"/>
      <c r="F5" s="110"/>
    </row>
    <row r="6" spans="1:11" s="154" customFormat="1" ht="14.1" customHeight="1" x14ac:dyDescent="0.2">
      <c r="A6" s="147"/>
      <c r="B6" s="147"/>
      <c r="C6" s="147"/>
      <c r="D6" s="147"/>
      <c r="E6" s="147"/>
      <c r="F6" s="147"/>
    </row>
    <row r="7" spans="1:11" ht="27.95" customHeight="1" x14ac:dyDescent="0.2">
      <c r="A7" s="428" t="s">
        <v>131</v>
      </c>
      <c r="B7" s="407" t="s">
        <v>39</v>
      </c>
      <c r="C7" s="127" t="s">
        <v>72</v>
      </c>
      <c r="D7" s="127" t="s">
        <v>251</v>
      </c>
      <c r="E7" s="404" t="s">
        <v>471</v>
      </c>
      <c r="F7" s="405"/>
    </row>
    <row r="8" spans="1:11" ht="14.1" customHeight="1" x14ac:dyDescent="0.2">
      <c r="A8" s="428"/>
      <c r="B8" s="407"/>
      <c r="C8" s="410" t="s">
        <v>132</v>
      </c>
      <c r="D8" s="410"/>
      <c r="E8" s="131" t="s">
        <v>39</v>
      </c>
      <c r="F8" s="171" t="s">
        <v>132</v>
      </c>
    </row>
    <row r="9" spans="1:11" ht="14.1" customHeight="1" x14ac:dyDescent="0.2">
      <c r="A9" s="74"/>
      <c r="B9" s="74"/>
      <c r="C9" s="135"/>
      <c r="D9" s="135"/>
      <c r="E9" s="135"/>
      <c r="F9" s="135"/>
    </row>
    <row r="10" spans="1:11" ht="14.1" customHeight="1" x14ac:dyDescent="0.2">
      <c r="B10" s="75" t="s">
        <v>103</v>
      </c>
      <c r="C10" s="76"/>
      <c r="D10" s="76"/>
      <c r="E10" s="76"/>
      <c r="F10" s="76"/>
    </row>
    <row r="11" spans="1:11" ht="14.1" customHeight="1" x14ac:dyDescent="0.2">
      <c r="B11" s="77" t="s">
        <v>133</v>
      </c>
      <c r="C11" s="78"/>
      <c r="D11" s="78"/>
      <c r="E11" s="78"/>
      <c r="F11" s="78"/>
    </row>
    <row r="12" spans="1:11" ht="14.1" customHeight="1" x14ac:dyDescent="0.2">
      <c r="A12" s="79"/>
      <c r="B12" s="79"/>
      <c r="C12" s="79"/>
      <c r="D12" s="79"/>
      <c r="E12" s="79"/>
      <c r="F12" s="79"/>
    </row>
    <row r="13" spans="1:11" ht="14.1" customHeight="1" x14ac:dyDescent="0.2">
      <c r="A13" s="214">
        <v>1998</v>
      </c>
      <c r="B13" s="56">
        <v>716195</v>
      </c>
      <c r="C13" s="62">
        <v>82236254</v>
      </c>
      <c r="D13" s="62">
        <v>36508495</v>
      </c>
      <c r="E13" s="62">
        <v>401180</v>
      </c>
      <c r="F13" s="62">
        <v>285371790</v>
      </c>
    </row>
    <row r="14" spans="1:11" ht="14.1" customHeight="1" x14ac:dyDescent="0.2">
      <c r="A14" s="214">
        <v>2001</v>
      </c>
      <c r="B14" s="56">
        <v>789971</v>
      </c>
      <c r="C14" s="62">
        <v>28683807</v>
      </c>
      <c r="D14" s="62">
        <v>24733959</v>
      </c>
      <c r="E14" s="62">
        <v>439445</v>
      </c>
      <c r="F14" s="62">
        <v>380232236</v>
      </c>
    </row>
    <row r="15" spans="1:11" ht="14.1" customHeight="1" x14ac:dyDescent="0.2">
      <c r="A15" s="214">
        <v>2004</v>
      </c>
      <c r="B15" s="56">
        <v>816452</v>
      </c>
      <c r="C15" s="62">
        <v>49715117</v>
      </c>
      <c r="D15" s="62">
        <v>21755920</v>
      </c>
      <c r="E15" s="62">
        <v>459846</v>
      </c>
      <c r="F15" s="62">
        <v>473374950</v>
      </c>
    </row>
    <row r="16" spans="1:11" ht="14.1" customHeight="1" x14ac:dyDescent="0.2">
      <c r="A16" s="214">
        <v>2007</v>
      </c>
      <c r="B16" s="56">
        <v>876408</v>
      </c>
      <c r="C16" s="62">
        <v>99765682</v>
      </c>
      <c r="D16" s="62">
        <v>29739342</v>
      </c>
      <c r="E16" s="62">
        <v>457079</v>
      </c>
      <c r="F16" s="62">
        <v>531202900</v>
      </c>
    </row>
    <row r="17" spans="1:7" ht="14.1" customHeight="1" x14ac:dyDescent="0.2">
      <c r="A17" s="214">
        <v>2010</v>
      </c>
      <c r="B17" s="56" t="s">
        <v>424</v>
      </c>
      <c r="C17" s="62" t="s">
        <v>425</v>
      </c>
      <c r="D17" s="62" t="s">
        <v>426</v>
      </c>
      <c r="E17" s="62" t="s">
        <v>427</v>
      </c>
      <c r="F17" s="62" t="s">
        <v>428</v>
      </c>
    </row>
    <row r="18" spans="1:7" ht="14.1" customHeight="1" x14ac:dyDescent="0.2">
      <c r="A18" s="135"/>
      <c r="B18" s="67"/>
      <c r="C18" s="67"/>
      <c r="D18" s="215"/>
      <c r="E18" s="67"/>
      <c r="F18" s="67"/>
    </row>
    <row r="19" spans="1:7" ht="14.1" customHeight="1" x14ac:dyDescent="0.2">
      <c r="B19" s="77" t="s">
        <v>3</v>
      </c>
      <c r="C19" s="78"/>
      <c r="D19" s="78"/>
      <c r="E19" s="78"/>
      <c r="F19" s="78"/>
    </row>
    <row r="21" spans="1:7" ht="14.1" customHeight="1" x14ac:dyDescent="0.2">
      <c r="A21" s="214">
        <v>2005</v>
      </c>
      <c r="B21" s="56">
        <v>838687</v>
      </c>
      <c r="C21" s="56">
        <v>80453573.663000003</v>
      </c>
      <c r="D21" s="56">
        <v>25745872.296</v>
      </c>
      <c r="E21" s="56">
        <v>461695</v>
      </c>
      <c r="F21" s="56">
        <v>519370328</v>
      </c>
    </row>
    <row r="22" spans="1:7" ht="14.1" customHeight="1" x14ac:dyDescent="0.2">
      <c r="A22" s="214">
        <v>2006</v>
      </c>
      <c r="B22" s="56">
        <v>858966</v>
      </c>
      <c r="C22" s="56">
        <v>90962994</v>
      </c>
      <c r="D22" s="56">
        <v>27840747</v>
      </c>
      <c r="E22" s="56">
        <v>456528</v>
      </c>
      <c r="F22" s="56">
        <v>534154457</v>
      </c>
    </row>
    <row r="23" spans="1:7" ht="14.1" customHeight="1" x14ac:dyDescent="0.2">
      <c r="A23" s="214">
        <v>2007</v>
      </c>
      <c r="B23" s="56">
        <v>884067</v>
      </c>
      <c r="C23" s="56">
        <v>100124984</v>
      </c>
      <c r="D23" s="56">
        <v>29966607</v>
      </c>
      <c r="E23" s="56">
        <v>460203</v>
      </c>
      <c r="F23" s="56">
        <v>539471920</v>
      </c>
    </row>
    <row r="24" spans="1:7" ht="14.1" customHeight="1" x14ac:dyDescent="0.2">
      <c r="A24" s="214">
        <v>2008</v>
      </c>
      <c r="B24" s="56">
        <v>908273</v>
      </c>
      <c r="C24" s="56">
        <v>120789718</v>
      </c>
      <c r="D24" s="56">
        <v>22647077</v>
      </c>
      <c r="E24" s="56">
        <v>454000</v>
      </c>
      <c r="F24" s="56">
        <v>545635871</v>
      </c>
    </row>
    <row r="25" spans="1:7" ht="14.1" customHeight="1" x14ac:dyDescent="0.2">
      <c r="A25" s="214">
        <v>2009</v>
      </c>
      <c r="B25" s="66">
        <v>931526</v>
      </c>
      <c r="C25" s="66">
        <v>96251816</v>
      </c>
      <c r="D25" s="66">
        <v>19637301</v>
      </c>
      <c r="E25" s="66">
        <v>475630</v>
      </c>
      <c r="F25" s="66">
        <v>555979701</v>
      </c>
      <c r="G25" s="66"/>
    </row>
    <row r="26" spans="1:7" ht="14.1" customHeight="1" x14ac:dyDescent="0.2">
      <c r="A26" s="214">
        <v>2010</v>
      </c>
      <c r="B26" s="66">
        <v>961843</v>
      </c>
      <c r="C26" s="66">
        <v>131840914</v>
      </c>
      <c r="D26" s="66">
        <v>23769190</v>
      </c>
      <c r="E26" s="66">
        <v>479422</v>
      </c>
      <c r="F26" s="66">
        <v>565528175</v>
      </c>
      <c r="G26" s="66"/>
    </row>
    <row r="27" spans="1:7" ht="14.1" customHeight="1" x14ac:dyDescent="0.2">
      <c r="A27" s="214">
        <v>2011</v>
      </c>
      <c r="B27" s="66">
        <v>1060561</v>
      </c>
      <c r="C27" s="66">
        <v>146098342</v>
      </c>
      <c r="D27" s="66">
        <v>26000246</v>
      </c>
      <c r="E27" s="66">
        <v>518228</v>
      </c>
      <c r="F27" s="66">
        <v>569881952</v>
      </c>
      <c r="G27" s="66"/>
    </row>
    <row r="28" spans="1:7" ht="14.1" customHeight="1" x14ac:dyDescent="0.2">
      <c r="A28" s="135"/>
      <c r="B28" s="74"/>
      <c r="C28" s="135"/>
      <c r="D28" s="135"/>
      <c r="E28" s="135"/>
      <c r="F28" s="135"/>
    </row>
    <row r="29" spans="1:7" ht="14.1" customHeight="1" x14ac:dyDescent="0.2">
      <c r="B29" s="75" t="s">
        <v>73</v>
      </c>
      <c r="C29" s="76"/>
      <c r="D29" s="76"/>
      <c r="E29" s="76"/>
      <c r="F29" s="76"/>
    </row>
    <row r="30" spans="1:7" ht="14.1" customHeight="1" x14ac:dyDescent="0.2">
      <c r="B30" s="77" t="s">
        <v>133</v>
      </c>
      <c r="C30" s="78"/>
      <c r="D30" s="78"/>
      <c r="E30" s="78"/>
      <c r="F30" s="78"/>
    </row>
    <row r="31" spans="1:7" ht="14.1" customHeight="1" x14ac:dyDescent="0.2">
      <c r="A31" s="79"/>
      <c r="B31" s="79"/>
      <c r="C31" s="79"/>
      <c r="D31" s="79"/>
      <c r="E31" s="79"/>
      <c r="F31" s="79"/>
    </row>
    <row r="32" spans="1:7" ht="14.1" customHeight="1" x14ac:dyDescent="0.2">
      <c r="A32" s="214">
        <v>1998</v>
      </c>
      <c r="B32" s="56">
        <v>273570</v>
      </c>
      <c r="C32" s="62">
        <v>-44947571</v>
      </c>
      <c r="D32" s="62">
        <v>129972</v>
      </c>
      <c r="E32" s="62">
        <v>259287</v>
      </c>
      <c r="F32" s="62">
        <v>195462688</v>
      </c>
    </row>
    <row r="33" spans="1:11" ht="14.1" customHeight="1" x14ac:dyDescent="0.2">
      <c r="A33" s="214">
        <v>2001</v>
      </c>
      <c r="B33" s="56">
        <v>289781</v>
      </c>
      <c r="C33" s="62">
        <v>-85734694</v>
      </c>
      <c r="D33" s="62">
        <v>15288</v>
      </c>
      <c r="E33" s="62">
        <v>280665</v>
      </c>
      <c r="F33" s="62">
        <v>271538503</v>
      </c>
    </row>
    <row r="34" spans="1:11" ht="14.1" customHeight="1" x14ac:dyDescent="0.2">
      <c r="A34" s="214">
        <v>2004</v>
      </c>
      <c r="B34" s="56">
        <v>296215</v>
      </c>
      <c r="C34" s="62">
        <v>-56514548</v>
      </c>
      <c r="D34" s="62">
        <v>32428</v>
      </c>
      <c r="E34" s="62">
        <v>282658</v>
      </c>
      <c r="F34" s="62">
        <v>320251010</v>
      </c>
    </row>
    <row r="35" spans="1:11" ht="14.1" customHeight="1" x14ac:dyDescent="0.2">
      <c r="A35" s="214">
        <v>2007</v>
      </c>
      <c r="B35" s="56">
        <v>301473</v>
      </c>
      <c r="C35" s="62">
        <v>-51597965</v>
      </c>
      <c r="D35" s="62">
        <v>9880</v>
      </c>
      <c r="E35" s="62">
        <v>284324</v>
      </c>
      <c r="F35" s="62">
        <v>320342356</v>
      </c>
    </row>
    <row r="36" spans="1:11" ht="14.1" customHeight="1" x14ac:dyDescent="0.2">
      <c r="A36" s="214">
        <v>2010</v>
      </c>
      <c r="B36" s="56" t="s">
        <v>429</v>
      </c>
      <c r="C36" s="62" t="s">
        <v>430</v>
      </c>
      <c r="D36" s="313" t="s">
        <v>431</v>
      </c>
      <c r="E36" s="62" t="s">
        <v>432</v>
      </c>
      <c r="F36" s="62" t="s">
        <v>433</v>
      </c>
    </row>
    <row r="37" spans="1:11" ht="14.1" customHeight="1" x14ac:dyDescent="0.2">
      <c r="A37" s="135"/>
      <c r="B37" s="62"/>
      <c r="C37" s="62"/>
      <c r="D37" s="80"/>
      <c r="E37" s="62"/>
      <c r="F37" s="62"/>
    </row>
    <row r="38" spans="1:11" ht="14.1" customHeight="1" x14ac:dyDescent="0.2">
      <c r="B38" s="77" t="s">
        <v>3</v>
      </c>
      <c r="C38" s="78"/>
      <c r="D38" s="78"/>
      <c r="E38" s="78"/>
      <c r="F38" s="78"/>
    </row>
    <row r="39" spans="1:11" ht="14.1" customHeight="1" x14ac:dyDescent="0.2">
      <c r="A39" s="135"/>
      <c r="B39" s="64"/>
      <c r="C39" s="64"/>
      <c r="D39" s="64"/>
      <c r="E39" s="62"/>
      <c r="F39" s="62"/>
    </row>
    <row r="40" spans="1:11" ht="14.1" customHeight="1" x14ac:dyDescent="0.2">
      <c r="A40" s="214">
        <v>2005</v>
      </c>
      <c r="B40" s="56">
        <v>298436</v>
      </c>
      <c r="C40" s="62">
        <v>-49448089</v>
      </c>
      <c r="D40" s="62">
        <v>23085</v>
      </c>
      <c r="E40" s="62">
        <v>284139</v>
      </c>
      <c r="F40" s="62">
        <v>333901712</v>
      </c>
      <c r="H40" s="66"/>
      <c r="I40" s="66"/>
      <c r="J40" s="66"/>
      <c r="K40" s="66"/>
    </row>
    <row r="41" spans="1:11" ht="14.1" customHeight="1" x14ac:dyDescent="0.2">
      <c r="A41" s="214">
        <v>2006</v>
      </c>
      <c r="B41" s="56">
        <v>286136</v>
      </c>
      <c r="C41" s="62">
        <v>-48105125</v>
      </c>
      <c r="D41" s="62">
        <v>77895</v>
      </c>
      <c r="E41" s="62">
        <v>272939</v>
      </c>
      <c r="F41" s="62">
        <v>329996608</v>
      </c>
    </row>
    <row r="42" spans="1:11" ht="14.1" customHeight="1" x14ac:dyDescent="0.2">
      <c r="A42" s="214">
        <v>2007</v>
      </c>
      <c r="B42" s="56">
        <v>303682</v>
      </c>
      <c r="C42" s="62">
        <v>-52568302</v>
      </c>
      <c r="D42" s="62">
        <v>9903</v>
      </c>
      <c r="E42" s="62">
        <v>286317</v>
      </c>
      <c r="F42" s="62">
        <v>326318907</v>
      </c>
    </row>
    <row r="43" spans="1:11" ht="14.1" customHeight="1" x14ac:dyDescent="0.2">
      <c r="A43" s="214">
        <v>2008</v>
      </c>
      <c r="B43" s="56">
        <v>304233</v>
      </c>
      <c r="C43" s="56">
        <v>-62129411</v>
      </c>
      <c r="D43" s="56">
        <v>11918</v>
      </c>
      <c r="E43" s="56">
        <v>286615</v>
      </c>
      <c r="F43" s="56">
        <v>328870584</v>
      </c>
    </row>
    <row r="44" spans="1:11" ht="14.1" customHeight="1" x14ac:dyDescent="0.2">
      <c r="A44" s="214">
        <v>2009</v>
      </c>
      <c r="B44" s="66">
        <v>346858</v>
      </c>
      <c r="C44" s="66">
        <v>-61782032</v>
      </c>
      <c r="D44" s="66">
        <v>14099</v>
      </c>
      <c r="E44" s="81">
        <v>323490</v>
      </c>
      <c r="F44" s="81">
        <v>342202389</v>
      </c>
    </row>
    <row r="45" spans="1:11" ht="14.1" customHeight="1" x14ac:dyDescent="0.2">
      <c r="A45" s="214">
        <v>2010</v>
      </c>
      <c r="B45" s="66">
        <v>343263</v>
      </c>
      <c r="C45" s="66">
        <v>-55032324</v>
      </c>
      <c r="D45" s="66">
        <v>12806</v>
      </c>
      <c r="E45" s="81">
        <v>325830</v>
      </c>
      <c r="F45" s="81">
        <v>353071781</v>
      </c>
    </row>
    <row r="46" spans="1:11" ht="14.1" customHeight="1" x14ac:dyDescent="0.2">
      <c r="A46" s="214">
        <v>2011</v>
      </c>
      <c r="B46" s="66">
        <v>340197</v>
      </c>
      <c r="C46" s="66">
        <v>-56182989</v>
      </c>
      <c r="D46" s="66">
        <v>13658</v>
      </c>
      <c r="E46" s="81">
        <v>323764</v>
      </c>
      <c r="F46" s="81">
        <v>337674683</v>
      </c>
    </row>
    <row r="47" spans="1:11" ht="14.1" customHeight="1" x14ac:dyDescent="0.2">
      <c r="A47" s="135"/>
      <c r="B47" s="82"/>
      <c r="C47" s="82"/>
      <c r="D47" s="82"/>
      <c r="E47" s="82"/>
      <c r="F47" s="82"/>
    </row>
    <row r="48" spans="1:11" ht="14.1" customHeight="1" x14ac:dyDescent="0.2">
      <c r="B48" s="83" t="s">
        <v>74</v>
      </c>
      <c r="C48" s="84"/>
      <c r="D48" s="84"/>
      <c r="E48" s="84"/>
      <c r="F48" s="84"/>
    </row>
    <row r="49" spans="1:9" ht="14.1" customHeight="1" x14ac:dyDescent="0.2">
      <c r="B49" s="77" t="s">
        <v>133</v>
      </c>
      <c r="C49" s="78"/>
      <c r="D49" s="78"/>
      <c r="E49" s="78"/>
      <c r="F49" s="78"/>
    </row>
    <row r="50" spans="1:9" ht="14.1" customHeight="1" x14ac:dyDescent="0.2">
      <c r="A50" s="126"/>
      <c r="B50" s="82"/>
      <c r="C50" s="67"/>
      <c r="D50" s="67"/>
      <c r="E50" s="67"/>
      <c r="F50" s="67"/>
    </row>
    <row r="51" spans="1:9" ht="14.1" customHeight="1" x14ac:dyDescent="0.2">
      <c r="A51" s="214">
        <v>1998</v>
      </c>
      <c r="B51" s="56">
        <v>442625</v>
      </c>
      <c r="C51" s="62">
        <v>127183825</v>
      </c>
      <c r="D51" s="62">
        <v>36378523</v>
      </c>
      <c r="E51" s="62">
        <v>141893</v>
      </c>
      <c r="F51" s="62">
        <v>89909102</v>
      </c>
      <c r="H51" s="66"/>
      <c r="I51" s="66"/>
    </row>
    <row r="52" spans="1:9" ht="14.1" customHeight="1" x14ac:dyDescent="0.2">
      <c r="A52" s="214">
        <v>2001</v>
      </c>
      <c r="B52" s="56">
        <v>500190</v>
      </c>
      <c r="C52" s="62">
        <v>114418501</v>
      </c>
      <c r="D52" s="62">
        <v>24718671</v>
      </c>
      <c r="E52" s="62">
        <v>158780</v>
      </c>
      <c r="F52" s="62">
        <v>108693733</v>
      </c>
      <c r="H52" s="66"/>
      <c r="I52" s="66"/>
    </row>
    <row r="53" spans="1:9" ht="14.1" customHeight="1" x14ac:dyDescent="0.2">
      <c r="A53" s="214">
        <v>2004</v>
      </c>
      <c r="B53" s="56">
        <v>520237</v>
      </c>
      <c r="C53" s="62">
        <v>106229665</v>
      </c>
      <c r="D53" s="62">
        <v>21723492</v>
      </c>
      <c r="E53" s="62">
        <v>177188</v>
      </c>
      <c r="F53" s="62">
        <v>153123940</v>
      </c>
      <c r="H53" s="66"/>
      <c r="I53" s="66"/>
    </row>
    <row r="54" spans="1:9" ht="14.1" customHeight="1" x14ac:dyDescent="0.2">
      <c r="A54" s="214">
        <v>2007</v>
      </c>
      <c r="B54" s="56">
        <v>574935</v>
      </c>
      <c r="C54" s="62">
        <v>151363647</v>
      </c>
      <c r="D54" s="62">
        <v>29729463</v>
      </c>
      <c r="E54" s="62">
        <v>172755</v>
      </c>
      <c r="F54" s="62">
        <v>210860544</v>
      </c>
      <c r="H54" s="66"/>
      <c r="I54" s="66"/>
    </row>
    <row r="55" spans="1:9" ht="14.1" customHeight="1" x14ac:dyDescent="0.2">
      <c r="A55" s="214">
        <v>2010</v>
      </c>
      <c r="B55" s="56" t="s">
        <v>434</v>
      </c>
      <c r="C55" s="62" t="s">
        <v>435</v>
      </c>
      <c r="D55" s="62" t="s">
        <v>436</v>
      </c>
      <c r="E55" s="62" t="s">
        <v>437</v>
      </c>
      <c r="F55" s="62" t="s">
        <v>438</v>
      </c>
      <c r="H55" s="66"/>
      <c r="I55" s="66"/>
    </row>
    <row r="56" spans="1:9" ht="14.1" customHeight="1" x14ac:dyDescent="0.2">
      <c r="A56" s="135"/>
      <c r="B56" s="56"/>
      <c r="C56" s="62"/>
      <c r="D56" s="62"/>
      <c r="E56" s="62"/>
      <c r="F56" s="62"/>
    </row>
    <row r="57" spans="1:9" ht="14.1" customHeight="1" x14ac:dyDescent="0.2">
      <c r="B57" s="77" t="s">
        <v>3</v>
      </c>
      <c r="C57" s="78"/>
      <c r="D57" s="78"/>
      <c r="E57" s="78"/>
      <c r="F57" s="78"/>
    </row>
    <row r="58" spans="1:9" ht="14.1" customHeight="1" x14ac:dyDescent="0.2">
      <c r="A58" s="135"/>
      <c r="B58" s="55"/>
      <c r="C58" s="64"/>
      <c r="D58" s="64"/>
      <c r="E58" s="64"/>
      <c r="F58" s="64"/>
    </row>
    <row r="59" spans="1:9" ht="14.1" customHeight="1" x14ac:dyDescent="0.2">
      <c r="A59" s="214">
        <v>2005</v>
      </c>
      <c r="B59" s="56">
        <v>540251</v>
      </c>
      <c r="C59" s="56">
        <v>129901662.663</v>
      </c>
      <c r="D59" s="56">
        <v>25722787.296</v>
      </c>
      <c r="E59" s="56">
        <v>177556</v>
      </c>
      <c r="F59" s="56">
        <v>185468616</v>
      </c>
      <c r="H59" s="66"/>
      <c r="I59" s="66"/>
    </row>
    <row r="60" spans="1:9" ht="14.1" customHeight="1" x14ac:dyDescent="0.2">
      <c r="A60" s="214">
        <v>2006</v>
      </c>
      <c r="B60" s="56">
        <v>572830</v>
      </c>
      <c r="C60" s="56">
        <v>139068119</v>
      </c>
      <c r="D60" s="56">
        <v>27762852</v>
      </c>
      <c r="E60" s="56">
        <v>183589</v>
      </c>
      <c r="F60" s="56">
        <v>204157849</v>
      </c>
      <c r="H60" s="66"/>
      <c r="I60" s="66"/>
    </row>
    <row r="61" spans="1:9" ht="14.1" customHeight="1" x14ac:dyDescent="0.2">
      <c r="A61" s="214">
        <v>2007</v>
      </c>
      <c r="B61" s="56">
        <v>580385</v>
      </c>
      <c r="C61" s="62">
        <v>152693286</v>
      </c>
      <c r="D61" s="62">
        <v>29956705</v>
      </c>
      <c r="E61" s="62">
        <v>173886</v>
      </c>
      <c r="F61" s="62">
        <v>213153014</v>
      </c>
      <c r="H61" s="66"/>
      <c r="I61" s="66"/>
    </row>
    <row r="62" spans="1:9" ht="14.1" customHeight="1" x14ac:dyDescent="0.2">
      <c r="A62" s="214">
        <v>2008</v>
      </c>
      <c r="B62" s="56">
        <v>604040</v>
      </c>
      <c r="C62" s="62">
        <v>182919129</v>
      </c>
      <c r="D62" s="62">
        <v>22635159</v>
      </c>
      <c r="E62" s="62">
        <v>167385</v>
      </c>
      <c r="F62" s="62">
        <v>216765288</v>
      </c>
      <c r="H62" s="66"/>
      <c r="I62" s="66"/>
    </row>
    <row r="63" spans="1:9" ht="14.1" customHeight="1" x14ac:dyDescent="0.2">
      <c r="A63" s="214">
        <v>2009</v>
      </c>
      <c r="B63" s="66">
        <v>584668</v>
      </c>
      <c r="C63" s="66">
        <v>158033848</v>
      </c>
      <c r="D63" s="66">
        <v>19623202</v>
      </c>
      <c r="E63" s="66">
        <v>152140</v>
      </c>
      <c r="F63" s="66">
        <v>213777312</v>
      </c>
      <c r="H63" s="66"/>
      <c r="I63" s="66"/>
    </row>
    <row r="64" spans="1:9" ht="14.1" customHeight="1" x14ac:dyDescent="0.2">
      <c r="A64" s="214">
        <v>2010</v>
      </c>
      <c r="B64" s="66">
        <v>618580</v>
      </c>
      <c r="C64" s="66">
        <v>186873237</v>
      </c>
      <c r="D64" s="66">
        <v>23756385</v>
      </c>
      <c r="E64" s="66">
        <v>153592</v>
      </c>
      <c r="F64" s="66">
        <v>212456394</v>
      </c>
      <c r="H64" s="66"/>
      <c r="I64" s="66"/>
    </row>
    <row r="65" spans="1:9" ht="14.1" customHeight="1" x14ac:dyDescent="0.2">
      <c r="A65" s="214">
        <v>2011</v>
      </c>
      <c r="B65" s="66">
        <v>720364</v>
      </c>
      <c r="C65" s="66">
        <v>202281331</v>
      </c>
      <c r="D65" s="66">
        <v>25986589</v>
      </c>
      <c r="E65" s="66">
        <v>194464</v>
      </c>
      <c r="F65" s="66">
        <v>232207268</v>
      </c>
      <c r="H65" s="66"/>
      <c r="I65" s="66"/>
    </row>
    <row r="66" spans="1:9" ht="14.1" customHeight="1" x14ac:dyDescent="0.2">
      <c r="A66" s="135"/>
      <c r="B66" s="67"/>
      <c r="C66" s="67"/>
      <c r="D66" s="67"/>
      <c r="E66" s="67"/>
      <c r="F66" s="67"/>
    </row>
    <row r="67" spans="1:9" ht="14.1" customHeight="1" x14ac:dyDescent="0.2">
      <c r="A67" s="325"/>
    </row>
    <row r="68" spans="1:9" ht="12.75" customHeight="1" x14ac:dyDescent="0.2">
      <c r="A68" s="183" t="s">
        <v>470</v>
      </c>
    </row>
    <row r="69" spans="1:9" s="183" customFormat="1" ht="11.25" x14ac:dyDescent="0.2">
      <c r="A69" s="183" t="s">
        <v>473</v>
      </c>
    </row>
  </sheetData>
  <mergeCells count="5">
    <mergeCell ref="G3:K3"/>
    <mergeCell ref="B7:B8"/>
    <mergeCell ref="C8:D8"/>
    <mergeCell ref="A7:A8"/>
    <mergeCell ref="E7:F7"/>
  </mergeCells>
  <phoneticPr fontId="3" type="noConversion"/>
  <hyperlinks>
    <hyperlink ref="A1" location="Inhalt!A26" display="Inhalt"/>
  </hyperlinks>
  <pageMargins left="0.74803149606299213" right="0.59055118110236227" top="0.98425196850393704" bottom="0.98425196850393704" header="0.51181102362204722" footer="0.51181102362204722"/>
  <pageSetup paperSize="9" scale="78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IP107"/>
  <sheetViews>
    <sheetView showGridLines="0" zoomScaleNormal="100" zoomScaleSheetLayoutView="75" workbookViewId="0"/>
  </sheetViews>
  <sheetFormatPr baseColWidth="10" defaultColWidth="11.42578125" defaultRowHeight="12" x14ac:dyDescent="0.2"/>
  <cols>
    <col min="1" max="1" width="38.7109375" style="65" customWidth="1"/>
    <col min="2" max="10" width="11.42578125" style="65"/>
    <col min="11" max="11" width="23.28515625" style="65" customWidth="1"/>
    <col min="12" max="16384" width="11.42578125" style="65"/>
  </cols>
  <sheetData>
    <row r="1" spans="1:250" s="146" customFormat="1" ht="14.1" customHeight="1" x14ac:dyDescent="0.2">
      <c r="A1" s="155" t="s">
        <v>6</v>
      </c>
    </row>
    <row r="2" spans="1:250" x14ac:dyDescent="0.2">
      <c r="A2" s="164"/>
    </row>
    <row r="3" spans="1:250" s="198" customFormat="1" ht="12.75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</row>
    <row r="4" spans="1:250" s="198" customFormat="1" ht="13.5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</row>
    <row r="5" spans="1:250" s="198" customFormat="1" ht="13.5" customHeight="1" x14ac:dyDescent="0.2">
      <c r="A5" s="110" t="s">
        <v>474</v>
      </c>
      <c r="B5" s="110"/>
      <c r="C5" s="110"/>
      <c r="D5" s="110"/>
      <c r="E5" s="110"/>
      <c r="F5" s="110"/>
      <c r="G5" s="110"/>
      <c r="H5" s="110"/>
      <c r="I5" s="110"/>
    </row>
    <row r="6" spans="1:250" ht="13.5" customHeight="1" x14ac:dyDescent="0.2"/>
    <row r="7" spans="1:250" s="52" customFormat="1" ht="13.5" customHeight="1" x14ac:dyDescent="0.2">
      <c r="A7" s="414" t="s">
        <v>86</v>
      </c>
      <c r="B7" s="410" t="s">
        <v>51</v>
      </c>
      <c r="C7" s="410"/>
      <c r="D7" s="410"/>
      <c r="E7" s="410"/>
      <c r="F7" s="410"/>
      <c r="G7" s="410"/>
      <c r="H7" s="410"/>
      <c r="I7" s="411"/>
      <c r="J7" s="152"/>
    </row>
    <row r="8" spans="1:250" s="52" customFormat="1" ht="13.5" customHeight="1" x14ac:dyDescent="0.2">
      <c r="A8" s="416"/>
      <c r="B8" s="404" t="s">
        <v>17</v>
      </c>
      <c r="C8" s="404"/>
      <c r="D8" s="407" t="s">
        <v>52</v>
      </c>
      <c r="E8" s="407"/>
      <c r="F8" s="407"/>
      <c r="G8" s="407"/>
      <c r="H8" s="407"/>
      <c r="I8" s="408"/>
      <c r="J8" s="152"/>
    </row>
    <row r="9" spans="1:250" s="52" customFormat="1" ht="13.5" customHeight="1" x14ac:dyDescent="0.2">
      <c r="A9" s="416"/>
      <c r="B9" s="404"/>
      <c r="C9" s="404"/>
      <c r="D9" s="404" t="s">
        <v>53</v>
      </c>
      <c r="E9" s="407"/>
      <c r="F9" s="404" t="s">
        <v>87</v>
      </c>
      <c r="G9" s="407"/>
      <c r="H9" s="404" t="s">
        <v>77</v>
      </c>
      <c r="I9" s="408"/>
      <c r="J9" s="152"/>
    </row>
    <row r="10" spans="1:250" s="52" customFormat="1" ht="13.5" customHeight="1" x14ac:dyDescent="0.2">
      <c r="A10" s="416"/>
      <c r="B10" s="404"/>
      <c r="C10" s="404"/>
      <c r="D10" s="407"/>
      <c r="E10" s="407"/>
      <c r="F10" s="407"/>
      <c r="G10" s="407"/>
      <c r="H10" s="407"/>
      <c r="I10" s="408"/>
      <c r="J10" s="152"/>
    </row>
    <row r="11" spans="1:250" s="52" customFormat="1" ht="13.5" customHeight="1" x14ac:dyDescent="0.2">
      <c r="A11" s="418"/>
      <c r="B11" s="131" t="s">
        <v>39</v>
      </c>
      <c r="C11" s="131" t="s">
        <v>18</v>
      </c>
      <c r="D11" s="131" t="s">
        <v>39</v>
      </c>
      <c r="E11" s="240" t="s">
        <v>18</v>
      </c>
      <c r="F11" s="131" t="s">
        <v>39</v>
      </c>
      <c r="G11" s="240" t="s">
        <v>18</v>
      </c>
      <c r="H11" s="131" t="s">
        <v>39</v>
      </c>
      <c r="I11" s="243" t="s">
        <v>18</v>
      </c>
      <c r="J11" s="152"/>
      <c r="K11" s="152"/>
    </row>
    <row r="12" spans="1:250" s="52" customFormat="1" ht="14.1" customHeight="1" x14ac:dyDescent="0.2">
      <c r="J12" s="152"/>
      <c r="K12" s="152"/>
      <c r="AL12" s="152"/>
    </row>
    <row r="13" spans="1:250" s="52" customFormat="1" ht="14.1" customHeight="1" x14ac:dyDescent="0.2">
      <c r="A13" s="427" t="s">
        <v>103</v>
      </c>
      <c r="B13" s="427"/>
      <c r="C13" s="427"/>
      <c r="D13" s="427"/>
      <c r="E13" s="427"/>
      <c r="F13" s="427"/>
      <c r="G13" s="427"/>
      <c r="H13" s="427"/>
      <c r="I13" s="427"/>
      <c r="J13" s="152"/>
    </row>
    <row r="14" spans="1:250" s="52" customFormat="1" ht="14.1" customHeight="1" x14ac:dyDescent="0.2"/>
    <row r="15" spans="1:250" s="52" customFormat="1" ht="14.1" customHeight="1" x14ac:dyDescent="0.2">
      <c r="A15" s="182" t="s">
        <v>88</v>
      </c>
      <c r="B15" s="56">
        <v>753097</v>
      </c>
      <c r="C15" s="62">
        <v>228079569</v>
      </c>
      <c r="D15" s="67">
        <v>714981</v>
      </c>
      <c r="E15" s="67">
        <v>218360591</v>
      </c>
      <c r="F15" s="67">
        <v>10621</v>
      </c>
      <c r="G15" s="67">
        <v>9195732</v>
      </c>
      <c r="H15" s="67">
        <v>27495</v>
      </c>
      <c r="I15" s="67">
        <v>523247</v>
      </c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  <c r="HZ15" s="67"/>
      <c r="IA15" s="67"/>
      <c r="IB15" s="67"/>
      <c r="IC15" s="67"/>
      <c r="ID15" s="67"/>
      <c r="IE15" s="67"/>
      <c r="IF15" s="67"/>
      <c r="IG15" s="67"/>
      <c r="IH15" s="67"/>
      <c r="II15" s="67"/>
      <c r="IJ15" s="67"/>
      <c r="IK15" s="67"/>
      <c r="IL15" s="67"/>
      <c r="IM15" s="67"/>
      <c r="IN15" s="67"/>
      <c r="IO15" s="67"/>
      <c r="IP15" s="67"/>
    </row>
    <row r="16" spans="1:250" s="52" customFormat="1" ht="14.1" customHeight="1" x14ac:dyDescent="0.2">
      <c r="A16" s="208"/>
      <c r="B16" s="58"/>
      <c r="C16" s="58"/>
      <c r="D16" s="58"/>
      <c r="E16" s="58"/>
      <c r="F16" s="58"/>
      <c r="G16" s="58"/>
      <c r="H16" s="58"/>
      <c r="I16" s="58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7"/>
      <c r="DU16" s="67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7"/>
      <c r="EZ16" s="67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67"/>
      <c r="FR16" s="67"/>
      <c r="FS16" s="67"/>
      <c r="FT16" s="67"/>
      <c r="FU16" s="67"/>
      <c r="FV16" s="67"/>
      <c r="FW16" s="67"/>
      <c r="FX16" s="67"/>
      <c r="FY16" s="67"/>
      <c r="FZ16" s="67"/>
      <c r="GA16" s="67"/>
      <c r="GB16" s="67"/>
      <c r="GC16" s="67"/>
      <c r="GD16" s="67"/>
      <c r="GE16" s="67"/>
      <c r="GF16" s="67"/>
      <c r="GG16" s="67"/>
      <c r="GH16" s="67"/>
      <c r="GI16" s="67"/>
      <c r="GJ16" s="67"/>
      <c r="GK16" s="67"/>
      <c r="GL16" s="67"/>
      <c r="GM16" s="67"/>
      <c r="GN16" s="67"/>
      <c r="GO16" s="67"/>
      <c r="GP16" s="67"/>
      <c r="GQ16" s="67"/>
      <c r="GR16" s="67"/>
      <c r="GS16" s="67"/>
      <c r="GT16" s="67"/>
      <c r="GU16" s="67"/>
      <c r="GV16" s="67"/>
      <c r="GW16" s="67"/>
      <c r="GX16" s="67"/>
      <c r="GY16" s="67"/>
      <c r="GZ16" s="67"/>
      <c r="HA16" s="67"/>
      <c r="HB16" s="67"/>
      <c r="HC16" s="67"/>
      <c r="HD16" s="67"/>
      <c r="HE16" s="67"/>
      <c r="HF16" s="67"/>
      <c r="HG16" s="67"/>
      <c r="HH16" s="67"/>
      <c r="HI16" s="67"/>
      <c r="HJ16" s="67"/>
      <c r="HK16" s="67"/>
      <c r="HL16" s="67"/>
      <c r="HM16" s="67"/>
      <c r="HN16" s="67"/>
      <c r="HO16" s="67"/>
      <c r="HP16" s="67"/>
      <c r="HQ16" s="67"/>
      <c r="HR16" s="67"/>
      <c r="HS16" s="67"/>
      <c r="HT16" s="67"/>
      <c r="HU16" s="67"/>
      <c r="HV16" s="67"/>
      <c r="HW16" s="67"/>
      <c r="HX16" s="67"/>
      <c r="HY16" s="67"/>
      <c r="HZ16" s="67"/>
      <c r="IA16" s="67"/>
      <c r="IB16" s="67"/>
      <c r="IC16" s="67"/>
      <c r="ID16" s="67"/>
      <c r="IE16" s="67"/>
      <c r="IF16" s="67"/>
      <c r="IG16" s="67"/>
      <c r="IH16" s="67"/>
      <c r="II16" s="67"/>
      <c r="IJ16" s="67"/>
      <c r="IK16" s="67"/>
      <c r="IL16" s="67"/>
      <c r="IM16" s="67"/>
      <c r="IN16" s="67"/>
      <c r="IO16" s="67"/>
      <c r="IP16" s="67"/>
    </row>
    <row r="17" spans="1:250" s="52" customFormat="1" ht="14.1" customHeight="1" x14ac:dyDescent="0.2">
      <c r="A17" s="182" t="s">
        <v>89</v>
      </c>
      <c r="B17" s="56">
        <v>357119</v>
      </c>
      <c r="C17" s="58">
        <v>-75446422</v>
      </c>
      <c r="D17" s="67">
        <v>345580</v>
      </c>
      <c r="E17" s="67">
        <v>-70756792</v>
      </c>
      <c r="F17" s="67">
        <v>6770</v>
      </c>
      <c r="G17" s="67">
        <v>-4562199</v>
      </c>
      <c r="H17" s="67">
        <v>4769</v>
      </c>
      <c r="I17" s="67">
        <v>-127431</v>
      </c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</row>
    <row r="18" spans="1:250" s="52" customFormat="1" ht="14.1" customHeight="1" x14ac:dyDescent="0.2">
      <c r="A18" s="208"/>
      <c r="B18" s="58"/>
      <c r="C18" s="58"/>
      <c r="D18" s="58"/>
      <c r="E18" s="58"/>
      <c r="F18" s="58"/>
      <c r="G18" s="58"/>
      <c r="H18" s="58"/>
      <c r="I18" s="58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7"/>
      <c r="HI18" s="67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  <c r="HV18" s="67"/>
      <c r="HW18" s="67"/>
      <c r="HX18" s="67"/>
      <c r="HY18" s="67"/>
      <c r="HZ18" s="67"/>
      <c r="IA18" s="67"/>
      <c r="IB18" s="67"/>
      <c r="IC18" s="67"/>
      <c r="ID18" s="67"/>
      <c r="IE18" s="67"/>
      <c r="IF18" s="67"/>
      <c r="IG18" s="67"/>
      <c r="IH18" s="67"/>
      <c r="II18" s="67"/>
      <c r="IJ18" s="67"/>
      <c r="IK18" s="67"/>
      <c r="IL18" s="67"/>
      <c r="IM18" s="67"/>
      <c r="IN18" s="67"/>
      <c r="IO18" s="67"/>
      <c r="IP18" s="67"/>
    </row>
    <row r="19" spans="1:250" x14ac:dyDescent="0.2">
      <c r="A19" s="120" t="s">
        <v>224</v>
      </c>
      <c r="B19" s="107"/>
      <c r="C19" s="107"/>
      <c r="D19" s="107"/>
      <c r="E19" s="107"/>
      <c r="F19" s="67"/>
      <c r="G19" s="67"/>
      <c r="H19" s="67"/>
      <c r="I19" s="67"/>
    </row>
    <row r="20" spans="1:250" s="52" customFormat="1" ht="14.1" customHeight="1" x14ac:dyDescent="0.2">
      <c r="A20" s="182" t="s">
        <v>223</v>
      </c>
      <c r="B20" s="56">
        <v>708137</v>
      </c>
      <c r="C20" s="62">
        <v>92824223</v>
      </c>
      <c r="D20" s="67">
        <v>707224</v>
      </c>
      <c r="E20" s="67">
        <v>92799721</v>
      </c>
      <c r="F20" s="67">
        <v>0</v>
      </c>
      <c r="G20" s="67">
        <v>0</v>
      </c>
      <c r="H20" s="67">
        <v>913</v>
      </c>
      <c r="I20" s="67">
        <v>24502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/>
      <c r="ER20" s="67"/>
      <c r="ES20" s="67"/>
      <c r="ET20" s="67"/>
      <c r="EU20" s="67"/>
      <c r="EV20" s="67"/>
      <c r="EW20" s="67"/>
      <c r="EX20" s="67"/>
      <c r="EY20" s="67"/>
      <c r="EZ20" s="67"/>
      <c r="FA20" s="67"/>
      <c r="FB20" s="67"/>
      <c r="FC20" s="67"/>
      <c r="FD20" s="67"/>
      <c r="FE20" s="67"/>
      <c r="FF20" s="67"/>
      <c r="FG20" s="67"/>
      <c r="FH20" s="67"/>
      <c r="FI20" s="67"/>
      <c r="FJ20" s="67"/>
      <c r="FK20" s="67"/>
      <c r="FL20" s="67"/>
      <c r="FM20" s="67"/>
      <c r="FN20" s="67"/>
      <c r="FO20" s="67"/>
      <c r="FP20" s="67"/>
      <c r="FQ20" s="67"/>
      <c r="FR20" s="67"/>
      <c r="FS20" s="67"/>
      <c r="FT20" s="67"/>
      <c r="FU20" s="67"/>
      <c r="FV20" s="67"/>
      <c r="FW20" s="67"/>
      <c r="FX20" s="67"/>
      <c r="FY20" s="67"/>
      <c r="FZ20" s="67"/>
      <c r="GA20" s="67"/>
      <c r="GB20" s="67"/>
      <c r="GC20" s="67"/>
      <c r="GD20" s="67"/>
      <c r="GE20" s="67"/>
      <c r="GF20" s="67"/>
      <c r="GG20" s="67"/>
      <c r="GH20" s="67"/>
      <c r="GI20" s="67"/>
      <c r="GJ20" s="67"/>
      <c r="GK20" s="67"/>
      <c r="GL20" s="67"/>
      <c r="GM20" s="67"/>
      <c r="GN20" s="67"/>
      <c r="GO20" s="67"/>
      <c r="GP20" s="67"/>
      <c r="GQ20" s="67"/>
      <c r="GR20" s="67"/>
      <c r="GS20" s="67"/>
      <c r="GT20" s="67"/>
      <c r="GU20" s="67"/>
      <c r="GV20" s="67"/>
      <c r="GW20" s="67"/>
      <c r="GX20" s="67"/>
      <c r="GY20" s="67"/>
      <c r="GZ20" s="67"/>
      <c r="HA20" s="67"/>
      <c r="HB20" s="67"/>
      <c r="HC20" s="67"/>
      <c r="HD20" s="67"/>
      <c r="HE20" s="67"/>
      <c r="HF20" s="67"/>
      <c r="HG20" s="67"/>
      <c r="HH20" s="67"/>
      <c r="HI20" s="67"/>
      <c r="HJ20" s="67"/>
      <c r="HK20" s="67"/>
      <c r="HL20" s="67"/>
      <c r="HM20" s="67"/>
      <c r="HN20" s="67"/>
      <c r="HO20" s="67"/>
      <c r="HP20" s="67"/>
      <c r="HQ20" s="67"/>
      <c r="HR20" s="67"/>
      <c r="HS20" s="67"/>
      <c r="HT20" s="67"/>
      <c r="HU20" s="67"/>
      <c r="HV20" s="67"/>
      <c r="HW20" s="67"/>
      <c r="HX20" s="67"/>
      <c r="HY20" s="67"/>
      <c r="HZ20" s="67"/>
      <c r="IA20" s="67"/>
      <c r="IB20" s="67"/>
      <c r="IC20" s="67"/>
      <c r="ID20" s="67"/>
      <c r="IE20" s="67"/>
      <c r="IF20" s="67"/>
      <c r="IG20" s="67"/>
      <c r="IH20" s="67"/>
      <c r="II20" s="67"/>
      <c r="IJ20" s="67"/>
      <c r="IK20" s="67"/>
      <c r="IL20" s="67"/>
      <c r="IM20" s="67"/>
      <c r="IN20" s="67"/>
      <c r="IO20" s="67"/>
      <c r="IP20" s="67"/>
    </row>
    <row r="21" spans="1:250" s="52" customFormat="1" ht="14.1" customHeight="1" x14ac:dyDescent="0.2">
      <c r="A21" s="208"/>
      <c r="B21" s="58"/>
      <c r="C21" s="58"/>
      <c r="D21" s="58"/>
      <c r="E21" s="58"/>
      <c r="F21" s="58"/>
      <c r="G21" s="58"/>
      <c r="H21" s="58"/>
      <c r="I21" s="58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  <c r="DN21" s="67"/>
      <c r="DO21" s="67"/>
      <c r="DP21" s="67"/>
      <c r="DQ21" s="67"/>
      <c r="DR21" s="67"/>
      <c r="DS21" s="67"/>
      <c r="DT21" s="67"/>
      <c r="DU21" s="67"/>
      <c r="DV21" s="67"/>
      <c r="DW21" s="67"/>
      <c r="DX21" s="67"/>
      <c r="DY21" s="67"/>
      <c r="DZ21" s="67"/>
      <c r="EA21" s="67"/>
      <c r="EB21" s="67"/>
      <c r="EC21" s="67"/>
      <c r="ED21" s="67"/>
      <c r="EE21" s="67"/>
      <c r="EF21" s="67"/>
      <c r="EG21" s="67"/>
      <c r="EH21" s="67"/>
      <c r="EI21" s="67"/>
      <c r="EJ21" s="67"/>
      <c r="EK21" s="67"/>
      <c r="EL21" s="67"/>
      <c r="EM21" s="67"/>
      <c r="EN21" s="67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7"/>
      <c r="EZ21" s="67"/>
      <c r="FA21" s="67"/>
      <c r="FB21" s="67"/>
      <c r="FC21" s="67"/>
      <c r="FD21" s="67"/>
      <c r="FE21" s="67"/>
      <c r="FF21" s="67"/>
      <c r="FG21" s="67"/>
      <c r="FH21" s="67"/>
      <c r="FI21" s="67"/>
      <c r="FJ21" s="67"/>
      <c r="FK21" s="67"/>
      <c r="FL21" s="67"/>
      <c r="FM21" s="67"/>
      <c r="FN21" s="67"/>
      <c r="FO21" s="67"/>
      <c r="FP21" s="67"/>
      <c r="FQ21" s="67"/>
      <c r="FR21" s="67"/>
      <c r="FS21" s="67"/>
      <c r="FT21" s="67"/>
      <c r="FU21" s="67"/>
      <c r="FV21" s="67"/>
      <c r="FW21" s="67"/>
      <c r="FX21" s="67"/>
      <c r="FY21" s="67"/>
      <c r="FZ21" s="67"/>
      <c r="GA21" s="67"/>
      <c r="GB21" s="67"/>
      <c r="GC21" s="67"/>
      <c r="GD21" s="67"/>
      <c r="GE21" s="67"/>
      <c r="GF21" s="67"/>
      <c r="GG21" s="67"/>
      <c r="GH21" s="67"/>
      <c r="GI21" s="67"/>
      <c r="GJ21" s="67"/>
      <c r="GK21" s="67"/>
      <c r="GL21" s="67"/>
      <c r="GM21" s="67"/>
      <c r="GN21" s="67"/>
      <c r="GO21" s="67"/>
      <c r="GP21" s="67"/>
      <c r="GQ21" s="67"/>
      <c r="GR21" s="67"/>
      <c r="GS21" s="67"/>
      <c r="GT21" s="67"/>
      <c r="GU21" s="67"/>
      <c r="GV21" s="67"/>
      <c r="GW21" s="67"/>
      <c r="GX21" s="67"/>
      <c r="GY21" s="67"/>
      <c r="GZ21" s="67"/>
      <c r="HA21" s="67"/>
      <c r="HB21" s="67"/>
      <c r="HC21" s="67"/>
      <c r="HD21" s="67"/>
      <c r="HE21" s="67"/>
      <c r="HF21" s="67"/>
      <c r="HG21" s="67"/>
      <c r="HH21" s="67"/>
      <c r="HI21" s="67"/>
      <c r="HJ21" s="67"/>
      <c r="HK21" s="67"/>
      <c r="HL21" s="67"/>
      <c r="HM21" s="67"/>
      <c r="HN21" s="67"/>
      <c r="HO21" s="67"/>
      <c r="HP21" s="67"/>
      <c r="HQ21" s="67"/>
      <c r="HR21" s="67"/>
      <c r="HS21" s="67"/>
      <c r="HT21" s="67"/>
      <c r="HU21" s="67"/>
      <c r="HV21" s="67"/>
      <c r="HW21" s="67"/>
      <c r="HX21" s="67"/>
      <c r="HY21" s="67"/>
      <c r="HZ21" s="67"/>
      <c r="IA21" s="67"/>
      <c r="IB21" s="67"/>
      <c r="IC21" s="67"/>
      <c r="ID21" s="67"/>
      <c r="IE21" s="67"/>
      <c r="IF21" s="67"/>
      <c r="IG21" s="67"/>
      <c r="IH21" s="67"/>
      <c r="II21" s="67"/>
      <c r="IJ21" s="67"/>
      <c r="IK21" s="67"/>
      <c r="IL21" s="67"/>
      <c r="IM21" s="67"/>
      <c r="IN21" s="67"/>
      <c r="IO21" s="67"/>
      <c r="IP21" s="67"/>
    </row>
    <row r="22" spans="1:250" s="52" customFormat="1" ht="14.1" customHeight="1" x14ac:dyDescent="0.2">
      <c r="A22" s="182" t="s">
        <v>90</v>
      </c>
      <c r="B22" s="56">
        <v>1008760</v>
      </c>
      <c r="C22" s="62">
        <v>96957725</v>
      </c>
      <c r="D22" s="67">
        <v>973792</v>
      </c>
      <c r="E22" s="67">
        <v>91932773</v>
      </c>
      <c r="F22" s="67">
        <v>14856</v>
      </c>
      <c r="G22" s="67">
        <v>4635022</v>
      </c>
      <c r="H22" s="67">
        <v>20112</v>
      </c>
      <c r="I22" s="67">
        <v>389930</v>
      </c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7"/>
      <c r="HI22" s="67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  <c r="HV22" s="67"/>
      <c r="HW22" s="67"/>
      <c r="HX22" s="67"/>
      <c r="HY22" s="67"/>
      <c r="HZ22" s="67"/>
      <c r="IA22" s="67"/>
      <c r="IB22" s="67"/>
      <c r="IC22" s="67"/>
      <c r="ID22" s="67"/>
      <c r="IE22" s="67"/>
      <c r="IF22" s="67"/>
      <c r="IG22" s="67"/>
      <c r="IH22" s="67"/>
      <c r="II22" s="67"/>
      <c r="IJ22" s="67"/>
      <c r="IK22" s="67"/>
      <c r="IL22" s="67"/>
      <c r="IM22" s="67"/>
      <c r="IN22" s="67"/>
      <c r="IO22" s="67"/>
      <c r="IP22" s="67"/>
    </row>
    <row r="23" spans="1:250" s="52" customFormat="1" ht="14.1" customHeight="1" x14ac:dyDescent="0.2">
      <c r="A23" s="208"/>
      <c r="B23" s="58"/>
      <c r="C23" s="58"/>
      <c r="D23" s="58"/>
      <c r="E23" s="58"/>
      <c r="F23" s="58"/>
      <c r="G23" s="58"/>
      <c r="H23" s="58"/>
      <c r="I23" s="58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7"/>
      <c r="DU23" s="67"/>
      <c r="DV23" s="67"/>
      <c r="DW23" s="67"/>
      <c r="DX23" s="67"/>
      <c r="DY23" s="67"/>
      <c r="DZ23" s="67"/>
      <c r="EA23" s="67"/>
      <c r="EB23" s="67"/>
      <c r="EC23" s="67"/>
      <c r="ED23" s="67"/>
      <c r="EE23" s="67"/>
      <c r="EF23" s="67"/>
      <c r="EG23" s="67"/>
      <c r="EH23" s="67"/>
      <c r="EI23" s="67"/>
      <c r="EJ23" s="67"/>
      <c r="EK23" s="67"/>
      <c r="EL23" s="67"/>
      <c r="EM23" s="67"/>
      <c r="EN23" s="67"/>
      <c r="EO23" s="67"/>
      <c r="EP23" s="67"/>
      <c r="EQ23" s="67"/>
      <c r="ER23" s="67"/>
      <c r="ES23" s="67"/>
      <c r="ET23" s="67"/>
      <c r="EU23" s="67"/>
      <c r="EV23" s="67"/>
      <c r="EW23" s="67"/>
      <c r="EX23" s="67"/>
      <c r="EY23" s="67"/>
      <c r="EZ23" s="67"/>
      <c r="FA23" s="67"/>
      <c r="FB23" s="67"/>
      <c r="FC23" s="67"/>
      <c r="FD23" s="67"/>
      <c r="FE23" s="67"/>
      <c r="FF23" s="67"/>
      <c r="FG23" s="67"/>
      <c r="FH23" s="67"/>
      <c r="FI23" s="67"/>
      <c r="FJ23" s="67"/>
      <c r="FK23" s="67"/>
      <c r="FL23" s="67"/>
      <c r="FM23" s="67"/>
      <c r="FN23" s="67"/>
      <c r="FO23" s="67"/>
      <c r="FP23" s="67"/>
      <c r="FQ23" s="67"/>
      <c r="FR23" s="67"/>
      <c r="FS23" s="67"/>
      <c r="FT23" s="67"/>
      <c r="FU23" s="67"/>
      <c r="FV23" s="67"/>
      <c r="FW23" s="67"/>
      <c r="FX23" s="67"/>
      <c r="FY23" s="67"/>
      <c r="FZ23" s="67"/>
      <c r="GA23" s="67"/>
      <c r="GB23" s="67"/>
      <c r="GC23" s="67"/>
      <c r="GD23" s="67"/>
      <c r="GE23" s="67"/>
      <c r="GF23" s="67"/>
      <c r="GG23" s="67"/>
      <c r="GH23" s="67"/>
      <c r="GI23" s="67"/>
      <c r="GJ23" s="67"/>
      <c r="GK23" s="67"/>
      <c r="GL23" s="67"/>
      <c r="GM23" s="67"/>
      <c r="GN23" s="67"/>
      <c r="GO23" s="67"/>
      <c r="GP23" s="67"/>
      <c r="GQ23" s="67"/>
      <c r="GR23" s="67"/>
      <c r="GS23" s="67"/>
      <c r="GT23" s="67"/>
      <c r="GU23" s="67"/>
      <c r="GV23" s="67"/>
      <c r="GW23" s="67"/>
      <c r="GX23" s="67"/>
      <c r="GY23" s="67"/>
      <c r="GZ23" s="67"/>
      <c r="HA23" s="67"/>
      <c r="HB23" s="67"/>
      <c r="HC23" s="67"/>
      <c r="HD23" s="67"/>
      <c r="HE23" s="67"/>
      <c r="HF23" s="67"/>
      <c r="HG23" s="67"/>
      <c r="HH23" s="67"/>
      <c r="HI23" s="67"/>
      <c r="HJ23" s="67"/>
      <c r="HK23" s="67"/>
      <c r="HL23" s="67"/>
      <c r="HM23" s="67"/>
      <c r="HN23" s="67"/>
      <c r="HO23" s="67"/>
      <c r="HP23" s="67"/>
      <c r="HQ23" s="67"/>
      <c r="HR23" s="67"/>
      <c r="HS23" s="67"/>
      <c r="HT23" s="67"/>
      <c r="HU23" s="67"/>
      <c r="HV23" s="67"/>
      <c r="HW23" s="67"/>
      <c r="HX23" s="67"/>
      <c r="HY23" s="67"/>
      <c r="HZ23" s="67"/>
      <c r="IA23" s="67"/>
      <c r="IB23" s="67"/>
      <c r="IC23" s="67"/>
      <c r="ID23" s="67"/>
      <c r="IE23" s="67"/>
      <c r="IF23" s="67"/>
      <c r="IG23" s="67"/>
      <c r="IH23" s="67"/>
      <c r="II23" s="67"/>
      <c r="IJ23" s="67"/>
      <c r="IK23" s="67"/>
      <c r="IL23" s="67"/>
      <c r="IM23" s="67"/>
      <c r="IN23" s="67"/>
      <c r="IO23" s="67"/>
      <c r="IP23" s="67"/>
    </row>
    <row r="24" spans="1:250" s="52" customFormat="1" x14ac:dyDescent="0.2">
      <c r="A24" s="182" t="s">
        <v>91</v>
      </c>
      <c r="B24" s="56">
        <v>1110216</v>
      </c>
      <c r="C24" s="56">
        <v>151167202</v>
      </c>
      <c r="D24" s="67">
        <v>1060561</v>
      </c>
      <c r="E24" s="67">
        <v>146098342</v>
      </c>
      <c r="F24" s="67">
        <v>17391</v>
      </c>
      <c r="G24" s="67">
        <v>4689252</v>
      </c>
      <c r="H24" s="67">
        <v>32264</v>
      </c>
      <c r="I24" s="67">
        <v>379608</v>
      </c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</row>
    <row r="25" spans="1:250" s="52" customFormat="1" ht="14.1" customHeight="1" x14ac:dyDescent="0.2">
      <c r="A25" s="208"/>
      <c r="B25" s="58"/>
      <c r="C25" s="58"/>
      <c r="D25" s="58"/>
      <c r="E25" s="58"/>
      <c r="F25" s="58"/>
      <c r="G25" s="58"/>
      <c r="H25" s="58"/>
      <c r="I25" s="58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  <c r="IJ25" s="67"/>
      <c r="IK25" s="67"/>
      <c r="IL25" s="67"/>
      <c r="IM25" s="67"/>
      <c r="IN25" s="67"/>
      <c r="IO25" s="67"/>
      <c r="IP25" s="67"/>
    </row>
    <row r="26" spans="1:250" s="52" customFormat="1" ht="14.1" customHeight="1" x14ac:dyDescent="0.2">
      <c r="A26" s="208" t="s">
        <v>92</v>
      </c>
      <c r="B26" s="56"/>
      <c r="C26" s="66"/>
      <c r="D26" s="66"/>
      <c r="E26" s="62"/>
      <c r="F26" s="67"/>
      <c r="G26" s="67"/>
      <c r="H26" s="67"/>
      <c r="I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</row>
    <row r="27" spans="1:250" s="52" customFormat="1" ht="14.1" customHeight="1" x14ac:dyDescent="0.2">
      <c r="A27" s="195" t="s">
        <v>225</v>
      </c>
      <c r="B27" s="56">
        <v>228523</v>
      </c>
      <c r="C27" s="62">
        <v>24332450</v>
      </c>
      <c r="D27" s="67">
        <v>221768</v>
      </c>
      <c r="E27" s="67">
        <v>23418108</v>
      </c>
      <c r="F27" s="67">
        <v>2643</v>
      </c>
      <c r="G27" s="67">
        <v>856045</v>
      </c>
      <c r="H27" s="67">
        <v>4112</v>
      </c>
      <c r="I27" s="67">
        <v>58297</v>
      </c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  <c r="IJ27" s="67"/>
      <c r="IK27" s="67"/>
      <c r="IL27" s="67"/>
      <c r="IM27" s="67"/>
      <c r="IN27" s="67"/>
      <c r="IO27" s="67"/>
      <c r="IP27" s="67"/>
    </row>
    <row r="28" spans="1:250" s="52" customFormat="1" ht="14.1" customHeight="1" x14ac:dyDescent="0.2">
      <c r="A28" s="195" t="s">
        <v>226</v>
      </c>
      <c r="B28" s="56">
        <v>46695</v>
      </c>
      <c r="C28" s="62">
        <v>1553425</v>
      </c>
      <c r="D28" s="67">
        <v>45718</v>
      </c>
      <c r="E28" s="67">
        <v>1509182</v>
      </c>
      <c r="F28" s="67">
        <v>511</v>
      </c>
      <c r="G28" s="67">
        <v>39603</v>
      </c>
      <c r="H28" s="67">
        <v>466</v>
      </c>
      <c r="I28" s="67">
        <v>4639</v>
      </c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</row>
    <row r="29" spans="1:250" s="52" customFormat="1" ht="14.1" customHeight="1" x14ac:dyDescent="0.2">
      <c r="A29" s="209"/>
      <c r="B29" s="58"/>
      <c r="C29" s="66"/>
      <c r="D29" s="66"/>
      <c r="E29" s="62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  <c r="IJ29" s="67"/>
      <c r="IK29" s="67"/>
      <c r="IL29" s="67"/>
      <c r="IM29" s="67"/>
      <c r="IN29" s="67"/>
      <c r="IO29" s="67"/>
      <c r="IP29" s="67"/>
    </row>
    <row r="30" spans="1:250" s="52" customFormat="1" ht="14.1" customHeight="1" x14ac:dyDescent="0.2">
      <c r="A30" s="182" t="s">
        <v>94</v>
      </c>
      <c r="B30" s="56">
        <v>840344</v>
      </c>
      <c r="C30" s="62">
        <v>125667714</v>
      </c>
      <c r="D30" s="67">
        <v>810270</v>
      </c>
      <c r="E30" s="67">
        <v>121557443</v>
      </c>
      <c r="F30" s="67">
        <v>12896</v>
      </c>
      <c r="G30" s="67">
        <v>3793599</v>
      </c>
      <c r="H30" s="67">
        <v>17178</v>
      </c>
      <c r="I30" s="67">
        <v>316671</v>
      </c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  <c r="DV30" s="67"/>
      <c r="DW30" s="67"/>
      <c r="DX30" s="67"/>
      <c r="DY30" s="67"/>
      <c r="DZ30" s="67"/>
      <c r="EA30" s="67"/>
      <c r="EB30" s="67"/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/>
      <c r="EN30" s="67"/>
      <c r="EO30" s="67"/>
      <c r="EP30" s="67"/>
      <c r="EQ30" s="67"/>
      <c r="ER30" s="67"/>
      <c r="ES30" s="67"/>
      <c r="ET30" s="67"/>
      <c r="EU30" s="67"/>
      <c r="EV30" s="67"/>
      <c r="EW30" s="67"/>
      <c r="EX30" s="67"/>
      <c r="EY30" s="67"/>
      <c r="EZ30" s="67"/>
      <c r="FA30" s="67"/>
      <c r="FB30" s="67"/>
      <c r="FC30" s="67"/>
      <c r="FD30" s="67"/>
      <c r="FE30" s="67"/>
      <c r="FF30" s="67"/>
      <c r="FG30" s="67"/>
      <c r="FH30" s="67"/>
      <c r="FI30" s="67"/>
      <c r="FJ30" s="67"/>
      <c r="FK30" s="67"/>
      <c r="FL30" s="67"/>
      <c r="FM30" s="67"/>
      <c r="FN30" s="67"/>
      <c r="FO30" s="67"/>
      <c r="FP30" s="67"/>
      <c r="FQ30" s="67"/>
      <c r="FR30" s="67"/>
      <c r="FS30" s="67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7"/>
      <c r="GJ30" s="67"/>
      <c r="GK30" s="67"/>
      <c r="GL30" s="67"/>
      <c r="GM30" s="67"/>
      <c r="GN30" s="67"/>
      <c r="GO30" s="67"/>
      <c r="GP30" s="67"/>
      <c r="GQ30" s="67"/>
      <c r="GR30" s="67"/>
      <c r="GS30" s="67"/>
      <c r="GT30" s="67"/>
      <c r="GU30" s="67"/>
      <c r="GV30" s="67"/>
      <c r="GW30" s="67"/>
      <c r="GX30" s="67"/>
      <c r="GY30" s="67"/>
      <c r="GZ30" s="67"/>
      <c r="HA30" s="67"/>
      <c r="HB30" s="67"/>
      <c r="HC30" s="67"/>
      <c r="HD30" s="67"/>
      <c r="HE30" s="67"/>
      <c r="HF30" s="67"/>
      <c r="HG30" s="67"/>
      <c r="HH30" s="67"/>
      <c r="HI30" s="67"/>
      <c r="HJ30" s="67"/>
      <c r="HK30" s="67"/>
      <c r="HL30" s="67"/>
      <c r="HM30" s="67"/>
      <c r="HN30" s="67"/>
      <c r="HO30" s="67"/>
      <c r="HP30" s="67"/>
      <c r="HQ30" s="67"/>
      <c r="HR30" s="67"/>
      <c r="HS30" s="67"/>
      <c r="HT30" s="67"/>
      <c r="HU30" s="67"/>
      <c r="HV30" s="67"/>
      <c r="HW30" s="67"/>
      <c r="HX30" s="67"/>
      <c r="HY30" s="67"/>
      <c r="HZ30" s="67"/>
      <c r="IA30" s="67"/>
      <c r="IB30" s="67"/>
      <c r="IC30" s="67"/>
      <c r="ID30" s="67"/>
      <c r="IE30" s="67"/>
      <c r="IF30" s="67"/>
      <c r="IG30" s="67"/>
      <c r="IH30" s="67"/>
      <c r="II30" s="67"/>
      <c r="IJ30" s="67"/>
      <c r="IK30" s="67"/>
      <c r="IL30" s="67"/>
      <c r="IM30" s="67"/>
      <c r="IN30" s="67"/>
      <c r="IO30" s="67"/>
      <c r="IP30" s="67"/>
    </row>
    <row r="31" spans="1:250" s="52" customFormat="1" ht="14.1" customHeight="1" x14ac:dyDescent="0.2">
      <c r="A31" s="208"/>
      <c r="B31" s="58"/>
      <c r="C31" s="58"/>
      <c r="D31" s="58"/>
      <c r="E31" s="58"/>
      <c r="F31" s="58"/>
      <c r="G31" s="58"/>
      <c r="H31" s="58"/>
      <c r="I31" s="58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/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/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67"/>
      <c r="FY31" s="67"/>
      <c r="FZ31" s="67"/>
      <c r="GA31" s="67"/>
      <c r="GB31" s="67"/>
      <c r="GC31" s="67"/>
      <c r="GD31" s="67"/>
      <c r="GE31" s="67"/>
      <c r="GF31" s="67"/>
      <c r="GG31" s="67"/>
      <c r="GH31" s="67"/>
      <c r="GI31" s="67"/>
      <c r="GJ31" s="67"/>
      <c r="GK31" s="67"/>
      <c r="GL31" s="67"/>
      <c r="GM31" s="67"/>
      <c r="GN31" s="67"/>
      <c r="GO31" s="67"/>
      <c r="GP31" s="67"/>
      <c r="GQ31" s="67"/>
      <c r="GR31" s="67"/>
      <c r="GS31" s="67"/>
      <c r="GT31" s="67"/>
      <c r="GU31" s="67"/>
      <c r="GV31" s="67"/>
      <c r="GW31" s="67"/>
      <c r="GX31" s="67"/>
      <c r="GY31" s="67"/>
      <c r="GZ31" s="67"/>
      <c r="HA31" s="67"/>
      <c r="HB31" s="67"/>
      <c r="HC31" s="67"/>
      <c r="HD31" s="67"/>
      <c r="HE31" s="67"/>
      <c r="HF31" s="67"/>
      <c r="HG31" s="67"/>
      <c r="HH31" s="67"/>
      <c r="HI31" s="67"/>
      <c r="HJ31" s="67"/>
      <c r="HK31" s="67"/>
      <c r="HL31" s="67"/>
      <c r="HM31" s="67"/>
      <c r="HN31" s="67"/>
      <c r="HO31" s="67"/>
      <c r="HP31" s="67"/>
      <c r="HQ31" s="67"/>
      <c r="HR31" s="67"/>
      <c r="HS31" s="67"/>
      <c r="HT31" s="67"/>
      <c r="HU31" s="67"/>
      <c r="HV31" s="67"/>
      <c r="HW31" s="67"/>
      <c r="HX31" s="67"/>
      <c r="HY31" s="67"/>
      <c r="HZ31" s="67"/>
      <c r="IA31" s="67"/>
      <c r="IB31" s="67"/>
      <c r="IC31" s="67"/>
      <c r="ID31" s="67"/>
      <c r="IE31" s="67"/>
      <c r="IF31" s="67"/>
      <c r="IG31" s="67"/>
      <c r="IH31" s="67"/>
      <c r="II31" s="67"/>
      <c r="IJ31" s="67"/>
      <c r="IK31" s="67"/>
      <c r="IL31" s="67"/>
      <c r="IM31" s="67"/>
      <c r="IN31" s="67"/>
      <c r="IO31" s="67"/>
      <c r="IP31" s="67"/>
    </row>
    <row r="32" spans="1:250" s="52" customFormat="1" ht="14.1" customHeight="1" x14ac:dyDescent="0.2">
      <c r="A32" s="208" t="s">
        <v>95</v>
      </c>
      <c r="B32" s="55"/>
      <c r="C32" s="55"/>
      <c r="D32" s="55"/>
      <c r="E32" s="55"/>
      <c r="F32" s="55"/>
      <c r="G32" s="55"/>
      <c r="H32" s="55"/>
      <c r="I32" s="55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/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/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7"/>
      <c r="FI32" s="67"/>
      <c r="FJ32" s="67"/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67"/>
      <c r="FY32" s="67"/>
      <c r="FZ32" s="67"/>
      <c r="GA32" s="67"/>
      <c r="GB32" s="67"/>
      <c r="GC32" s="67"/>
      <c r="GD32" s="67"/>
      <c r="GE32" s="67"/>
      <c r="GF32" s="67"/>
      <c r="GG32" s="67"/>
      <c r="GH32" s="67"/>
      <c r="GI32" s="67"/>
      <c r="GJ32" s="67"/>
      <c r="GK32" s="67"/>
      <c r="GL32" s="67"/>
      <c r="GM32" s="67"/>
      <c r="GN32" s="67"/>
      <c r="GO32" s="67"/>
      <c r="GP32" s="67"/>
      <c r="GQ32" s="67"/>
      <c r="GR32" s="67"/>
      <c r="GS32" s="67"/>
      <c r="GT32" s="67"/>
      <c r="GU32" s="67"/>
      <c r="GV32" s="67"/>
      <c r="GW32" s="67"/>
      <c r="GX32" s="67"/>
      <c r="GY32" s="67"/>
      <c r="GZ32" s="67"/>
      <c r="HA32" s="67"/>
      <c r="HB32" s="67"/>
      <c r="HC32" s="67"/>
      <c r="HD32" s="67"/>
      <c r="HE32" s="67"/>
      <c r="HF32" s="67"/>
      <c r="HG32" s="67"/>
      <c r="HH32" s="67"/>
      <c r="HI32" s="67"/>
      <c r="HJ32" s="67"/>
      <c r="HK32" s="67"/>
      <c r="HL32" s="67"/>
      <c r="HM32" s="67"/>
      <c r="HN32" s="67"/>
      <c r="HO32" s="67"/>
      <c r="HP32" s="67"/>
      <c r="HQ32" s="67"/>
      <c r="HR32" s="67"/>
      <c r="HS32" s="67"/>
      <c r="HT32" s="67"/>
      <c r="HU32" s="67"/>
      <c r="HV32" s="67"/>
      <c r="HW32" s="67"/>
      <c r="HX32" s="67"/>
      <c r="HY32" s="67"/>
      <c r="HZ32" s="67"/>
      <c r="IA32" s="67"/>
      <c r="IB32" s="67"/>
      <c r="IC32" s="67"/>
      <c r="ID32" s="67"/>
      <c r="IE32" s="67"/>
      <c r="IF32" s="67"/>
      <c r="IG32" s="67"/>
      <c r="IH32" s="67"/>
      <c r="II32" s="67"/>
      <c r="IJ32" s="67"/>
      <c r="IK32" s="67"/>
      <c r="IL32" s="67"/>
      <c r="IM32" s="67"/>
      <c r="IN32" s="67"/>
      <c r="IO32" s="67"/>
      <c r="IP32" s="67"/>
    </row>
    <row r="33" spans="1:250" s="52" customFormat="1" ht="14.1" customHeight="1" x14ac:dyDescent="0.2">
      <c r="A33" s="195" t="s">
        <v>101</v>
      </c>
      <c r="B33" s="56">
        <v>473825</v>
      </c>
      <c r="C33" s="62">
        <v>185815490</v>
      </c>
      <c r="D33" s="67">
        <v>460666</v>
      </c>
      <c r="E33" s="67">
        <v>177101621</v>
      </c>
      <c r="F33" s="67">
        <v>6119</v>
      </c>
      <c r="G33" s="67">
        <v>8293756</v>
      </c>
      <c r="H33" s="67">
        <v>7040</v>
      </c>
      <c r="I33" s="67">
        <v>420113</v>
      </c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  <c r="HZ33" s="67"/>
      <c r="IA33" s="67"/>
      <c r="IB33" s="67"/>
      <c r="IC33" s="67"/>
      <c r="ID33" s="67"/>
      <c r="IE33" s="67"/>
      <c r="IF33" s="67"/>
      <c r="IG33" s="67"/>
      <c r="IH33" s="67"/>
      <c r="II33" s="67"/>
      <c r="IJ33" s="67"/>
      <c r="IK33" s="67"/>
      <c r="IL33" s="67"/>
      <c r="IM33" s="67"/>
      <c r="IN33" s="67"/>
      <c r="IO33" s="67"/>
      <c r="IP33" s="67"/>
    </row>
    <row r="34" spans="1:250" s="52" customFormat="1" ht="14.1" customHeight="1" x14ac:dyDescent="0.2">
      <c r="A34" s="195" t="s">
        <v>102</v>
      </c>
      <c r="B34" s="56">
        <v>351571</v>
      </c>
      <c r="C34" s="62">
        <v>-60239912</v>
      </c>
      <c r="D34" s="67">
        <v>340041</v>
      </c>
      <c r="E34" s="67">
        <v>-55595832</v>
      </c>
      <c r="F34" s="67">
        <v>6766</v>
      </c>
      <c r="G34" s="67">
        <v>-4500280</v>
      </c>
      <c r="H34" s="67">
        <v>4764</v>
      </c>
      <c r="I34" s="67">
        <v>-143800</v>
      </c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67"/>
      <c r="FB34" s="67"/>
      <c r="FC34" s="67"/>
      <c r="FD34" s="67"/>
      <c r="FE34" s="67"/>
      <c r="FF34" s="67"/>
      <c r="FG34" s="67"/>
      <c r="FH34" s="67"/>
      <c r="FI34" s="67"/>
      <c r="FJ34" s="67"/>
      <c r="FK34" s="67"/>
      <c r="FL34" s="67"/>
      <c r="FM34" s="67"/>
      <c r="FN34" s="67"/>
      <c r="FO34" s="67"/>
      <c r="FP34" s="67"/>
      <c r="FQ34" s="67"/>
      <c r="FR34" s="67"/>
      <c r="FS34" s="67"/>
      <c r="FT34" s="67"/>
      <c r="FU34" s="67"/>
      <c r="FV34" s="67"/>
      <c r="FW34" s="67"/>
      <c r="FX34" s="67"/>
      <c r="FY34" s="67"/>
      <c r="FZ34" s="67"/>
      <c r="GA34" s="67"/>
      <c r="GB34" s="67"/>
      <c r="GC34" s="67"/>
      <c r="GD34" s="67"/>
      <c r="GE34" s="67"/>
      <c r="GF34" s="67"/>
      <c r="GG34" s="67"/>
      <c r="GH34" s="67"/>
      <c r="GI34" s="67"/>
      <c r="GJ34" s="67"/>
      <c r="GK34" s="67"/>
      <c r="GL34" s="67"/>
      <c r="GM34" s="67"/>
      <c r="GN34" s="67"/>
      <c r="GO34" s="67"/>
      <c r="GP34" s="67"/>
      <c r="GQ34" s="67"/>
      <c r="GR34" s="67"/>
      <c r="GS34" s="67"/>
      <c r="GT34" s="67"/>
      <c r="GU34" s="67"/>
      <c r="GV34" s="67"/>
      <c r="GW34" s="67"/>
      <c r="GX34" s="67"/>
      <c r="GY34" s="67"/>
      <c r="GZ34" s="67"/>
      <c r="HA34" s="67"/>
      <c r="HB34" s="67"/>
      <c r="HC34" s="67"/>
      <c r="HD34" s="67"/>
      <c r="HE34" s="67"/>
      <c r="HF34" s="67"/>
      <c r="HG34" s="67"/>
      <c r="HH34" s="67"/>
      <c r="HI34" s="67"/>
      <c r="HJ34" s="67"/>
      <c r="HK34" s="67"/>
      <c r="HL34" s="67"/>
      <c r="HM34" s="67"/>
      <c r="HN34" s="67"/>
      <c r="HO34" s="67"/>
      <c r="HP34" s="67"/>
      <c r="HQ34" s="67"/>
      <c r="HR34" s="67"/>
      <c r="HS34" s="67"/>
      <c r="HT34" s="67"/>
      <c r="HU34" s="67"/>
      <c r="HV34" s="67"/>
      <c r="HW34" s="67"/>
      <c r="HX34" s="67"/>
      <c r="HY34" s="67"/>
      <c r="HZ34" s="67"/>
      <c r="IA34" s="67"/>
      <c r="IB34" s="67"/>
      <c r="IC34" s="67"/>
      <c r="ID34" s="67"/>
      <c r="IE34" s="67"/>
      <c r="IF34" s="67"/>
      <c r="IG34" s="67"/>
      <c r="IH34" s="67"/>
      <c r="II34" s="67"/>
      <c r="IJ34" s="67"/>
      <c r="IK34" s="67"/>
      <c r="IL34" s="67"/>
      <c r="IM34" s="67"/>
      <c r="IN34" s="67"/>
      <c r="IO34" s="67"/>
      <c r="IP34" s="67"/>
    </row>
    <row r="35" spans="1:250" s="52" customFormat="1" ht="14.1" customHeight="1" x14ac:dyDescent="0.2">
      <c r="A35" s="194"/>
      <c r="B35" s="58"/>
      <c r="C35" s="58"/>
      <c r="D35" s="58"/>
      <c r="E35" s="58"/>
      <c r="F35" s="58"/>
      <c r="G35" s="58"/>
      <c r="H35" s="58"/>
      <c r="I35" s="58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  <c r="IJ35" s="67"/>
      <c r="IK35" s="67"/>
      <c r="IL35" s="67"/>
      <c r="IM35" s="67"/>
      <c r="IN35" s="67"/>
      <c r="IO35" s="67"/>
      <c r="IP35" s="67"/>
    </row>
    <row r="36" spans="1:250" s="52" customFormat="1" ht="14.1" customHeight="1" x14ac:dyDescent="0.2">
      <c r="A36" s="210" t="s">
        <v>96</v>
      </c>
      <c r="B36" s="55"/>
      <c r="C36" s="55"/>
      <c r="D36" s="55"/>
      <c r="E36" s="55"/>
      <c r="F36" s="55"/>
      <c r="G36" s="55"/>
      <c r="H36" s="55"/>
      <c r="I36" s="55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  <c r="HT36" s="67"/>
      <c r="HU36" s="67"/>
      <c r="HV36" s="67"/>
      <c r="HW36" s="67"/>
      <c r="HX36" s="67"/>
      <c r="HY36" s="67"/>
      <c r="HZ36" s="67"/>
      <c r="IA36" s="67"/>
      <c r="IB36" s="67"/>
      <c r="IC36" s="67"/>
      <c r="ID36" s="67"/>
      <c r="IE36" s="67"/>
      <c r="IF36" s="67"/>
      <c r="IG36" s="67"/>
      <c r="IH36" s="67"/>
      <c r="II36" s="67"/>
      <c r="IJ36" s="67"/>
      <c r="IK36" s="67"/>
      <c r="IL36" s="67"/>
      <c r="IM36" s="67"/>
      <c r="IN36" s="67"/>
      <c r="IO36" s="67"/>
      <c r="IP36" s="67"/>
    </row>
    <row r="37" spans="1:250" s="52" customFormat="1" ht="14.1" customHeight="1" x14ac:dyDescent="0.2">
      <c r="A37" s="195" t="s">
        <v>101</v>
      </c>
      <c r="B37" s="56">
        <v>461779</v>
      </c>
      <c r="C37" s="62">
        <v>27297800</v>
      </c>
      <c r="D37" s="67">
        <v>448711</v>
      </c>
      <c r="E37" s="67">
        <v>26000246</v>
      </c>
      <c r="F37" s="67">
        <v>6071</v>
      </c>
      <c r="G37" s="67">
        <v>1234426</v>
      </c>
      <c r="H37" s="67">
        <v>6997</v>
      </c>
      <c r="I37" s="67">
        <v>63128</v>
      </c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7"/>
      <c r="FI37" s="67"/>
      <c r="FJ37" s="67"/>
      <c r="FK37" s="67"/>
      <c r="FL37" s="67"/>
      <c r="FM37" s="67"/>
      <c r="FN37" s="67"/>
      <c r="FO37" s="67"/>
      <c r="FP37" s="67"/>
      <c r="FQ37" s="67"/>
      <c r="FR37" s="67"/>
      <c r="FS37" s="67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7"/>
      <c r="GJ37" s="67"/>
      <c r="GK37" s="67"/>
      <c r="GL37" s="67"/>
      <c r="GM37" s="67"/>
      <c r="GN37" s="67"/>
      <c r="GO37" s="67"/>
      <c r="GP37" s="67"/>
      <c r="GQ37" s="67"/>
      <c r="GR37" s="67"/>
      <c r="GS37" s="67"/>
      <c r="GT37" s="67"/>
      <c r="GU37" s="67"/>
      <c r="GV37" s="67"/>
      <c r="GW37" s="67"/>
      <c r="GX37" s="67"/>
      <c r="GY37" s="67"/>
      <c r="GZ37" s="67"/>
      <c r="HA37" s="67"/>
      <c r="HB37" s="67"/>
      <c r="HC37" s="67"/>
      <c r="HD37" s="67"/>
      <c r="HE37" s="67"/>
      <c r="HF37" s="67"/>
      <c r="HG37" s="67"/>
      <c r="HH37" s="67"/>
      <c r="HI37" s="67"/>
      <c r="HJ37" s="67"/>
      <c r="HK37" s="67"/>
      <c r="HL37" s="67"/>
      <c r="HM37" s="67"/>
      <c r="HN37" s="67"/>
      <c r="HO37" s="67"/>
      <c r="HP37" s="67"/>
      <c r="HQ37" s="67"/>
      <c r="HR37" s="67"/>
      <c r="HS37" s="67"/>
      <c r="HT37" s="67"/>
      <c r="HU37" s="67"/>
      <c r="HV37" s="67"/>
      <c r="HW37" s="67"/>
      <c r="HX37" s="67"/>
      <c r="HY37" s="67"/>
      <c r="HZ37" s="67"/>
      <c r="IA37" s="67"/>
      <c r="IB37" s="67"/>
      <c r="IC37" s="67"/>
      <c r="ID37" s="67"/>
      <c r="IE37" s="67"/>
      <c r="IF37" s="67"/>
      <c r="IG37" s="67"/>
      <c r="IH37" s="67"/>
      <c r="II37" s="67"/>
      <c r="IJ37" s="67"/>
      <c r="IK37" s="67"/>
      <c r="IL37" s="67"/>
      <c r="IM37" s="67"/>
      <c r="IN37" s="67"/>
      <c r="IO37" s="67"/>
      <c r="IP37" s="67"/>
    </row>
    <row r="38" spans="1:250" s="52" customFormat="1" ht="14.1" customHeight="1" x14ac:dyDescent="0.2">
      <c r="A38" s="195" t="s">
        <v>102</v>
      </c>
      <c r="B38" s="56">
        <v>0</v>
      </c>
      <c r="C38" s="56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  <c r="DV38" s="67"/>
      <c r="DW38" s="67"/>
      <c r="DX38" s="67"/>
      <c r="DY38" s="67"/>
      <c r="DZ38" s="67"/>
      <c r="EA38" s="67"/>
      <c r="EB38" s="67"/>
      <c r="EC38" s="67"/>
      <c r="ED38" s="67"/>
      <c r="EE38" s="67"/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/>
      <c r="ER38" s="67"/>
      <c r="ES38" s="67"/>
      <c r="ET38" s="67"/>
      <c r="EU38" s="67"/>
      <c r="EV38" s="67"/>
      <c r="EW38" s="67"/>
      <c r="EX38" s="67"/>
      <c r="EY38" s="67"/>
      <c r="EZ38" s="67"/>
      <c r="FA38" s="67"/>
      <c r="FB38" s="67"/>
      <c r="FC38" s="67"/>
      <c r="FD38" s="67"/>
      <c r="FE38" s="67"/>
      <c r="FF38" s="67"/>
      <c r="FG38" s="67"/>
      <c r="FH38" s="67"/>
      <c r="FI38" s="67"/>
      <c r="FJ38" s="67"/>
      <c r="FK38" s="67"/>
      <c r="FL38" s="67"/>
      <c r="FM38" s="67"/>
      <c r="FN38" s="67"/>
      <c r="FO38" s="67"/>
      <c r="FP38" s="67"/>
      <c r="FQ38" s="67"/>
      <c r="FR38" s="67"/>
      <c r="FS38" s="67"/>
      <c r="FT38" s="67"/>
      <c r="FU38" s="67"/>
      <c r="FV38" s="67"/>
      <c r="FW38" s="67"/>
      <c r="FX38" s="67"/>
      <c r="FY38" s="67"/>
      <c r="FZ38" s="67"/>
      <c r="GA38" s="67"/>
      <c r="GB38" s="67"/>
      <c r="GC38" s="67"/>
      <c r="GD38" s="67"/>
      <c r="GE38" s="67"/>
      <c r="GF38" s="67"/>
      <c r="GG38" s="67"/>
      <c r="GH38" s="67"/>
      <c r="GI38" s="67"/>
      <c r="GJ38" s="67"/>
      <c r="GK38" s="67"/>
      <c r="GL38" s="67"/>
      <c r="GM38" s="67"/>
      <c r="GN38" s="67"/>
      <c r="GO38" s="67"/>
      <c r="GP38" s="67"/>
      <c r="GQ38" s="67"/>
      <c r="GR38" s="67"/>
      <c r="GS38" s="67"/>
      <c r="GT38" s="67"/>
      <c r="GU38" s="67"/>
      <c r="GV38" s="67"/>
      <c r="GW38" s="67"/>
      <c r="GX38" s="67"/>
      <c r="GY38" s="67"/>
      <c r="GZ38" s="67"/>
      <c r="HA38" s="67"/>
      <c r="HB38" s="67"/>
      <c r="HC38" s="67"/>
      <c r="HD38" s="67"/>
      <c r="HE38" s="67"/>
      <c r="HF38" s="67"/>
      <c r="HG38" s="67"/>
      <c r="HH38" s="67"/>
      <c r="HI38" s="67"/>
      <c r="HJ38" s="67"/>
      <c r="HK38" s="67"/>
      <c r="HL38" s="67"/>
      <c r="HM38" s="67"/>
      <c r="HN38" s="67"/>
      <c r="HO38" s="67"/>
      <c r="HP38" s="67"/>
      <c r="HQ38" s="67"/>
      <c r="HR38" s="67"/>
      <c r="HS38" s="67"/>
      <c r="HT38" s="67"/>
      <c r="HU38" s="67"/>
      <c r="HV38" s="67"/>
      <c r="HW38" s="67"/>
      <c r="HX38" s="67"/>
      <c r="HY38" s="67"/>
      <c r="HZ38" s="67"/>
      <c r="IA38" s="67"/>
      <c r="IB38" s="67"/>
      <c r="IC38" s="67"/>
      <c r="ID38" s="67"/>
      <c r="IE38" s="67"/>
      <c r="IF38" s="67"/>
      <c r="IG38" s="67"/>
      <c r="IH38" s="67"/>
      <c r="II38" s="67"/>
      <c r="IJ38" s="67"/>
      <c r="IK38" s="67"/>
      <c r="IL38" s="67"/>
      <c r="IM38" s="67"/>
      <c r="IN38" s="67"/>
      <c r="IO38" s="67"/>
      <c r="IP38" s="67"/>
    </row>
    <row r="39" spans="1:250" s="52" customFormat="1" ht="14.1" customHeight="1" x14ac:dyDescent="0.2">
      <c r="A39" s="193"/>
      <c r="B39" s="55"/>
      <c r="C39" s="64"/>
      <c r="D39" s="62"/>
      <c r="E39" s="62"/>
      <c r="F39" s="62"/>
      <c r="G39" s="62"/>
      <c r="H39" s="62"/>
      <c r="I39" s="62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  <c r="IJ39" s="67"/>
      <c r="IK39" s="67"/>
      <c r="IL39" s="67"/>
      <c r="IM39" s="67"/>
      <c r="IN39" s="67"/>
      <c r="IO39" s="67"/>
      <c r="IP39" s="67"/>
    </row>
    <row r="40" spans="1:250" s="52" customFormat="1" ht="14.1" customHeight="1" x14ac:dyDescent="0.2">
      <c r="A40" s="211" t="s">
        <v>97</v>
      </c>
      <c r="B40" s="55"/>
      <c r="C40" s="55"/>
      <c r="D40" s="55"/>
      <c r="E40" s="55"/>
      <c r="F40" s="55"/>
      <c r="G40" s="55"/>
      <c r="H40" s="55"/>
      <c r="I40" s="55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  <c r="HZ40" s="67"/>
      <c r="IA40" s="67"/>
      <c r="IB40" s="67"/>
      <c r="IC40" s="67"/>
      <c r="ID40" s="67"/>
      <c r="IE40" s="67"/>
      <c r="IF40" s="67"/>
      <c r="IG40" s="67"/>
      <c r="IH40" s="67"/>
      <c r="II40" s="67"/>
      <c r="IJ40" s="67"/>
      <c r="IK40" s="67"/>
      <c r="IL40" s="67"/>
      <c r="IM40" s="67"/>
      <c r="IN40" s="67"/>
      <c r="IO40" s="67"/>
      <c r="IP40" s="67"/>
    </row>
    <row r="41" spans="1:250" s="52" customFormat="1" ht="14.1" customHeight="1" x14ac:dyDescent="0.2">
      <c r="A41" s="195" t="s">
        <v>101</v>
      </c>
      <c r="B41" s="56">
        <v>451251</v>
      </c>
      <c r="C41" s="62">
        <v>24440304</v>
      </c>
      <c r="D41" s="67">
        <v>438460</v>
      </c>
      <c r="E41" s="67">
        <v>23217392</v>
      </c>
      <c r="F41" s="67">
        <v>6000</v>
      </c>
      <c r="G41" s="67">
        <v>1163067</v>
      </c>
      <c r="H41" s="67">
        <v>6791</v>
      </c>
      <c r="I41" s="67">
        <v>59844</v>
      </c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7"/>
      <c r="EB41" s="67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/>
      <c r="EO41" s="67"/>
      <c r="EP41" s="67"/>
      <c r="EQ41" s="67"/>
      <c r="ER41" s="67"/>
      <c r="ES41" s="67"/>
      <c r="ET41" s="67"/>
      <c r="EU41" s="67"/>
      <c r="EV41" s="67"/>
      <c r="EW41" s="67"/>
      <c r="EX41" s="67"/>
      <c r="EY41" s="67"/>
      <c r="EZ41" s="67"/>
      <c r="FA41" s="67"/>
      <c r="FB41" s="67"/>
      <c r="FC41" s="67"/>
      <c r="FD41" s="67"/>
      <c r="FE41" s="67"/>
      <c r="FF41" s="67"/>
      <c r="FG41" s="67"/>
      <c r="FH41" s="67"/>
      <c r="FI41" s="67"/>
      <c r="FJ41" s="67"/>
      <c r="FK41" s="67"/>
      <c r="FL41" s="67"/>
      <c r="FM41" s="67"/>
      <c r="FN41" s="67"/>
      <c r="FO41" s="67"/>
      <c r="FP41" s="67"/>
      <c r="FQ41" s="67"/>
      <c r="FR41" s="67"/>
      <c r="FS41" s="67"/>
      <c r="FT41" s="67"/>
      <c r="FU41" s="67"/>
      <c r="FV41" s="67"/>
      <c r="FW41" s="67"/>
      <c r="FX41" s="67"/>
      <c r="FY41" s="67"/>
      <c r="FZ41" s="67"/>
      <c r="GA41" s="67"/>
      <c r="GB41" s="67"/>
      <c r="GC41" s="67"/>
      <c r="GD41" s="67"/>
      <c r="GE41" s="67"/>
      <c r="GF41" s="67"/>
      <c r="GG41" s="67"/>
      <c r="GH41" s="67"/>
      <c r="GI41" s="67"/>
      <c r="GJ41" s="67"/>
      <c r="GK41" s="67"/>
      <c r="GL41" s="67"/>
      <c r="GM41" s="67"/>
      <c r="GN41" s="67"/>
      <c r="GO41" s="67"/>
      <c r="GP41" s="67"/>
      <c r="GQ41" s="67"/>
      <c r="GR41" s="67"/>
      <c r="GS41" s="67"/>
      <c r="GT41" s="67"/>
      <c r="GU41" s="67"/>
      <c r="GV41" s="67"/>
      <c r="GW41" s="67"/>
      <c r="GX41" s="67"/>
      <c r="GY41" s="67"/>
      <c r="GZ41" s="67"/>
      <c r="HA41" s="67"/>
      <c r="HB41" s="67"/>
      <c r="HC41" s="67"/>
      <c r="HD41" s="67"/>
      <c r="HE41" s="67"/>
      <c r="HF41" s="67"/>
      <c r="HG41" s="67"/>
      <c r="HH41" s="67"/>
      <c r="HI41" s="67"/>
      <c r="HJ41" s="67"/>
      <c r="HK41" s="67"/>
      <c r="HL41" s="67"/>
      <c r="HM41" s="67"/>
      <c r="HN41" s="67"/>
      <c r="HO41" s="67"/>
      <c r="HP41" s="67"/>
      <c r="HQ41" s="67"/>
      <c r="HR41" s="67"/>
      <c r="HS41" s="67"/>
      <c r="HT41" s="67"/>
      <c r="HU41" s="67"/>
      <c r="HV41" s="67"/>
      <c r="HW41" s="67"/>
      <c r="HX41" s="67"/>
      <c r="HY41" s="67"/>
      <c r="HZ41" s="67"/>
      <c r="IA41" s="67"/>
      <c r="IB41" s="67"/>
      <c r="IC41" s="67"/>
      <c r="ID41" s="67"/>
      <c r="IE41" s="67"/>
      <c r="IF41" s="67"/>
      <c r="IG41" s="67"/>
      <c r="IH41" s="67"/>
      <c r="II41" s="67"/>
      <c r="IJ41" s="67"/>
      <c r="IK41" s="67"/>
      <c r="IL41" s="67"/>
      <c r="IM41" s="67"/>
      <c r="IN41" s="67"/>
      <c r="IO41" s="67"/>
      <c r="IP41" s="67"/>
    </row>
    <row r="42" spans="1:250" s="52" customFormat="1" ht="14.1" customHeight="1" x14ac:dyDescent="0.2">
      <c r="A42" s="195" t="s">
        <v>102</v>
      </c>
      <c r="B42" s="56">
        <v>189349</v>
      </c>
      <c r="C42" s="62">
        <v>-8303249</v>
      </c>
      <c r="D42" s="67">
        <v>183909</v>
      </c>
      <c r="E42" s="67">
        <v>-7930014</v>
      </c>
      <c r="F42" s="67">
        <v>1627</v>
      </c>
      <c r="G42" s="67">
        <v>-347249</v>
      </c>
      <c r="H42" s="67">
        <v>3813</v>
      </c>
      <c r="I42" s="67">
        <v>-25986</v>
      </c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  <c r="DV42" s="67"/>
      <c r="DW42" s="67"/>
      <c r="DX42" s="67"/>
      <c r="DY42" s="67"/>
      <c r="DZ42" s="67"/>
      <c r="EA42" s="67"/>
      <c r="EB42" s="67"/>
      <c r="EC42" s="67"/>
      <c r="ED42" s="67"/>
      <c r="EE42" s="67"/>
      <c r="EF42" s="67"/>
      <c r="EG42" s="67"/>
      <c r="EH42" s="67"/>
      <c r="EI42" s="67"/>
      <c r="EJ42" s="67"/>
      <c r="EK42" s="67"/>
      <c r="EL42" s="67"/>
      <c r="EM42" s="67"/>
      <c r="EN42" s="67"/>
      <c r="EO42" s="67"/>
      <c r="EP42" s="67"/>
      <c r="EQ42" s="67"/>
      <c r="ER42" s="67"/>
      <c r="ES42" s="67"/>
      <c r="ET42" s="67"/>
      <c r="EU42" s="67"/>
      <c r="EV42" s="67"/>
      <c r="EW42" s="67"/>
      <c r="EX42" s="67"/>
      <c r="EY42" s="67"/>
      <c r="EZ42" s="67"/>
      <c r="FA42" s="67"/>
      <c r="FB42" s="67"/>
      <c r="FC42" s="67"/>
      <c r="FD42" s="67"/>
      <c r="FE42" s="67"/>
      <c r="FF42" s="67"/>
      <c r="FG42" s="67"/>
      <c r="FH42" s="67"/>
      <c r="FI42" s="67"/>
      <c r="FJ42" s="67"/>
      <c r="FK42" s="67"/>
      <c r="FL42" s="67"/>
      <c r="FM42" s="67"/>
      <c r="FN42" s="67"/>
      <c r="FO42" s="67"/>
      <c r="FP42" s="67"/>
      <c r="FQ42" s="67"/>
      <c r="FR42" s="67"/>
      <c r="FS42" s="67"/>
      <c r="FT42" s="67"/>
      <c r="FU42" s="67"/>
      <c r="FV42" s="67"/>
      <c r="FW42" s="67"/>
      <c r="FX42" s="67"/>
      <c r="FY42" s="67"/>
      <c r="FZ42" s="67"/>
      <c r="GA42" s="67"/>
      <c r="GB42" s="67"/>
      <c r="GC42" s="67"/>
      <c r="GD42" s="67"/>
      <c r="GE42" s="67"/>
      <c r="GF42" s="67"/>
      <c r="GG42" s="67"/>
      <c r="GH42" s="67"/>
      <c r="GI42" s="67"/>
      <c r="GJ42" s="67"/>
      <c r="GK42" s="67"/>
      <c r="GL42" s="67"/>
      <c r="GM42" s="67"/>
      <c r="GN42" s="67"/>
      <c r="GO42" s="67"/>
      <c r="GP42" s="67"/>
      <c r="GQ42" s="67"/>
      <c r="GR42" s="67"/>
      <c r="GS42" s="67"/>
      <c r="GT42" s="67"/>
      <c r="GU42" s="67"/>
      <c r="GV42" s="67"/>
      <c r="GW42" s="67"/>
      <c r="GX42" s="67"/>
      <c r="GY42" s="67"/>
      <c r="GZ42" s="67"/>
      <c r="HA42" s="67"/>
      <c r="HB42" s="67"/>
      <c r="HC42" s="67"/>
      <c r="HD42" s="67"/>
      <c r="HE42" s="67"/>
      <c r="HF42" s="67"/>
      <c r="HG42" s="67"/>
      <c r="HH42" s="67"/>
      <c r="HI42" s="67"/>
      <c r="HJ42" s="67"/>
      <c r="HK42" s="67"/>
      <c r="HL42" s="67"/>
      <c r="HM42" s="67"/>
      <c r="HN42" s="67"/>
      <c r="HO42" s="67"/>
      <c r="HP42" s="67"/>
      <c r="HQ42" s="67"/>
      <c r="HR42" s="67"/>
      <c r="HS42" s="67"/>
      <c r="HT42" s="67"/>
      <c r="HU42" s="67"/>
      <c r="HV42" s="67"/>
      <c r="HW42" s="67"/>
      <c r="HX42" s="67"/>
      <c r="HY42" s="67"/>
      <c r="HZ42" s="67"/>
      <c r="IA42" s="67"/>
      <c r="IB42" s="67"/>
      <c r="IC42" s="67"/>
      <c r="ID42" s="67"/>
      <c r="IE42" s="67"/>
      <c r="IF42" s="67"/>
      <c r="IG42" s="67"/>
      <c r="IH42" s="67"/>
      <c r="II42" s="67"/>
      <c r="IJ42" s="67"/>
      <c r="IK42" s="67"/>
      <c r="IL42" s="67"/>
      <c r="IM42" s="67"/>
      <c r="IN42" s="67"/>
      <c r="IO42" s="67"/>
      <c r="IP42" s="67"/>
    </row>
    <row r="43" spans="1:250" s="52" customFormat="1" ht="14.1" customHeight="1" x14ac:dyDescent="0.2">
      <c r="A43" s="212"/>
      <c r="B43" s="58"/>
      <c r="C43" s="58"/>
      <c r="D43" s="58"/>
      <c r="E43" s="58"/>
      <c r="F43" s="58"/>
      <c r="G43" s="58"/>
      <c r="H43" s="58"/>
      <c r="I43" s="58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  <c r="EO43" s="67"/>
      <c r="EP43" s="67"/>
      <c r="EQ43" s="67"/>
      <c r="ER43" s="67"/>
      <c r="ES43" s="67"/>
      <c r="ET43" s="67"/>
      <c r="EU43" s="67"/>
      <c r="EV43" s="67"/>
      <c r="EW43" s="67"/>
      <c r="EX43" s="67"/>
      <c r="EY43" s="67"/>
      <c r="EZ43" s="67"/>
      <c r="FA43" s="67"/>
      <c r="FB43" s="67"/>
      <c r="FC43" s="67"/>
      <c r="FD43" s="67"/>
      <c r="FE43" s="67"/>
      <c r="FF43" s="67"/>
      <c r="FG43" s="67"/>
      <c r="FH43" s="67"/>
      <c r="FI43" s="67"/>
      <c r="FJ43" s="67"/>
      <c r="FK43" s="67"/>
      <c r="FL43" s="67"/>
      <c r="FM43" s="67"/>
      <c r="FN43" s="67"/>
      <c r="FO43" s="67"/>
      <c r="FP43" s="67"/>
      <c r="FQ43" s="67"/>
      <c r="FR43" s="67"/>
      <c r="FS43" s="67"/>
      <c r="FT43" s="67"/>
      <c r="FU43" s="67"/>
      <c r="FV43" s="67"/>
      <c r="FW43" s="67"/>
      <c r="FX43" s="67"/>
      <c r="FY43" s="67"/>
      <c r="FZ43" s="67"/>
      <c r="GA43" s="67"/>
      <c r="GB43" s="67"/>
      <c r="GC43" s="67"/>
      <c r="GD43" s="67"/>
      <c r="GE43" s="67"/>
      <c r="GF43" s="67"/>
      <c r="GG43" s="67"/>
      <c r="GH43" s="67"/>
      <c r="GI43" s="67"/>
      <c r="GJ43" s="67"/>
      <c r="GK43" s="67"/>
      <c r="GL43" s="67"/>
      <c r="GM43" s="67"/>
      <c r="GN43" s="67"/>
      <c r="GO43" s="67"/>
      <c r="GP43" s="67"/>
      <c r="GQ43" s="67"/>
      <c r="GR43" s="67"/>
      <c r="GS43" s="67"/>
      <c r="GT43" s="67"/>
      <c r="GU43" s="67"/>
      <c r="GV43" s="67"/>
      <c r="GW43" s="67"/>
      <c r="GX43" s="67"/>
      <c r="GY43" s="67"/>
      <c r="GZ43" s="67"/>
      <c r="HA43" s="67"/>
      <c r="HB43" s="67"/>
      <c r="HC43" s="67"/>
      <c r="HD43" s="67"/>
      <c r="HE43" s="67"/>
      <c r="HF43" s="67"/>
      <c r="HG43" s="67"/>
      <c r="HH43" s="67"/>
      <c r="HI43" s="67"/>
      <c r="HJ43" s="67"/>
      <c r="HK43" s="67"/>
      <c r="HL43" s="67"/>
      <c r="HM43" s="67"/>
      <c r="HN43" s="67"/>
      <c r="HO43" s="67"/>
      <c r="HP43" s="67"/>
      <c r="HQ43" s="67"/>
      <c r="HR43" s="67"/>
      <c r="HS43" s="67"/>
      <c r="HT43" s="67"/>
      <c r="HU43" s="67"/>
      <c r="HV43" s="67"/>
      <c r="HW43" s="67"/>
      <c r="HX43" s="67"/>
      <c r="HY43" s="67"/>
      <c r="HZ43" s="67"/>
      <c r="IA43" s="67"/>
      <c r="IB43" s="67"/>
      <c r="IC43" s="67"/>
      <c r="ID43" s="67"/>
      <c r="IE43" s="67"/>
      <c r="IF43" s="67"/>
      <c r="IG43" s="67"/>
      <c r="IH43" s="67"/>
      <c r="II43" s="67"/>
      <c r="IJ43" s="67"/>
      <c r="IK43" s="67"/>
      <c r="IL43" s="67"/>
      <c r="IM43" s="67"/>
      <c r="IN43" s="67"/>
      <c r="IO43" s="67"/>
      <c r="IP43" s="67"/>
    </row>
    <row r="44" spans="1:250" s="52" customFormat="1" ht="14.1" customHeight="1" x14ac:dyDescent="0.2">
      <c r="A44" s="429" t="s">
        <v>73</v>
      </c>
      <c r="B44" s="429"/>
      <c r="C44" s="429"/>
      <c r="D44" s="429"/>
      <c r="E44" s="429"/>
      <c r="F44" s="429"/>
      <c r="G44" s="429"/>
      <c r="H44" s="429"/>
      <c r="I44" s="429"/>
      <c r="J44" s="67"/>
      <c r="K44" s="67"/>
    </row>
    <row r="45" spans="1:250" s="52" customFormat="1" ht="14.1" customHeight="1" x14ac:dyDescent="0.2">
      <c r="B45" s="66"/>
      <c r="C45" s="66"/>
      <c r="D45" s="66"/>
      <c r="E45" s="66"/>
      <c r="F45" s="66"/>
      <c r="G45" s="66"/>
      <c r="H45" s="66"/>
      <c r="I45" s="66"/>
      <c r="J45" s="67"/>
      <c r="K45" s="67"/>
    </row>
    <row r="46" spans="1:250" s="52" customFormat="1" ht="14.1" customHeight="1" x14ac:dyDescent="0.2">
      <c r="A46" s="182" t="s">
        <v>88</v>
      </c>
      <c r="B46" s="67">
        <v>9753</v>
      </c>
      <c r="C46" s="67">
        <v>20030745</v>
      </c>
      <c r="D46" s="66">
        <v>9716</v>
      </c>
      <c r="E46" s="67">
        <v>20029214</v>
      </c>
      <c r="F46" s="67">
        <v>3</v>
      </c>
      <c r="G46" s="67">
        <v>3</v>
      </c>
      <c r="H46" s="67">
        <v>34</v>
      </c>
      <c r="I46" s="67">
        <v>1528</v>
      </c>
      <c r="J46" s="67"/>
      <c r="K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  <c r="DV46" s="67"/>
      <c r="DW46" s="67"/>
      <c r="DX46" s="67"/>
      <c r="DY46" s="67"/>
      <c r="DZ46" s="67"/>
      <c r="EA46" s="67"/>
      <c r="EB46" s="67"/>
      <c r="EC46" s="67"/>
      <c r="ED46" s="67"/>
      <c r="EE46" s="67"/>
      <c r="EF46" s="67"/>
      <c r="EG46" s="67"/>
      <c r="EH46" s="67"/>
      <c r="EI46" s="67"/>
      <c r="EJ46" s="67"/>
      <c r="EK46" s="67"/>
      <c r="EL46" s="67"/>
      <c r="EM46" s="67"/>
      <c r="EN46" s="67"/>
      <c r="EO46" s="67"/>
      <c r="EP46" s="67"/>
      <c r="EQ46" s="67"/>
      <c r="ER46" s="67"/>
      <c r="ES46" s="67"/>
      <c r="ET46" s="67"/>
      <c r="EU46" s="67"/>
      <c r="EV46" s="67"/>
      <c r="EW46" s="67"/>
      <c r="EX46" s="67"/>
      <c r="EY46" s="67"/>
      <c r="EZ46" s="67"/>
      <c r="FA46" s="67"/>
      <c r="FB46" s="67"/>
      <c r="FC46" s="67"/>
      <c r="FD46" s="67"/>
      <c r="FE46" s="67"/>
      <c r="FF46" s="67"/>
      <c r="FG46" s="67"/>
      <c r="FH46" s="67"/>
      <c r="FI46" s="67"/>
      <c r="FJ46" s="67"/>
      <c r="FK46" s="67"/>
      <c r="FL46" s="67"/>
      <c r="FM46" s="67"/>
      <c r="FN46" s="67"/>
      <c r="FO46" s="67"/>
      <c r="FP46" s="67"/>
      <c r="FQ46" s="67"/>
      <c r="FR46" s="67"/>
      <c r="FS46" s="67"/>
      <c r="FT46" s="67"/>
      <c r="FU46" s="67"/>
      <c r="FV46" s="67"/>
      <c r="FW46" s="67"/>
      <c r="FX46" s="67"/>
      <c r="FY46" s="67"/>
      <c r="FZ46" s="67"/>
      <c r="GA46" s="67"/>
      <c r="GB46" s="67"/>
      <c r="GC46" s="67"/>
      <c r="GD46" s="67"/>
      <c r="GE46" s="67"/>
      <c r="GF46" s="67"/>
      <c r="GG46" s="67"/>
      <c r="GH46" s="67"/>
      <c r="GI46" s="67"/>
      <c r="GJ46" s="67"/>
      <c r="GK46" s="67"/>
      <c r="GL46" s="67"/>
      <c r="GM46" s="67"/>
      <c r="GN46" s="67"/>
      <c r="GO46" s="67"/>
      <c r="GP46" s="67"/>
      <c r="GQ46" s="67"/>
      <c r="GR46" s="67"/>
      <c r="GS46" s="67"/>
      <c r="GT46" s="67"/>
      <c r="GU46" s="67"/>
      <c r="GV46" s="67"/>
      <c r="GW46" s="67"/>
      <c r="GX46" s="67"/>
      <c r="GY46" s="67"/>
      <c r="GZ46" s="67"/>
      <c r="HA46" s="67"/>
      <c r="HB46" s="67"/>
      <c r="HC46" s="67"/>
      <c r="HD46" s="67"/>
      <c r="HE46" s="67"/>
      <c r="HF46" s="67"/>
      <c r="HG46" s="67"/>
      <c r="HH46" s="67"/>
      <c r="HI46" s="67"/>
      <c r="HJ46" s="67"/>
      <c r="HK46" s="67"/>
      <c r="HL46" s="67"/>
      <c r="HM46" s="67"/>
      <c r="HN46" s="67"/>
      <c r="HO46" s="67"/>
      <c r="HP46" s="67"/>
      <c r="HQ46" s="67"/>
      <c r="HR46" s="67"/>
      <c r="HS46" s="67"/>
      <c r="HT46" s="67"/>
      <c r="HU46" s="67"/>
      <c r="HV46" s="67"/>
      <c r="HW46" s="67"/>
      <c r="HX46" s="67"/>
      <c r="HY46" s="67"/>
      <c r="HZ46" s="67"/>
      <c r="IA46" s="67"/>
      <c r="IB46" s="67"/>
      <c r="IC46" s="67"/>
      <c r="ID46" s="67"/>
      <c r="IE46" s="67"/>
      <c r="IF46" s="67"/>
      <c r="IG46" s="67"/>
      <c r="IH46" s="67"/>
      <c r="II46" s="67"/>
      <c r="IJ46" s="67"/>
      <c r="IK46" s="67"/>
      <c r="IL46" s="67"/>
      <c r="IM46" s="67"/>
      <c r="IN46" s="67"/>
      <c r="IO46" s="67"/>
      <c r="IP46" s="67"/>
    </row>
    <row r="47" spans="1:250" s="52" customFormat="1" ht="14.1" customHeight="1" x14ac:dyDescent="0.2">
      <c r="A47" s="208"/>
      <c r="B47" s="56"/>
      <c r="C47" s="56"/>
      <c r="D47" s="62"/>
      <c r="E47" s="62"/>
      <c r="F47" s="62"/>
      <c r="G47" s="62"/>
      <c r="H47" s="62"/>
      <c r="I47" s="62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  <c r="DV47" s="67"/>
      <c r="DW47" s="67"/>
      <c r="DX47" s="67"/>
      <c r="DY47" s="67"/>
      <c r="DZ47" s="67"/>
      <c r="EA47" s="67"/>
      <c r="EB47" s="67"/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7"/>
      <c r="EN47" s="67"/>
      <c r="EO47" s="67"/>
      <c r="EP47" s="67"/>
      <c r="EQ47" s="67"/>
      <c r="ER47" s="67"/>
      <c r="ES47" s="67"/>
      <c r="ET47" s="67"/>
      <c r="EU47" s="67"/>
      <c r="EV47" s="67"/>
      <c r="EW47" s="67"/>
      <c r="EX47" s="67"/>
      <c r="EY47" s="67"/>
      <c r="EZ47" s="67"/>
      <c r="FA47" s="67"/>
      <c r="FB47" s="67"/>
      <c r="FC47" s="67"/>
      <c r="FD47" s="67"/>
      <c r="FE47" s="67"/>
      <c r="FF47" s="67"/>
      <c r="FG47" s="67"/>
      <c r="FH47" s="67"/>
      <c r="FI47" s="67"/>
      <c r="FJ47" s="67"/>
      <c r="FK47" s="67"/>
      <c r="FL47" s="67"/>
      <c r="FM47" s="67"/>
      <c r="FN47" s="67"/>
      <c r="FO47" s="67"/>
      <c r="FP47" s="67"/>
      <c r="FQ47" s="67"/>
      <c r="FR47" s="67"/>
      <c r="FS47" s="67"/>
      <c r="FT47" s="67"/>
      <c r="FU47" s="67"/>
      <c r="FV47" s="67"/>
      <c r="FW47" s="67"/>
      <c r="FX47" s="67"/>
      <c r="FY47" s="67"/>
      <c r="FZ47" s="67"/>
      <c r="GA47" s="67"/>
      <c r="GB47" s="67"/>
      <c r="GC47" s="67"/>
      <c r="GD47" s="67"/>
      <c r="GE47" s="67"/>
      <c r="GF47" s="67"/>
      <c r="GG47" s="67"/>
      <c r="GH47" s="67"/>
      <c r="GI47" s="67"/>
      <c r="GJ47" s="67"/>
      <c r="GK47" s="67"/>
      <c r="GL47" s="67"/>
      <c r="GM47" s="67"/>
      <c r="GN47" s="67"/>
      <c r="GO47" s="67"/>
      <c r="GP47" s="67"/>
      <c r="GQ47" s="67"/>
      <c r="GR47" s="67"/>
      <c r="GS47" s="67"/>
      <c r="GT47" s="67"/>
      <c r="GU47" s="67"/>
      <c r="GV47" s="67"/>
      <c r="GW47" s="67"/>
      <c r="GX47" s="67"/>
      <c r="GY47" s="67"/>
      <c r="GZ47" s="67"/>
      <c r="HA47" s="67"/>
      <c r="HB47" s="67"/>
      <c r="HC47" s="67"/>
      <c r="HD47" s="67"/>
      <c r="HE47" s="67"/>
      <c r="HF47" s="67"/>
      <c r="HG47" s="67"/>
      <c r="HH47" s="67"/>
      <c r="HI47" s="67"/>
      <c r="HJ47" s="67"/>
      <c r="HK47" s="67"/>
      <c r="HL47" s="67"/>
      <c r="HM47" s="67"/>
      <c r="HN47" s="67"/>
      <c r="HO47" s="67"/>
      <c r="HP47" s="67"/>
      <c r="HQ47" s="67"/>
      <c r="HR47" s="67"/>
      <c r="HS47" s="67"/>
      <c r="HT47" s="67"/>
      <c r="HU47" s="67"/>
      <c r="HV47" s="67"/>
      <c r="HW47" s="67"/>
      <c r="HX47" s="67"/>
      <c r="HY47" s="67"/>
      <c r="HZ47" s="67"/>
      <c r="IA47" s="67"/>
      <c r="IB47" s="67"/>
      <c r="IC47" s="67"/>
      <c r="ID47" s="67"/>
      <c r="IE47" s="67"/>
      <c r="IF47" s="67"/>
      <c r="IG47" s="67"/>
      <c r="IH47" s="67"/>
      <c r="II47" s="67"/>
      <c r="IJ47" s="67"/>
      <c r="IK47" s="67"/>
      <c r="IL47" s="67"/>
      <c r="IM47" s="67"/>
      <c r="IN47" s="67"/>
      <c r="IO47" s="67"/>
      <c r="IP47" s="67"/>
    </row>
    <row r="48" spans="1:250" s="52" customFormat="1" ht="14.1" customHeight="1" x14ac:dyDescent="0.2">
      <c r="A48" s="182" t="s">
        <v>89</v>
      </c>
      <c r="B48" s="67">
        <v>341974</v>
      </c>
      <c r="C48" s="67">
        <v>-63144825</v>
      </c>
      <c r="D48" s="66">
        <v>330481</v>
      </c>
      <c r="E48" s="67">
        <v>-58484397</v>
      </c>
      <c r="F48" s="67">
        <v>6763</v>
      </c>
      <c r="G48" s="67">
        <v>-4534876</v>
      </c>
      <c r="H48" s="67">
        <v>4730</v>
      </c>
      <c r="I48" s="67">
        <v>-125552</v>
      </c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  <c r="DV48" s="67"/>
      <c r="DW48" s="67"/>
      <c r="DX48" s="67"/>
      <c r="DY48" s="67"/>
      <c r="DZ48" s="67"/>
      <c r="EA48" s="67"/>
      <c r="EB48" s="67"/>
      <c r="EC48" s="67"/>
      <c r="ED48" s="67"/>
      <c r="EE48" s="67"/>
      <c r="EF48" s="67"/>
      <c r="EG48" s="67"/>
      <c r="EH48" s="67"/>
      <c r="EI48" s="67"/>
      <c r="EJ48" s="67"/>
      <c r="EK48" s="67"/>
      <c r="EL48" s="67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7"/>
      <c r="FL48" s="67"/>
      <c r="FM48" s="67"/>
      <c r="FN48" s="67"/>
      <c r="FO48" s="67"/>
      <c r="FP48" s="67"/>
      <c r="FQ48" s="67"/>
      <c r="FR48" s="67"/>
      <c r="FS48" s="67"/>
      <c r="FT48" s="67"/>
      <c r="FU48" s="67"/>
      <c r="FV48" s="67"/>
      <c r="FW48" s="67"/>
      <c r="FX48" s="67"/>
      <c r="FY48" s="67"/>
      <c r="FZ48" s="67"/>
      <c r="GA48" s="67"/>
      <c r="GB48" s="67"/>
      <c r="GC48" s="67"/>
      <c r="GD48" s="67"/>
      <c r="GE48" s="67"/>
      <c r="GF48" s="67"/>
      <c r="GG48" s="67"/>
      <c r="GH48" s="67"/>
      <c r="GI48" s="67"/>
      <c r="GJ48" s="67"/>
      <c r="GK48" s="67"/>
      <c r="GL48" s="67"/>
      <c r="GM48" s="67"/>
      <c r="GN48" s="67"/>
      <c r="GO48" s="67"/>
      <c r="GP48" s="67"/>
      <c r="GQ48" s="67"/>
      <c r="GR48" s="67"/>
      <c r="GS48" s="67"/>
      <c r="GT48" s="67"/>
      <c r="GU48" s="67"/>
      <c r="GV48" s="67"/>
      <c r="GW48" s="67"/>
      <c r="GX48" s="67"/>
      <c r="GY48" s="67"/>
      <c r="GZ48" s="67"/>
      <c r="HA48" s="67"/>
      <c r="HB48" s="67"/>
      <c r="HC48" s="67"/>
      <c r="HD48" s="67"/>
      <c r="HE48" s="67"/>
      <c r="HF48" s="67"/>
      <c r="HG48" s="67"/>
      <c r="HH48" s="67"/>
      <c r="HI48" s="67"/>
      <c r="HJ48" s="67"/>
      <c r="HK48" s="67"/>
      <c r="HL48" s="67"/>
      <c r="HM48" s="67"/>
      <c r="HN48" s="67"/>
      <c r="HO48" s="67"/>
      <c r="HP48" s="67"/>
      <c r="HQ48" s="67"/>
      <c r="HR48" s="67"/>
      <c r="HS48" s="67"/>
      <c r="HT48" s="67"/>
      <c r="HU48" s="67"/>
      <c r="HV48" s="67"/>
      <c r="HW48" s="67"/>
      <c r="HX48" s="67"/>
      <c r="HY48" s="67"/>
      <c r="HZ48" s="67"/>
      <c r="IA48" s="67"/>
      <c r="IB48" s="67"/>
      <c r="IC48" s="67"/>
      <c r="ID48" s="67"/>
      <c r="IE48" s="67"/>
      <c r="IF48" s="67"/>
      <c r="IG48" s="67"/>
      <c r="IH48" s="67"/>
      <c r="II48" s="67"/>
      <c r="IJ48" s="67"/>
      <c r="IK48" s="67"/>
      <c r="IL48" s="67"/>
      <c r="IM48" s="67"/>
      <c r="IN48" s="67"/>
      <c r="IO48" s="67"/>
      <c r="IP48" s="67"/>
    </row>
    <row r="49" spans="1:250" s="52" customFormat="1" ht="14.1" customHeight="1" x14ac:dyDescent="0.2">
      <c r="A49" s="208"/>
      <c r="B49" s="56"/>
      <c r="C49" s="56"/>
      <c r="D49" s="62"/>
      <c r="E49" s="62"/>
      <c r="F49" s="62"/>
      <c r="G49" s="62"/>
      <c r="H49" s="62"/>
      <c r="I49" s="62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  <c r="DV49" s="67"/>
      <c r="DW49" s="67"/>
      <c r="DX49" s="67"/>
      <c r="DY49" s="67"/>
      <c r="DZ49" s="67"/>
      <c r="EA49" s="67"/>
      <c r="EB49" s="67"/>
      <c r="EC49" s="67"/>
      <c r="ED49" s="67"/>
      <c r="EE49" s="67"/>
      <c r="EF49" s="67"/>
      <c r="EG49" s="67"/>
      <c r="EH49" s="67"/>
      <c r="EI49" s="67"/>
      <c r="EJ49" s="67"/>
      <c r="EK49" s="67"/>
      <c r="EL49" s="67"/>
      <c r="EM49" s="67"/>
      <c r="EN49" s="67"/>
      <c r="EO49" s="67"/>
      <c r="EP49" s="67"/>
      <c r="EQ49" s="67"/>
      <c r="ER49" s="67"/>
      <c r="ES49" s="67"/>
      <c r="ET49" s="67"/>
      <c r="EU49" s="67"/>
      <c r="EV49" s="67"/>
      <c r="EW49" s="67"/>
      <c r="EX49" s="67"/>
      <c r="EY49" s="67"/>
      <c r="EZ49" s="67"/>
      <c r="FA49" s="67"/>
      <c r="FB49" s="67"/>
      <c r="FC49" s="67"/>
      <c r="FD49" s="67"/>
      <c r="FE49" s="67"/>
      <c r="FF49" s="67"/>
      <c r="FG49" s="67"/>
      <c r="FH49" s="67"/>
      <c r="FI49" s="67"/>
      <c r="FJ49" s="67"/>
      <c r="FK49" s="67"/>
      <c r="FL49" s="67"/>
      <c r="FM49" s="67"/>
      <c r="FN49" s="67"/>
      <c r="FO49" s="67"/>
      <c r="FP49" s="67"/>
      <c r="FQ49" s="67"/>
      <c r="FR49" s="67"/>
      <c r="FS49" s="67"/>
      <c r="FT49" s="67"/>
      <c r="FU49" s="67"/>
      <c r="FV49" s="67"/>
      <c r="FW49" s="67"/>
      <c r="FX49" s="67"/>
      <c r="FY49" s="67"/>
      <c r="FZ49" s="67"/>
      <c r="GA49" s="67"/>
      <c r="GB49" s="67"/>
      <c r="GC49" s="67"/>
      <c r="GD49" s="67"/>
      <c r="GE49" s="67"/>
      <c r="GF49" s="67"/>
      <c r="GG49" s="67"/>
      <c r="GH49" s="67"/>
      <c r="GI49" s="67"/>
      <c r="GJ49" s="67"/>
      <c r="GK49" s="67"/>
      <c r="GL49" s="67"/>
      <c r="GM49" s="67"/>
      <c r="GN49" s="67"/>
      <c r="GO49" s="67"/>
      <c r="GP49" s="67"/>
      <c r="GQ49" s="67"/>
      <c r="GR49" s="67"/>
      <c r="GS49" s="67"/>
      <c r="GT49" s="67"/>
      <c r="GU49" s="67"/>
      <c r="GV49" s="67"/>
      <c r="GW49" s="67"/>
      <c r="GX49" s="67"/>
      <c r="GY49" s="67"/>
      <c r="GZ49" s="67"/>
      <c r="HA49" s="67"/>
      <c r="HB49" s="67"/>
      <c r="HC49" s="67"/>
      <c r="HD49" s="67"/>
      <c r="HE49" s="67"/>
      <c r="HF49" s="67"/>
      <c r="HG49" s="67"/>
      <c r="HH49" s="67"/>
      <c r="HI49" s="67"/>
      <c r="HJ49" s="67"/>
      <c r="HK49" s="67"/>
      <c r="HL49" s="67"/>
      <c r="HM49" s="67"/>
      <c r="HN49" s="67"/>
      <c r="HO49" s="67"/>
      <c r="HP49" s="67"/>
      <c r="HQ49" s="67"/>
      <c r="HR49" s="67"/>
      <c r="HS49" s="67"/>
      <c r="HT49" s="67"/>
      <c r="HU49" s="67"/>
      <c r="HV49" s="67"/>
      <c r="HW49" s="67"/>
      <c r="HX49" s="67"/>
      <c r="HY49" s="67"/>
      <c r="HZ49" s="67"/>
      <c r="IA49" s="67"/>
      <c r="IB49" s="67"/>
      <c r="IC49" s="67"/>
      <c r="ID49" s="67"/>
      <c r="IE49" s="67"/>
      <c r="IF49" s="67"/>
      <c r="IG49" s="67"/>
      <c r="IH49" s="67"/>
      <c r="II49" s="67"/>
      <c r="IJ49" s="67"/>
      <c r="IK49" s="67"/>
      <c r="IL49" s="67"/>
      <c r="IM49" s="67"/>
      <c r="IN49" s="67"/>
      <c r="IO49" s="67"/>
      <c r="IP49" s="67"/>
    </row>
    <row r="50" spans="1:250" s="52" customFormat="1" ht="14.1" customHeight="1" x14ac:dyDescent="0.2">
      <c r="A50" s="120" t="s">
        <v>224</v>
      </c>
      <c r="B50" s="56"/>
      <c r="C50" s="62"/>
      <c r="D50" s="62"/>
      <c r="E50" s="62"/>
      <c r="F50" s="62"/>
      <c r="G50" s="62"/>
      <c r="H50" s="62"/>
      <c r="I50" s="62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  <c r="DV50" s="67"/>
      <c r="DW50" s="67"/>
      <c r="DX50" s="67"/>
      <c r="DY50" s="67"/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  <c r="EN50" s="67"/>
      <c r="EO50" s="67"/>
      <c r="EP50" s="67"/>
      <c r="EQ50" s="67"/>
      <c r="ER50" s="67"/>
      <c r="ES50" s="67"/>
      <c r="ET50" s="67"/>
      <c r="EU50" s="67"/>
      <c r="EV50" s="67"/>
      <c r="EW50" s="67"/>
      <c r="EX50" s="67"/>
      <c r="EY50" s="67"/>
      <c r="EZ50" s="67"/>
      <c r="FA50" s="67"/>
      <c r="FB50" s="67"/>
      <c r="FC50" s="67"/>
      <c r="FD50" s="67"/>
      <c r="FE50" s="67"/>
      <c r="FF50" s="67"/>
      <c r="FG50" s="67"/>
      <c r="FH50" s="67"/>
      <c r="FI50" s="67"/>
      <c r="FJ50" s="67"/>
      <c r="FK50" s="67"/>
      <c r="FL50" s="67"/>
      <c r="FM50" s="67"/>
      <c r="FN50" s="67"/>
      <c r="FO50" s="67"/>
      <c r="FP50" s="67"/>
      <c r="FQ50" s="67"/>
      <c r="FR50" s="67"/>
      <c r="FS50" s="67"/>
      <c r="FT50" s="67"/>
      <c r="FU50" s="67"/>
      <c r="FV50" s="67"/>
      <c r="FW50" s="67"/>
      <c r="FX50" s="67"/>
      <c r="FY50" s="67"/>
      <c r="FZ50" s="67"/>
      <c r="GA50" s="67"/>
      <c r="GB50" s="67"/>
      <c r="GC50" s="67"/>
      <c r="GD50" s="67"/>
      <c r="GE50" s="67"/>
      <c r="GF50" s="67"/>
      <c r="GG50" s="67"/>
      <c r="GH50" s="67"/>
      <c r="GI50" s="67"/>
      <c r="GJ50" s="67"/>
      <c r="GK50" s="67"/>
      <c r="GL50" s="67"/>
      <c r="GM50" s="67"/>
      <c r="GN50" s="67"/>
      <c r="GO50" s="67"/>
      <c r="GP50" s="67"/>
      <c r="GQ50" s="67"/>
      <c r="GR50" s="67"/>
      <c r="GS50" s="67"/>
      <c r="GT50" s="67"/>
      <c r="GU50" s="67"/>
      <c r="GV50" s="67"/>
      <c r="GW50" s="67"/>
      <c r="GX50" s="67"/>
      <c r="GY50" s="67"/>
      <c r="GZ50" s="67"/>
      <c r="HA50" s="67"/>
      <c r="HB50" s="67"/>
      <c r="HC50" s="67"/>
      <c r="HD50" s="67"/>
      <c r="HE50" s="67"/>
      <c r="HF50" s="67"/>
      <c r="HG50" s="67"/>
      <c r="HH50" s="67"/>
      <c r="HI50" s="67"/>
      <c r="HJ50" s="67"/>
      <c r="HK50" s="67"/>
      <c r="HL50" s="67"/>
      <c r="HM50" s="67"/>
      <c r="HN50" s="67"/>
      <c r="HO50" s="67"/>
      <c r="HP50" s="67"/>
      <c r="HQ50" s="67"/>
      <c r="HR50" s="67"/>
      <c r="HS50" s="67"/>
      <c r="HT50" s="67"/>
      <c r="HU50" s="67"/>
      <c r="HV50" s="67"/>
      <c r="HW50" s="67"/>
      <c r="HX50" s="67"/>
      <c r="HY50" s="67"/>
      <c r="HZ50" s="67"/>
      <c r="IA50" s="67"/>
      <c r="IB50" s="67"/>
      <c r="IC50" s="67"/>
      <c r="ID50" s="67"/>
      <c r="IE50" s="67"/>
      <c r="IF50" s="67"/>
      <c r="IG50" s="67"/>
      <c r="IH50" s="67"/>
      <c r="II50" s="67"/>
      <c r="IJ50" s="67"/>
      <c r="IK50" s="67"/>
      <c r="IL50" s="67"/>
      <c r="IM50" s="67"/>
      <c r="IN50" s="67"/>
      <c r="IO50" s="67"/>
      <c r="IP50" s="67"/>
    </row>
    <row r="51" spans="1:250" s="52" customFormat="1" ht="14.1" customHeight="1" x14ac:dyDescent="0.2">
      <c r="A51" s="182" t="s">
        <v>223</v>
      </c>
      <c r="B51" s="67">
        <v>176462</v>
      </c>
      <c r="C51" s="67">
        <v>13591744</v>
      </c>
      <c r="D51" s="66">
        <v>176304</v>
      </c>
      <c r="E51" s="67">
        <v>13590318</v>
      </c>
      <c r="F51" s="67">
        <v>0</v>
      </c>
      <c r="G51" s="67">
        <v>0</v>
      </c>
      <c r="H51" s="67">
        <v>158</v>
      </c>
      <c r="I51" s="67">
        <v>1425</v>
      </c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7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7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7"/>
      <c r="GJ51" s="67"/>
      <c r="GK51" s="67"/>
      <c r="GL51" s="67"/>
      <c r="GM51" s="67"/>
      <c r="GN51" s="67"/>
      <c r="GO51" s="67"/>
      <c r="GP51" s="67"/>
      <c r="GQ51" s="67"/>
      <c r="GR51" s="67"/>
      <c r="GS51" s="67"/>
      <c r="GT51" s="67"/>
      <c r="GU51" s="67"/>
      <c r="GV51" s="6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67"/>
      <c r="HM51" s="67"/>
      <c r="HN51" s="67"/>
      <c r="HO51" s="67"/>
      <c r="HP51" s="67"/>
      <c r="HQ51" s="67"/>
      <c r="HR51" s="67"/>
      <c r="HS51" s="67"/>
      <c r="HT51" s="67"/>
      <c r="HU51" s="67"/>
      <c r="HV51" s="67"/>
      <c r="HW51" s="67"/>
      <c r="HX51" s="67"/>
      <c r="HY51" s="67"/>
      <c r="HZ51" s="67"/>
      <c r="IA51" s="67"/>
      <c r="IB51" s="67"/>
      <c r="IC51" s="67"/>
      <c r="ID51" s="67"/>
      <c r="IE51" s="67"/>
      <c r="IF51" s="67"/>
      <c r="IG51" s="67"/>
      <c r="IH51" s="67"/>
      <c r="II51" s="67"/>
      <c r="IJ51" s="67"/>
      <c r="IK51" s="67"/>
      <c r="IL51" s="67"/>
      <c r="IM51" s="67"/>
      <c r="IN51" s="67"/>
      <c r="IO51" s="67"/>
      <c r="IP51" s="67"/>
    </row>
    <row r="52" spans="1:250" s="52" customFormat="1" ht="14.1" customHeight="1" x14ac:dyDescent="0.2">
      <c r="A52" s="208"/>
      <c r="B52" s="56"/>
      <c r="C52" s="56"/>
      <c r="D52" s="62"/>
      <c r="E52" s="62"/>
      <c r="F52" s="62"/>
      <c r="G52" s="62"/>
      <c r="H52" s="62"/>
      <c r="I52" s="62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/>
      <c r="ES52" s="67"/>
      <c r="ET52" s="67"/>
      <c r="EU52" s="67"/>
      <c r="EV52" s="67"/>
      <c r="EW52" s="67"/>
      <c r="EX52" s="67"/>
      <c r="EY52" s="67"/>
      <c r="EZ52" s="67"/>
      <c r="FA52" s="67"/>
      <c r="FB52" s="67"/>
      <c r="FC52" s="67"/>
      <c r="FD52" s="67"/>
      <c r="FE52" s="67"/>
      <c r="FF52" s="67"/>
      <c r="FG52" s="67"/>
      <c r="FH52" s="67"/>
      <c r="FI52" s="67"/>
      <c r="FJ52" s="67"/>
      <c r="FK52" s="67"/>
      <c r="FL52" s="67"/>
      <c r="FM52" s="67"/>
      <c r="FN52" s="67"/>
      <c r="FO52" s="67"/>
      <c r="FP52" s="67"/>
      <c r="FQ52" s="67"/>
      <c r="FR52" s="67"/>
      <c r="FS52" s="67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7"/>
      <c r="GJ52" s="67"/>
      <c r="GK52" s="67"/>
      <c r="GL52" s="67"/>
      <c r="GM52" s="67"/>
      <c r="GN52" s="67"/>
      <c r="GO52" s="67"/>
      <c r="GP52" s="67"/>
      <c r="GQ52" s="67"/>
      <c r="GR52" s="67"/>
      <c r="GS52" s="67"/>
      <c r="GT52" s="67"/>
      <c r="GU52" s="67"/>
      <c r="GV52" s="6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67"/>
      <c r="HM52" s="67"/>
      <c r="HN52" s="67"/>
      <c r="HO52" s="67"/>
      <c r="HP52" s="67"/>
      <c r="HQ52" s="67"/>
      <c r="HR52" s="67"/>
      <c r="HS52" s="67"/>
      <c r="HT52" s="67"/>
      <c r="HU52" s="67"/>
      <c r="HV52" s="67"/>
      <c r="HW52" s="67"/>
      <c r="HX52" s="67"/>
      <c r="HY52" s="67"/>
      <c r="HZ52" s="67"/>
      <c r="IA52" s="67"/>
      <c r="IB52" s="67"/>
      <c r="IC52" s="67"/>
      <c r="ID52" s="67"/>
      <c r="IE52" s="67"/>
      <c r="IF52" s="67"/>
      <c r="IG52" s="67"/>
      <c r="IH52" s="67"/>
      <c r="II52" s="67"/>
      <c r="IJ52" s="67"/>
      <c r="IK52" s="67"/>
      <c r="IL52" s="67"/>
      <c r="IM52" s="67"/>
      <c r="IN52" s="67"/>
      <c r="IO52" s="67"/>
      <c r="IP52" s="67"/>
    </row>
    <row r="53" spans="1:250" s="52" customFormat="1" ht="14.1" customHeight="1" x14ac:dyDescent="0.2">
      <c r="A53" s="182" t="s">
        <v>90</v>
      </c>
      <c r="B53" s="67">
        <v>351671</v>
      </c>
      <c r="C53" s="67">
        <v>-54303491</v>
      </c>
      <c r="D53" s="66">
        <v>340151</v>
      </c>
      <c r="E53" s="67">
        <v>-49624707</v>
      </c>
      <c r="F53" s="67">
        <v>6764</v>
      </c>
      <c r="G53" s="67">
        <v>-4534873</v>
      </c>
      <c r="H53" s="67">
        <v>4756</v>
      </c>
      <c r="I53" s="67">
        <v>-143911</v>
      </c>
      <c r="J53" s="67"/>
      <c r="K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/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/>
      <c r="IK53" s="67"/>
      <c r="IL53" s="67"/>
      <c r="IM53" s="67"/>
      <c r="IN53" s="67"/>
      <c r="IO53" s="67"/>
      <c r="IP53" s="67"/>
    </row>
    <row r="54" spans="1:250" s="52" customFormat="1" ht="14.1" customHeight="1" x14ac:dyDescent="0.2">
      <c r="A54" s="208"/>
      <c r="B54" s="56"/>
      <c r="C54" s="56"/>
      <c r="D54" s="62"/>
      <c r="E54" s="62"/>
      <c r="F54" s="62"/>
      <c r="G54" s="62"/>
      <c r="H54" s="62"/>
      <c r="I54" s="62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67"/>
      <c r="GK54" s="67"/>
      <c r="GL54" s="67"/>
      <c r="GM54" s="67"/>
      <c r="GN54" s="67"/>
      <c r="GO54" s="67"/>
      <c r="GP54" s="67"/>
      <c r="GQ54" s="67"/>
      <c r="GR54" s="67"/>
      <c r="GS54" s="67"/>
      <c r="GT54" s="67"/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/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/>
      <c r="IK54" s="67"/>
      <c r="IL54" s="67"/>
      <c r="IM54" s="67"/>
      <c r="IN54" s="67"/>
      <c r="IO54" s="67"/>
      <c r="IP54" s="67"/>
    </row>
    <row r="55" spans="1:250" s="52" customFormat="1" ht="14.1" customHeight="1" x14ac:dyDescent="0.2">
      <c r="A55" s="182" t="s">
        <v>91</v>
      </c>
      <c r="B55" s="67">
        <v>351727</v>
      </c>
      <c r="C55" s="67">
        <v>-60827070</v>
      </c>
      <c r="D55" s="66">
        <v>340197</v>
      </c>
      <c r="E55" s="67">
        <v>-56182989</v>
      </c>
      <c r="F55" s="67">
        <v>6766</v>
      </c>
      <c r="G55" s="67">
        <v>-4500280</v>
      </c>
      <c r="H55" s="67">
        <v>4764</v>
      </c>
      <c r="I55" s="67">
        <v>-143800</v>
      </c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  <c r="DV55" s="67"/>
      <c r="DW55" s="67"/>
      <c r="DX55" s="67"/>
      <c r="DY55" s="67"/>
      <c r="DZ55" s="67"/>
      <c r="EA55" s="67"/>
      <c r="EB55" s="67"/>
      <c r="EC55" s="67"/>
      <c r="ED55" s="67"/>
      <c r="EE55" s="67"/>
      <c r="EF55" s="67"/>
      <c r="EG55" s="67"/>
      <c r="EH55" s="67"/>
      <c r="EI55" s="67"/>
      <c r="EJ55" s="67"/>
      <c r="EK55" s="67"/>
      <c r="EL55" s="67"/>
      <c r="EM55" s="67"/>
      <c r="EN55" s="67"/>
      <c r="EO55" s="67"/>
      <c r="EP55" s="67"/>
      <c r="EQ55" s="67"/>
      <c r="ER55" s="67"/>
      <c r="ES55" s="67"/>
      <c r="ET55" s="67"/>
      <c r="EU55" s="67"/>
      <c r="EV55" s="67"/>
      <c r="EW55" s="67"/>
      <c r="EX55" s="67"/>
      <c r="EY55" s="67"/>
      <c r="EZ55" s="67"/>
      <c r="FA55" s="67"/>
      <c r="FB55" s="67"/>
      <c r="FC55" s="67"/>
      <c r="FD55" s="67"/>
      <c r="FE55" s="67"/>
      <c r="FF55" s="67"/>
      <c r="FG55" s="67"/>
      <c r="FH55" s="67"/>
      <c r="FI55" s="67"/>
      <c r="FJ55" s="67"/>
      <c r="FK55" s="67"/>
      <c r="FL55" s="67"/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7"/>
      <c r="GJ55" s="67"/>
      <c r="GK55" s="67"/>
      <c r="GL55" s="67"/>
      <c r="GM55" s="67"/>
      <c r="GN55" s="67"/>
      <c r="GO55" s="67"/>
      <c r="GP55" s="67"/>
      <c r="GQ55" s="67"/>
      <c r="GR55" s="67"/>
      <c r="GS55" s="67"/>
      <c r="GT55" s="67"/>
      <c r="GU55" s="67"/>
      <c r="GV55" s="67"/>
      <c r="GW55" s="67"/>
      <c r="GX55" s="67"/>
      <c r="GY55" s="67"/>
      <c r="GZ55" s="67"/>
      <c r="HA55" s="67"/>
      <c r="HB55" s="67"/>
      <c r="HC55" s="67"/>
      <c r="HD55" s="67"/>
      <c r="HE55" s="67"/>
      <c r="HF55" s="67"/>
      <c r="HG55" s="67"/>
      <c r="HH55" s="67"/>
      <c r="HI55" s="67"/>
      <c r="HJ55" s="67"/>
      <c r="HK55" s="67"/>
      <c r="HL55" s="67"/>
      <c r="HM55" s="67"/>
      <c r="HN55" s="67"/>
      <c r="HO55" s="67"/>
      <c r="HP55" s="67"/>
      <c r="HQ55" s="67"/>
      <c r="HR55" s="67"/>
      <c r="HS55" s="67"/>
      <c r="HT55" s="67"/>
      <c r="HU55" s="67"/>
      <c r="HV55" s="67"/>
      <c r="HW55" s="67"/>
      <c r="HX55" s="67"/>
      <c r="HY55" s="67"/>
      <c r="HZ55" s="67"/>
      <c r="IA55" s="67"/>
      <c r="IB55" s="67"/>
      <c r="IC55" s="67"/>
      <c r="ID55" s="67"/>
      <c r="IE55" s="67"/>
      <c r="IF55" s="67"/>
      <c r="IG55" s="67"/>
      <c r="IH55" s="67"/>
      <c r="II55" s="67"/>
      <c r="IJ55" s="67"/>
      <c r="IK55" s="67"/>
      <c r="IL55" s="67"/>
      <c r="IM55" s="67"/>
      <c r="IN55" s="67"/>
      <c r="IO55" s="67"/>
      <c r="IP55" s="67"/>
    </row>
    <row r="56" spans="1:250" s="52" customFormat="1" ht="14.1" customHeight="1" x14ac:dyDescent="0.2">
      <c r="A56" s="208"/>
      <c r="B56" s="56"/>
      <c r="C56" s="56"/>
      <c r="D56" s="62"/>
      <c r="E56" s="62"/>
      <c r="F56" s="62"/>
      <c r="G56" s="62"/>
      <c r="H56" s="62"/>
      <c r="I56" s="62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  <c r="HZ56" s="67"/>
      <c r="IA56" s="67"/>
      <c r="IB56" s="67"/>
      <c r="IC56" s="67"/>
      <c r="ID56" s="67"/>
      <c r="IE56" s="67"/>
      <c r="IF56" s="67"/>
      <c r="IG56" s="67"/>
      <c r="IH56" s="67"/>
      <c r="II56" s="67"/>
      <c r="IJ56" s="67"/>
      <c r="IK56" s="67"/>
      <c r="IL56" s="67"/>
      <c r="IM56" s="67"/>
      <c r="IN56" s="67"/>
      <c r="IO56" s="67"/>
      <c r="IP56" s="67"/>
    </row>
    <row r="57" spans="1:250" s="52" customFormat="1" ht="14.1" customHeight="1" x14ac:dyDescent="0.2">
      <c r="A57" s="208" t="s">
        <v>92</v>
      </c>
      <c r="B57" s="56"/>
      <c r="C57" s="62"/>
      <c r="D57" s="62"/>
      <c r="E57" s="62"/>
      <c r="F57" s="62"/>
      <c r="G57" s="62"/>
      <c r="H57" s="62"/>
      <c r="I57" s="62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  <c r="EO57" s="67"/>
      <c r="EP57" s="67"/>
      <c r="EQ57" s="67"/>
      <c r="ER57" s="67"/>
      <c r="ES57" s="67"/>
      <c r="ET57" s="67"/>
      <c r="EU57" s="67"/>
      <c r="EV57" s="67"/>
      <c r="EW57" s="67"/>
      <c r="EX57" s="67"/>
      <c r="EY57" s="67"/>
      <c r="EZ57" s="67"/>
      <c r="FA57" s="67"/>
      <c r="FB57" s="67"/>
      <c r="FC57" s="67"/>
      <c r="FD57" s="67"/>
      <c r="FE57" s="67"/>
      <c r="FF57" s="67"/>
      <c r="FG57" s="67"/>
      <c r="FH57" s="67"/>
      <c r="FI57" s="67"/>
      <c r="FJ57" s="67"/>
      <c r="FK57" s="67"/>
      <c r="FL57" s="67"/>
      <c r="FM57" s="67"/>
      <c r="FN57" s="67"/>
      <c r="FO57" s="67"/>
      <c r="FP57" s="67"/>
      <c r="FQ57" s="67"/>
      <c r="FR57" s="67"/>
      <c r="FS57" s="67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7"/>
      <c r="GJ57" s="67"/>
      <c r="GK57" s="67"/>
      <c r="GL57" s="67"/>
      <c r="GM57" s="67"/>
      <c r="GN57" s="67"/>
      <c r="GO57" s="67"/>
      <c r="GP57" s="67"/>
      <c r="GQ57" s="67"/>
      <c r="GR57" s="67"/>
      <c r="GS57" s="67"/>
      <c r="GT57" s="67"/>
      <c r="GU57" s="67"/>
      <c r="GV57" s="67"/>
      <c r="GW57" s="67"/>
      <c r="GX57" s="67"/>
      <c r="GY57" s="67"/>
      <c r="GZ57" s="67"/>
      <c r="HA57" s="67"/>
      <c r="HB57" s="67"/>
      <c r="HC57" s="67"/>
      <c r="HD57" s="67"/>
      <c r="HE57" s="67"/>
      <c r="HF57" s="67"/>
      <c r="HG57" s="67"/>
      <c r="HH57" s="67"/>
      <c r="HI57" s="67"/>
      <c r="HJ57" s="67"/>
      <c r="HK57" s="67"/>
      <c r="HL57" s="67"/>
      <c r="HM57" s="67"/>
      <c r="HN57" s="67"/>
      <c r="HO57" s="67"/>
      <c r="HP57" s="67"/>
      <c r="HQ57" s="67"/>
      <c r="HR57" s="67"/>
      <c r="HS57" s="67"/>
      <c r="HT57" s="67"/>
      <c r="HU57" s="67"/>
      <c r="HV57" s="67"/>
      <c r="HW57" s="67"/>
      <c r="HX57" s="67"/>
      <c r="HY57" s="67"/>
      <c r="HZ57" s="67"/>
      <c r="IA57" s="67"/>
      <c r="IB57" s="67"/>
      <c r="IC57" s="67"/>
      <c r="ID57" s="67"/>
      <c r="IE57" s="67"/>
      <c r="IF57" s="67"/>
      <c r="IG57" s="67"/>
      <c r="IH57" s="67"/>
      <c r="II57" s="67"/>
      <c r="IJ57" s="67"/>
      <c r="IK57" s="67"/>
      <c r="IL57" s="67"/>
      <c r="IM57" s="67"/>
      <c r="IN57" s="67"/>
      <c r="IO57" s="67"/>
      <c r="IP57" s="67"/>
    </row>
    <row r="58" spans="1:250" s="52" customFormat="1" ht="14.1" customHeight="1" x14ac:dyDescent="0.2">
      <c r="A58" s="195" t="s">
        <v>225</v>
      </c>
      <c r="B58" s="67">
        <v>0</v>
      </c>
      <c r="C58" s="67">
        <v>0</v>
      </c>
      <c r="D58" s="67">
        <v>0</v>
      </c>
      <c r="E58" s="67">
        <v>0</v>
      </c>
      <c r="F58" s="67">
        <v>0</v>
      </c>
      <c r="G58" s="67">
        <v>0</v>
      </c>
      <c r="H58" s="67">
        <v>0</v>
      </c>
      <c r="I58" s="67">
        <v>0</v>
      </c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7"/>
      <c r="GJ58" s="67"/>
      <c r="GK58" s="67"/>
      <c r="GL58" s="67"/>
      <c r="GM58" s="67"/>
      <c r="GN58" s="67"/>
      <c r="GO58" s="67"/>
      <c r="GP58" s="67"/>
      <c r="GQ58" s="67"/>
      <c r="GR58" s="67"/>
      <c r="GS58" s="67"/>
      <c r="GT58" s="67"/>
      <c r="GU58" s="67"/>
      <c r="GV58" s="67"/>
      <c r="GW58" s="67"/>
      <c r="GX58" s="67"/>
      <c r="GY58" s="67"/>
      <c r="GZ58" s="67"/>
      <c r="HA58" s="67"/>
      <c r="HB58" s="67"/>
      <c r="HC58" s="67"/>
      <c r="HD58" s="67"/>
      <c r="HE58" s="67"/>
      <c r="HF58" s="67"/>
      <c r="HG58" s="67"/>
      <c r="HH58" s="67"/>
      <c r="HI58" s="67"/>
      <c r="HJ58" s="67"/>
      <c r="HK58" s="67"/>
      <c r="HL58" s="67"/>
      <c r="HM58" s="67"/>
      <c r="HN58" s="67"/>
      <c r="HO58" s="67"/>
      <c r="HP58" s="67"/>
      <c r="HQ58" s="67"/>
      <c r="HR58" s="67"/>
      <c r="HS58" s="67"/>
      <c r="HT58" s="67"/>
      <c r="HU58" s="67"/>
      <c r="HV58" s="67"/>
      <c r="HW58" s="67"/>
      <c r="HX58" s="67"/>
      <c r="HY58" s="67"/>
      <c r="HZ58" s="67"/>
      <c r="IA58" s="67"/>
      <c r="IB58" s="67"/>
      <c r="IC58" s="67"/>
      <c r="ID58" s="67"/>
      <c r="IE58" s="67"/>
      <c r="IF58" s="67"/>
      <c r="IG58" s="67"/>
      <c r="IH58" s="67"/>
      <c r="II58" s="67"/>
      <c r="IJ58" s="67"/>
      <c r="IK58" s="67"/>
      <c r="IL58" s="67"/>
      <c r="IM58" s="67"/>
      <c r="IN58" s="67"/>
      <c r="IO58" s="67"/>
      <c r="IP58" s="67"/>
    </row>
    <row r="59" spans="1:250" s="52" customFormat="1" ht="14.1" customHeight="1" x14ac:dyDescent="0.2">
      <c r="A59" s="195" t="s">
        <v>226</v>
      </c>
      <c r="B59" s="67">
        <v>0</v>
      </c>
      <c r="C59" s="67">
        <v>0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  <c r="EO59" s="67"/>
      <c r="EP59" s="67"/>
      <c r="EQ59" s="67"/>
      <c r="ER59" s="67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  <c r="FH59" s="67"/>
      <c r="FI59" s="67"/>
      <c r="FJ59" s="67"/>
      <c r="FK59" s="67"/>
      <c r="FL59" s="67"/>
      <c r="FM59" s="67"/>
      <c r="FN59" s="67"/>
      <c r="FO59" s="67"/>
      <c r="FP59" s="67"/>
      <c r="FQ59" s="67"/>
      <c r="FR59" s="67"/>
      <c r="FS59" s="67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7"/>
      <c r="GJ59" s="67"/>
      <c r="GK59" s="67"/>
      <c r="GL59" s="67"/>
      <c r="GM59" s="67"/>
      <c r="GN59" s="67"/>
      <c r="GO59" s="67"/>
      <c r="GP59" s="67"/>
      <c r="GQ59" s="67"/>
      <c r="GR59" s="67"/>
      <c r="GS59" s="67"/>
      <c r="GT59" s="67"/>
      <c r="GU59" s="67"/>
      <c r="GV59" s="67"/>
      <c r="GW59" s="67"/>
      <c r="GX59" s="67"/>
      <c r="GY59" s="67"/>
      <c r="GZ59" s="67"/>
      <c r="HA59" s="67"/>
      <c r="HB59" s="67"/>
      <c r="HC59" s="67"/>
      <c r="HD59" s="67"/>
      <c r="HE59" s="67"/>
      <c r="HF59" s="67"/>
      <c r="HG59" s="67"/>
      <c r="HH59" s="67"/>
      <c r="HI59" s="67"/>
      <c r="HJ59" s="67"/>
      <c r="HK59" s="67"/>
      <c r="HL59" s="67"/>
      <c r="HM59" s="67"/>
      <c r="HN59" s="67"/>
      <c r="HO59" s="67"/>
      <c r="HP59" s="67"/>
      <c r="HQ59" s="67"/>
      <c r="HR59" s="67"/>
      <c r="HS59" s="67"/>
      <c r="HT59" s="67"/>
      <c r="HU59" s="67"/>
      <c r="HV59" s="67"/>
      <c r="HW59" s="67"/>
      <c r="HX59" s="67"/>
      <c r="HY59" s="67"/>
      <c r="HZ59" s="67"/>
      <c r="IA59" s="67"/>
      <c r="IB59" s="67"/>
      <c r="IC59" s="67"/>
      <c r="ID59" s="67"/>
      <c r="IE59" s="67"/>
      <c r="IF59" s="67"/>
      <c r="IG59" s="67"/>
      <c r="IH59" s="67"/>
      <c r="II59" s="67"/>
      <c r="IJ59" s="67"/>
      <c r="IK59" s="67"/>
      <c r="IL59" s="67"/>
      <c r="IM59" s="67"/>
      <c r="IN59" s="67"/>
      <c r="IO59" s="67"/>
      <c r="IP59" s="67"/>
    </row>
    <row r="60" spans="1:250" s="52" customFormat="1" ht="14.1" customHeight="1" x14ac:dyDescent="0.2">
      <c r="A60" s="209"/>
      <c r="B60" s="56"/>
      <c r="C60" s="62"/>
      <c r="D60" s="62"/>
      <c r="E60" s="62"/>
      <c r="F60" s="62"/>
      <c r="G60" s="62"/>
      <c r="H60" s="62"/>
      <c r="I60" s="62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  <c r="EO60" s="67"/>
      <c r="EP60" s="67"/>
      <c r="EQ60" s="67"/>
      <c r="ER60" s="67"/>
      <c r="ES60" s="67"/>
      <c r="ET60" s="67"/>
      <c r="EU60" s="67"/>
      <c r="EV60" s="67"/>
      <c r="EW60" s="67"/>
      <c r="EX60" s="67"/>
      <c r="EY60" s="67"/>
      <c r="EZ60" s="67"/>
      <c r="FA60" s="67"/>
      <c r="FB60" s="67"/>
      <c r="FC60" s="67"/>
      <c r="FD60" s="67"/>
      <c r="FE60" s="67"/>
      <c r="FF60" s="67"/>
      <c r="FG60" s="67"/>
      <c r="FH60" s="67"/>
      <c r="FI60" s="67"/>
      <c r="FJ60" s="67"/>
      <c r="FK60" s="67"/>
      <c r="FL60" s="67"/>
      <c r="FM60" s="67"/>
      <c r="FN60" s="67"/>
      <c r="FO60" s="67"/>
      <c r="FP60" s="67"/>
      <c r="FQ60" s="67"/>
      <c r="FR60" s="67"/>
      <c r="FS60" s="67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7"/>
      <c r="GJ60" s="67"/>
      <c r="GK60" s="67"/>
      <c r="GL60" s="67"/>
      <c r="GM60" s="67"/>
      <c r="GN60" s="67"/>
      <c r="GO60" s="67"/>
      <c r="GP60" s="67"/>
      <c r="GQ60" s="67"/>
      <c r="GR60" s="67"/>
      <c r="GS60" s="67"/>
      <c r="GT60" s="67"/>
      <c r="GU60" s="67"/>
      <c r="GV60" s="67"/>
      <c r="GW60" s="67"/>
      <c r="GX60" s="67"/>
      <c r="GY60" s="67"/>
      <c r="GZ60" s="67"/>
      <c r="HA60" s="67"/>
      <c r="HB60" s="67"/>
      <c r="HC60" s="67"/>
      <c r="HD60" s="67"/>
      <c r="HE60" s="67"/>
      <c r="HF60" s="67"/>
      <c r="HG60" s="67"/>
      <c r="HH60" s="67"/>
      <c r="HI60" s="67"/>
      <c r="HJ60" s="67"/>
      <c r="HK60" s="67"/>
      <c r="HL60" s="67"/>
      <c r="HM60" s="67"/>
      <c r="HN60" s="67"/>
      <c r="HO60" s="67"/>
      <c r="HP60" s="67"/>
      <c r="HQ60" s="67"/>
      <c r="HR60" s="67"/>
      <c r="HS60" s="67"/>
      <c r="HT60" s="67"/>
      <c r="HU60" s="67"/>
      <c r="HV60" s="67"/>
      <c r="HW60" s="67"/>
      <c r="HX60" s="67"/>
      <c r="HY60" s="67"/>
      <c r="HZ60" s="67"/>
      <c r="IA60" s="67"/>
      <c r="IB60" s="67"/>
      <c r="IC60" s="67"/>
      <c r="ID60" s="67"/>
      <c r="IE60" s="67"/>
      <c r="IF60" s="67"/>
      <c r="IG60" s="67"/>
      <c r="IH60" s="67"/>
      <c r="II60" s="67"/>
      <c r="IJ60" s="67"/>
      <c r="IK60" s="67"/>
      <c r="IL60" s="67"/>
      <c r="IM60" s="67"/>
      <c r="IN60" s="67"/>
      <c r="IO60" s="67"/>
      <c r="IP60" s="67"/>
    </row>
    <row r="61" spans="1:250" s="52" customFormat="1" ht="14.1" customHeight="1" x14ac:dyDescent="0.2">
      <c r="A61" s="182" t="s">
        <v>451</v>
      </c>
      <c r="B61" s="67">
        <v>351627</v>
      </c>
      <c r="C61" s="67">
        <v>-60203206</v>
      </c>
      <c r="D61" s="66">
        <v>340097</v>
      </c>
      <c r="E61" s="67">
        <v>-55559125</v>
      </c>
      <c r="F61" s="67">
        <v>6766</v>
      </c>
      <c r="G61" s="67">
        <v>-4500280</v>
      </c>
      <c r="H61" s="67">
        <v>4764</v>
      </c>
      <c r="I61" s="67">
        <v>-143800</v>
      </c>
      <c r="J61" s="67"/>
      <c r="K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7"/>
      <c r="GJ61" s="67"/>
      <c r="GK61" s="67"/>
      <c r="GL61" s="67"/>
      <c r="GM61" s="67"/>
      <c r="GN61" s="67"/>
      <c r="GO61" s="67"/>
      <c r="GP61" s="67"/>
      <c r="GQ61" s="67"/>
      <c r="GR61" s="67"/>
      <c r="GS61" s="67"/>
      <c r="GT61" s="67"/>
      <c r="GU61" s="67"/>
      <c r="GV61" s="67"/>
      <c r="GW61" s="67"/>
      <c r="GX61" s="67"/>
      <c r="GY61" s="67"/>
      <c r="GZ61" s="67"/>
      <c r="HA61" s="67"/>
      <c r="HB61" s="67"/>
      <c r="HC61" s="67"/>
      <c r="HD61" s="67"/>
      <c r="HE61" s="67"/>
      <c r="HF61" s="67"/>
      <c r="HG61" s="67"/>
      <c r="HH61" s="67"/>
      <c r="HI61" s="67"/>
      <c r="HJ61" s="67"/>
      <c r="HK61" s="67"/>
      <c r="HL61" s="67"/>
      <c r="HM61" s="67"/>
      <c r="HN61" s="67"/>
      <c r="HO61" s="67"/>
      <c r="HP61" s="67"/>
      <c r="HQ61" s="67"/>
      <c r="HR61" s="67"/>
      <c r="HS61" s="67"/>
      <c r="HT61" s="67"/>
      <c r="HU61" s="67"/>
      <c r="HV61" s="67"/>
      <c r="HW61" s="67"/>
      <c r="HX61" s="67"/>
      <c r="HY61" s="67"/>
      <c r="HZ61" s="67"/>
      <c r="IA61" s="67"/>
      <c r="IB61" s="67"/>
      <c r="IC61" s="67"/>
      <c r="ID61" s="67"/>
      <c r="IE61" s="67"/>
      <c r="IF61" s="67"/>
      <c r="IG61" s="67"/>
      <c r="IH61" s="67"/>
      <c r="II61" s="67"/>
      <c r="IJ61" s="67"/>
      <c r="IK61" s="67"/>
      <c r="IL61" s="67"/>
      <c r="IM61" s="67"/>
      <c r="IN61" s="67"/>
      <c r="IO61" s="67"/>
      <c r="IP61" s="67"/>
    </row>
    <row r="62" spans="1:250" s="52" customFormat="1" ht="14.1" customHeight="1" x14ac:dyDescent="0.2">
      <c r="A62" s="208"/>
      <c r="B62" s="56"/>
      <c r="C62" s="56"/>
      <c r="D62" s="62"/>
      <c r="E62" s="62"/>
      <c r="F62" s="62"/>
      <c r="G62" s="62"/>
      <c r="H62" s="62"/>
      <c r="I62" s="62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T62" s="67"/>
      <c r="EU62" s="67"/>
      <c r="EV62" s="67"/>
      <c r="EW62" s="67"/>
      <c r="EX62" s="67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I62" s="67"/>
      <c r="FJ62" s="67"/>
      <c r="FK62" s="67"/>
      <c r="FL62" s="67"/>
      <c r="FM62" s="67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M62" s="67"/>
      <c r="GN62" s="67"/>
      <c r="GO62" s="67"/>
      <c r="GP62" s="67"/>
      <c r="GQ62" s="67"/>
      <c r="GR62" s="67"/>
      <c r="GS62" s="67"/>
      <c r="GT62" s="67"/>
      <c r="GU62" s="67"/>
      <c r="GV62" s="67"/>
      <c r="GW62" s="67"/>
      <c r="GX62" s="67"/>
      <c r="GY62" s="67"/>
      <c r="GZ62" s="67"/>
      <c r="HA62" s="67"/>
      <c r="HB62" s="67"/>
      <c r="HC62" s="67"/>
      <c r="HD62" s="67"/>
      <c r="HE62" s="67"/>
      <c r="HF62" s="67"/>
      <c r="HG62" s="67"/>
      <c r="HH62" s="67"/>
      <c r="HI62" s="67"/>
      <c r="HJ62" s="67"/>
      <c r="HK62" s="67"/>
      <c r="HL62" s="67"/>
      <c r="HM62" s="67"/>
      <c r="HN62" s="67"/>
      <c r="HO62" s="67"/>
      <c r="HP62" s="67"/>
      <c r="HQ62" s="67"/>
      <c r="HR62" s="67"/>
      <c r="HS62" s="67"/>
      <c r="HT62" s="67"/>
      <c r="HU62" s="67"/>
      <c r="HV62" s="67"/>
      <c r="HW62" s="67"/>
      <c r="HX62" s="67"/>
      <c r="HY62" s="67"/>
      <c r="HZ62" s="67"/>
      <c r="IA62" s="67"/>
      <c r="IB62" s="67"/>
      <c r="IC62" s="67"/>
      <c r="ID62" s="67"/>
      <c r="IE62" s="67"/>
      <c r="IF62" s="67"/>
      <c r="IG62" s="67"/>
      <c r="IH62" s="67"/>
      <c r="II62" s="67"/>
      <c r="IJ62" s="67"/>
      <c r="IK62" s="67"/>
      <c r="IL62" s="67"/>
      <c r="IM62" s="67"/>
      <c r="IN62" s="67"/>
      <c r="IO62" s="67"/>
      <c r="IP62" s="67"/>
    </row>
    <row r="63" spans="1:250" s="52" customFormat="1" ht="14.1" customHeight="1" x14ac:dyDescent="0.2">
      <c r="A63" s="208" t="s">
        <v>95</v>
      </c>
      <c r="B63" s="56"/>
      <c r="C63" s="56"/>
      <c r="D63" s="62"/>
      <c r="E63" s="62"/>
      <c r="F63" s="62"/>
      <c r="G63" s="62"/>
      <c r="H63" s="62"/>
      <c r="I63" s="62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/>
      <c r="EV63" s="67"/>
      <c r="EW63" s="67"/>
      <c r="EX63" s="67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M63" s="67"/>
      <c r="GN63" s="67"/>
      <c r="GO63" s="67"/>
      <c r="GP63" s="67"/>
      <c r="GQ63" s="67"/>
      <c r="GR63" s="67"/>
      <c r="GS63" s="67"/>
      <c r="GT63" s="67"/>
      <c r="GU63" s="67"/>
      <c r="GV63" s="67"/>
      <c r="GW63" s="67"/>
      <c r="GX63" s="67"/>
      <c r="GY63" s="67"/>
      <c r="GZ63" s="67"/>
      <c r="HA63" s="67"/>
      <c r="HB63" s="67"/>
      <c r="HC63" s="67"/>
      <c r="HD63" s="67"/>
      <c r="HE63" s="67"/>
      <c r="HF63" s="67"/>
      <c r="HG63" s="67"/>
      <c r="HH63" s="67"/>
      <c r="HI63" s="67"/>
      <c r="HJ63" s="67"/>
      <c r="HK63" s="67"/>
      <c r="HL63" s="67"/>
      <c r="HM63" s="67"/>
      <c r="HN63" s="67"/>
      <c r="HO63" s="67"/>
      <c r="HP63" s="67"/>
      <c r="HQ63" s="67"/>
      <c r="HR63" s="67"/>
      <c r="HS63" s="67"/>
      <c r="HT63" s="67"/>
      <c r="HU63" s="67"/>
      <c r="HV63" s="67"/>
      <c r="HW63" s="67"/>
      <c r="HX63" s="67"/>
      <c r="HY63" s="67"/>
      <c r="HZ63" s="67"/>
      <c r="IA63" s="67"/>
      <c r="IB63" s="67"/>
      <c r="IC63" s="67"/>
      <c r="ID63" s="67"/>
      <c r="IE63" s="67"/>
      <c r="IF63" s="67"/>
      <c r="IG63" s="67"/>
      <c r="IH63" s="67"/>
      <c r="II63" s="67"/>
      <c r="IJ63" s="67"/>
      <c r="IK63" s="67"/>
      <c r="IL63" s="67"/>
      <c r="IM63" s="67"/>
      <c r="IN63" s="67"/>
      <c r="IO63" s="67"/>
      <c r="IP63" s="67"/>
    </row>
    <row r="64" spans="1:250" s="52" customFormat="1" ht="14.1" customHeight="1" x14ac:dyDescent="0.2">
      <c r="A64" s="195" t="s">
        <v>101</v>
      </c>
      <c r="B64" s="67">
        <v>59</v>
      </c>
      <c r="C64" s="67">
        <v>36304</v>
      </c>
      <c r="D64" s="66">
        <v>59</v>
      </c>
      <c r="E64" s="67">
        <v>36304</v>
      </c>
      <c r="F64" s="67">
        <v>0</v>
      </c>
      <c r="G64" s="67">
        <v>0</v>
      </c>
      <c r="H64" s="67">
        <v>0</v>
      </c>
      <c r="I64" s="67">
        <v>0</v>
      </c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  <c r="EO64" s="67"/>
      <c r="EP64" s="67"/>
      <c r="EQ64" s="67"/>
      <c r="ER64" s="67"/>
      <c r="ES64" s="67"/>
      <c r="ET64" s="67"/>
      <c r="EU64" s="67"/>
      <c r="EV64" s="67"/>
      <c r="EW64" s="67"/>
      <c r="EX64" s="67"/>
      <c r="EY64" s="67"/>
      <c r="EZ64" s="67"/>
      <c r="FA64" s="67"/>
      <c r="FB64" s="67"/>
      <c r="FC64" s="67"/>
      <c r="FD64" s="67"/>
      <c r="FE64" s="67"/>
      <c r="FF64" s="67"/>
      <c r="FG64" s="67"/>
      <c r="FH64" s="67"/>
      <c r="FI64" s="67"/>
      <c r="FJ64" s="67"/>
      <c r="FK64" s="67"/>
      <c r="FL64" s="67"/>
      <c r="FM64" s="67"/>
      <c r="FN64" s="67"/>
      <c r="FO64" s="67"/>
      <c r="FP64" s="67"/>
      <c r="FQ64" s="67"/>
      <c r="FR64" s="67"/>
      <c r="FS64" s="67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7"/>
      <c r="GJ64" s="67"/>
      <c r="GK64" s="67"/>
      <c r="GL64" s="67"/>
      <c r="GM64" s="67"/>
      <c r="GN64" s="67"/>
      <c r="GO64" s="67"/>
      <c r="GP64" s="67"/>
      <c r="GQ64" s="67"/>
      <c r="GR64" s="67"/>
      <c r="GS64" s="67"/>
      <c r="GT64" s="67"/>
      <c r="GU64" s="67"/>
      <c r="GV64" s="67"/>
      <c r="GW64" s="67"/>
      <c r="GX64" s="67"/>
      <c r="GY64" s="67"/>
      <c r="GZ64" s="67"/>
      <c r="HA64" s="67"/>
      <c r="HB64" s="67"/>
      <c r="HC64" s="67"/>
      <c r="HD64" s="67"/>
      <c r="HE64" s="67"/>
      <c r="HF64" s="67"/>
      <c r="HG64" s="67"/>
      <c r="HH64" s="67"/>
      <c r="HI64" s="67"/>
      <c r="HJ64" s="67"/>
      <c r="HK64" s="67"/>
      <c r="HL64" s="67"/>
      <c r="HM64" s="67"/>
      <c r="HN64" s="67"/>
      <c r="HO64" s="67"/>
      <c r="HP64" s="67"/>
      <c r="HQ64" s="67"/>
      <c r="HR64" s="67"/>
      <c r="HS64" s="67"/>
      <c r="HT64" s="67"/>
      <c r="HU64" s="67"/>
      <c r="HV64" s="67"/>
      <c r="HW64" s="67"/>
      <c r="HX64" s="67"/>
      <c r="HY64" s="67"/>
      <c r="HZ64" s="67"/>
      <c r="IA64" s="67"/>
      <c r="IB64" s="67"/>
      <c r="IC64" s="67"/>
      <c r="ID64" s="67"/>
      <c r="IE64" s="67"/>
      <c r="IF64" s="67"/>
      <c r="IG64" s="67"/>
      <c r="IH64" s="67"/>
      <c r="II64" s="67"/>
      <c r="IJ64" s="67"/>
      <c r="IK64" s="67"/>
      <c r="IL64" s="67"/>
      <c r="IM64" s="67"/>
      <c r="IN64" s="67"/>
      <c r="IO64" s="67"/>
      <c r="IP64" s="67"/>
    </row>
    <row r="65" spans="1:250" s="52" customFormat="1" ht="14.1" customHeight="1" x14ac:dyDescent="0.2">
      <c r="A65" s="195" t="s">
        <v>102</v>
      </c>
      <c r="B65" s="67">
        <v>351567</v>
      </c>
      <c r="C65" s="67">
        <v>-60239511</v>
      </c>
      <c r="D65" s="66">
        <v>340037</v>
      </c>
      <c r="E65" s="67">
        <v>-55595431</v>
      </c>
      <c r="F65" s="67">
        <v>6766</v>
      </c>
      <c r="G65" s="67">
        <v>-4500280</v>
      </c>
      <c r="H65" s="67">
        <v>4764</v>
      </c>
      <c r="I65" s="67">
        <v>-143800</v>
      </c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/>
      <c r="ER65" s="67"/>
      <c r="ES65" s="67"/>
      <c r="ET65" s="67"/>
      <c r="EU65" s="67"/>
      <c r="EV65" s="67"/>
      <c r="EW65" s="67"/>
      <c r="EX65" s="67"/>
      <c r="EY65" s="67"/>
      <c r="EZ65" s="67"/>
      <c r="FA65" s="67"/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</row>
    <row r="66" spans="1:250" s="52" customFormat="1" ht="14.1" customHeight="1" x14ac:dyDescent="0.2">
      <c r="A66" s="194"/>
      <c r="B66" s="56"/>
      <c r="C66" s="56"/>
      <c r="D66" s="62"/>
      <c r="E66" s="62"/>
      <c r="F66" s="62"/>
      <c r="G66" s="62"/>
      <c r="H66" s="62"/>
      <c r="I66" s="62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</row>
    <row r="67" spans="1:250" s="52" customFormat="1" ht="14.1" customHeight="1" x14ac:dyDescent="0.2">
      <c r="A67" s="210" t="s">
        <v>96</v>
      </c>
      <c r="B67" s="56"/>
      <c r="C67" s="56"/>
      <c r="D67" s="62"/>
      <c r="E67" s="62"/>
      <c r="F67" s="62"/>
      <c r="G67" s="62"/>
      <c r="H67" s="62"/>
      <c r="I67" s="62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</row>
    <row r="68" spans="1:250" s="10" customFormat="1" ht="14.1" customHeight="1" x14ac:dyDescent="0.2">
      <c r="A68" s="263" t="s">
        <v>101</v>
      </c>
      <c r="B68" s="388" t="s">
        <v>516</v>
      </c>
      <c r="C68" s="388" t="s">
        <v>516</v>
      </c>
      <c r="D68" s="248">
        <v>197</v>
      </c>
      <c r="E68" s="375">
        <v>13658</v>
      </c>
      <c r="F68" s="375">
        <v>0</v>
      </c>
      <c r="G68" s="375">
        <v>0</v>
      </c>
      <c r="H68" s="388" t="s">
        <v>516</v>
      </c>
      <c r="I68" s="388" t="s">
        <v>516</v>
      </c>
      <c r="J68" s="375"/>
      <c r="K68" s="376"/>
      <c r="L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375"/>
      <c r="AG68" s="375"/>
      <c r="AH68" s="375"/>
      <c r="AI68" s="375"/>
      <c r="AJ68" s="375"/>
      <c r="AK68" s="375"/>
      <c r="AL68" s="375"/>
      <c r="AM68" s="375"/>
      <c r="AN68" s="375"/>
      <c r="AO68" s="375"/>
      <c r="AP68" s="375"/>
      <c r="AQ68" s="375"/>
      <c r="AR68" s="375"/>
      <c r="AS68" s="375"/>
      <c r="AT68" s="375"/>
      <c r="AU68" s="375"/>
      <c r="AV68" s="375"/>
      <c r="AW68" s="375"/>
      <c r="AX68" s="375"/>
      <c r="AY68" s="375"/>
      <c r="AZ68" s="375"/>
      <c r="BA68" s="375"/>
      <c r="BB68" s="375"/>
      <c r="BC68" s="375"/>
      <c r="BD68" s="375"/>
      <c r="BE68" s="375"/>
      <c r="BF68" s="375"/>
      <c r="BG68" s="375"/>
      <c r="BH68" s="375"/>
      <c r="BI68" s="375"/>
      <c r="BJ68" s="375"/>
      <c r="BK68" s="375"/>
      <c r="BL68" s="375"/>
      <c r="BM68" s="375"/>
      <c r="BN68" s="375"/>
      <c r="BO68" s="375"/>
      <c r="BP68" s="375"/>
      <c r="BQ68" s="375"/>
      <c r="BR68" s="375"/>
      <c r="BS68" s="375"/>
      <c r="BT68" s="375"/>
      <c r="BU68" s="375"/>
      <c r="BV68" s="375"/>
      <c r="BW68" s="375"/>
      <c r="BX68" s="375"/>
      <c r="BY68" s="375"/>
      <c r="BZ68" s="375"/>
      <c r="CA68" s="375"/>
      <c r="CB68" s="375"/>
      <c r="CC68" s="375"/>
      <c r="CD68" s="375"/>
      <c r="CE68" s="375"/>
      <c r="CF68" s="375"/>
      <c r="CG68" s="375"/>
      <c r="CH68" s="375"/>
      <c r="CI68" s="375"/>
      <c r="CJ68" s="375"/>
      <c r="CK68" s="375"/>
      <c r="CL68" s="375"/>
      <c r="CM68" s="375"/>
      <c r="CN68" s="375"/>
      <c r="CO68" s="375"/>
      <c r="CP68" s="375"/>
      <c r="CQ68" s="375"/>
      <c r="CR68" s="375"/>
      <c r="CS68" s="375"/>
      <c r="CT68" s="375"/>
      <c r="CU68" s="375"/>
      <c r="CV68" s="375"/>
      <c r="CW68" s="375"/>
      <c r="CX68" s="375"/>
      <c r="CY68" s="375"/>
      <c r="CZ68" s="375"/>
      <c r="DA68" s="375"/>
      <c r="DB68" s="375"/>
      <c r="DC68" s="375"/>
      <c r="DD68" s="375"/>
      <c r="DE68" s="375"/>
      <c r="DF68" s="375"/>
      <c r="DG68" s="375"/>
      <c r="DH68" s="375"/>
      <c r="DI68" s="375"/>
      <c r="DJ68" s="375"/>
      <c r="DK68" s="375"/>
      <c r="DL68" s="375"/>
      <c r="DM68" s="375"/>
      <c r="DN68" s="375"/>
      <c r="DO68" s="375"/>
      <c r="DP68" s="375"/>
      <c r="DQ68" s="375"/>
      <c r="DR68" s="375"/>
      <c r="DS68" s="375"/>
      <c r="DT68" s="375"/>
      <c r="DU68" s="375"/>
      <c r="DV68" s="375"/>
      <c r="DW68" s="375"/>
      <c r="DX68" s="375"/>
      <c r="DY68" s="375"/>
      <c r="DZ68" s="375"/>
      <c r="EA68" s="375"/>
      <c r="EB68" s="375"/>
      <c r="EC68" s="375"/>
      <c r="ED68" s="375"/>
      <c r="EE68" s="375"/>
      <c r="EF68" s="375"/>
      <c r="EG68" s="375"/>
      <c r="EH68" s="375"/>
      <c r="EI68" s="375"/>
      <c r="EJ68" s="375"/>
      <c r="EK68" s="375"/>
      <c r="EL68" s="375"/>
      <c r="EM68" s="375"/>
      <c r="EN68" s="375"/>
      <c r="EO68" s="375"/>
      <c r="EP68" s="375"/>
      <c r="EQ68" s="375"/>
      <c r="ER68" s="375"/>
      <c r="ES68" s="375"/>
      <c r="ET68" s="375"/>
      <c r="EU68" s="375"/>
      <c r="EV68" s="375"/>
      <c r="EW68" s="375"/>
      <c r="EX68" s="375"/>
      <c r="EY68" s="375"/>
      <c r="EZ68" s="375"/>
      <c r="FA68" s="375"/>
      <c r="FB68" s="375"/>
      <c r="FC68" s="375"/>
      <c r="FD68" s="375"/>
      <c r="FE68" s="375"/>
      <c r="FF68" s="375"/>
      <c r="FG68" s="375"/>
      <c r="FH68" s="375"/>
      <c r="FI68" s="375"/>
      <c r="FJ68" s="375"/>
      <c r="FK68" s="375"/>
      <c r="FL68" s="375"/>
      <c r="FM68" s="375"/>
      <c r="FN68" s="375"/>
      <c r="FO68" s="375"/>
      <c r="FP68" s="375"/>
      <c r="FQ68" s="375"/>
      <c r="FR68" s="375"/>
      <c r="FS68" s="375"/>
      <c r="FT68" s="375"/>
      <c r="FU68" s="375"/>
      <c r="FV68" s="375"/>
      <c r="FW68" s="375"/>
      <c r="FX68" s="375"/>
      <c r="FY68" s="375"/>
      <c r="FZ68" s="375"/>
      <c r="GA68" s="375"/>
      <c r="GB68" s="375"/>
      <c r="GC68" s="375"/>
      <c r="GD68" s="375"/>
      <c r="GE68" s="375"/>
      <c r="GF68" s="375"/>
      <c r="GG68" s="375"/>
      <c r="GH68" s="375"/>
      <c r="GI68" s="375"/>
      <c r="GJ68" s="375"/>
      <c r="GK68" s="375"/>
      <c r="GL68" s="375"/>
      <c r="GM68" s="375"/>
      <c r="GN68" s="375"/>
      <c r="GO68" s="375"/>
      <c r="GP68" s="375"/>
      <c r="GQ68" s="375"/>
      <c r="GR68" s="375"/>
      <c r="GS68" s="375"/>
      <c r="GT68" s="375"/>
      <c r="GU68" s="375"/>
      <c r="GV68" s="375"/>
      <c r="GW68" s="375"/>
      <c r="GX68" s="375"/>
      <c r="GY68" s="375"/>
      <c r="GZ68" s="375"/>
      <c r="HA68" s="375"/>
      <c r="HB68" s="375"/>
      <c r="HC68" s="375"/>
      <c r="HD68" s="375"/>
      <c r="HE68" s="375"/>
      <c r="HF68" s="375"/>
      <c r="HG68" s="375"/>
      <c r="HH68" s="375"/>
      <c r="HI68" s="375"/>
      <c r="HJ68" s="375"/>
      <c r="HK68" s="375"/>
      <c r="HL68" s="375"/>
      <c r="HM68" s="375"/>
      <c r="HN68" s="375"/>
      <c r="HO68" s="375"/>
      <c r="HP68" s="375"/>
      <c r="HQ68" s="375"/>
      <c r="HR68" s="375"/>
      <c r="HS68" s="375"/>
      <c r="HT68" s="375"/>
      <c r="HU68" s="375"/>
      <c r="HV68" s="375"/>
      <c r="HW68" s="375"/>
      <c r="HX68" s="375"/>
      <c r="HY68" s="375"/>
      <c r="HZ68" s="375"/>
      <c r="IA68" s="375"/>
      <c r="IB68" s="375"/>
      <c r="IC68" s="375"/>
      <c r="ID68" s="375"/>
      <c r="IE68" s="375"/>
      <c r="IF68" s="375"/>
      <c r="IG68" s="375"/>
      <c r="IH68" s="375"/>
      <c r="II68" s="375"/>
      <c r="IJ68" s="375"/>
      <c r="IK68" s="375"/>
      <c r="IL68" s="375"/>
      <c r="IM68" s="375"/>
      <c r="IN68" s="375"/>
      <c r="IO68" s="375"/>
      <c r="IP68" s="375"/>
    </row>
    <row r="69" spans="1:250" s="52" customFormat="1" ht="14.1" customHeight="1" x14ac:dyDescent="0.2">
      <c r="A69" s="195" t="s">
        <v>102</v>
      </c>
      <c r="B69" s="67">
        <v>0</v>
      </c>
      <c r="C69" s="67">
        <v>0</v>
      </c>
      <c r="D69" s="375">
        <v>0</v>
      </c>
      <c r="E69" s="375">
        <v>0</v>
      </c>
      <c r="F69" s="375">
        <v>0</v>
      </c>
      <c r="G69" s="375">
        <v>0</v>
      </c>
      <c r="H69" s="67">
        <v>0</v>
      </c>
      <c r="I69" s="67">
        <v>0</v>
      </c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</row>
    <row r="70" spans="1:250" s="52" customFormat="1" ht="14.1" customHeight="1" x14ac:dyDescent="0.2">
      <c r="A70" s="193"/>
      <c r="B70" s="56"/>
      <c r="C70" s="62"/>
      <c r="D70" s="244"/>
      <c r="E70" s="244"/>
      <c r="F70" s="244"/>
      <c r="G70" s="244"/>
      <c r="H70" s="244"/>
      <c r="I70" s="244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</row>
    <row r="71" spans="1:250" s="52" customFormat="1" ht="14.1" customHeight="1" x14ac:dyDescent="0.2">
      <c r="A71" s="211" t="s">
        <v>97</v>
      </c>
      <c r="B71" s="56"/>
      <c r="C71" s="56"/>
      <c r="D71" s="244"/>
      <c r="E71" s="244"/>
      <c r="F71" s="244"/>
      <c r="G71" s="244"/>
      <c r="H71" s="244"/>
      <c r="I71" s="244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</row>
    <row r="72" spans="1:250" s="10" customFormat="1" ht="14.1" customHeight="1" x14ac:dyDescent="0.2">
      <c r="A72" s="263" t="s">
        <v>101</v>
      </c>
      <c r="B72" s="375" t="s">
        <v>516</v>
      </c>
      <c r="C72" s="388" t="s">
        <v>516</v>
      </c>
      <c r="D72" s="248">
        <v>153</v>
      </c>
      <c r="E72" s="375">
        <v>8794</v>
      </c>
      <c r="F72" s="375">
        <v>0</v>
      </c>
      <c r="G72" s="375">
        <v>0</v>
      </c>
      <c r="H72" s="388" t="s">
        <v>516</v>
      </c>
      <c r="I72" s="388" t="s">
        <v>516</v>
      </c>
      <c r="J72" s="375"/>
      <c r="K72" s="376"/>
      <c r="L72" s="375"/>
      <c r="M72" s="375"/>
      <c r="N72" s="375"/>
      <c r="O72" s="375"/>
      <c r="P72" s="375"/>
      <c r="Q72" s="375"/>
      <c r="R72" s="375"/>
      <c r="S72" s="375"/>
      <c r="T72" s="375"/>
      <c r="U72" s="375"/>
      <c r="V72" s="375"/>
      <c r="W72" s="375"/>
      <c r="X72" s="375"/>
      <c r="Y72" s="375"/>
      <c r="Z72" s="375"/>
      <c r="AA72" s="375"/>
      <c r="AB72" s="375"/>
      <c r="AC72" s="375"/>
      <c r="AD72" s="375"/>
      <c r="AE72" s="375"/>
      <c r="AF72" s="375"/>
      <c r="AG72" s="375"/>
      <c r="AH72" s="375"/>
      <c r="AI72" s="375"/>
      <c r="AJ72" s="375"/>
      <c r="AK72" s="375"/>
      <c r="AL72" s="375"/>
      <c r="AM72" s="375"/>
      <c r="AN72" s="375"/>
      <c r="AO72" s="375"/>
      <c r="AP72" s="375"/>
      <c r="AQ72" s="375"/>
      <c r="AR72" s="375"/>
      <c r="AS72" s="375"/>
      <c r="AT72" s="375"/>
      <c r="AU72" s="375"/>
      <c r="AV72" s="375"/>
      <c r="AW72" s="375"/>
      <c r="AX72" s="375"/>
      <c r="AY72" s="375"/>
      <c r="AZ72" s="375"/>
      <c r="BA72" s="375"/>
      <c r="BB72" s="375"/>
      <c r="BC72" s="375"/>
      <c r="BD72" s="375"/>
      <c r="BE72" s="375"/>
      <c r="BF72" s="375"/>
      <c r="BG72" s="375"/>
      <c r="BH72" s="375"/>
      <c r="BI72" s="375"/>
      <c r="BJ72" s="375"/>
      <c r="BK72" s="375"/>
      <c r="BL72" s="375"/>
      <c r="BM72" s="375"/>
      <c r="BN72" s="375"/>
      <c r="BO72" s="375"/>
      <c r="BP72" s="375"/>
      <c r="BQ72" s="375"/>
      <c r="BR72" s="375"/>
      <c r="BS72" s="375"/>
      <c r="BT72" s="375"/>
      <c r="BU72" s="375"/>
      <c r="BV72" s="375"/>
      <c r="BW72" s="375"/>
      <c r="BX72" s="375"/>
      <c r="BY72" s="375"/>
      <c r="BZ72" s="375"/>
      <c r="CA72" s="375"/>
      <c r="CB72" s="375"/>
      <c r="CC72" s="375"/>
      <c r="CD72" s="375"/>
      <c r="CE72" s="375"/>
      <c r="CF72" s="375"/>
      <c r="CG72" s="375"/>
      <c r="CH72" s="375"/>
      <c r="CI72" s="375"/>
      <c r="CJ72" s="375"/>
      <c r="CK72" s="375"/>
      <c r="CL72" s="375"/>
      <c r="CM72" s="375"/>
      <c r="CN72" s="375"/>
      <c r="CO72" s="375"/>
      <c r="CP72" s="375"/>
      <c r="CQ72" s="375"/>
      <c r="CR72" s="375"/>
      <c r="CS72" s="375"/>
      <c r="CT72" s="375"/>
      <c r="CU72" s="375"/>
      <c r="CV72" s="375"/>
      <c r="CW72" s="375"/>
      <c r="CX72" s="375"/>
      <c r="CY72" s="375"/>
      <c r="CZ72" s="375"/>
      <c r="DA72" s="375"/>
      <c r="DB72" s="375"/>
      <c r="DC72" s="375"/>
      <c r="DD72" s="375"/>
      <c r="DE72" s="375"/>
      <c r="DF72" s="375"/>
      <c r="DG72" s="375"/>
      <c r="DH72" s="375"/>
      <c r="DI72" s="375"/>
      <c r="DJ72" s="375"/>
      <c r="DK72" s="375"/>
      <c r="DL72" s="375"/>
      <c r="DM72" s="375"/>
      <c r="DN72" s="375"/>
      <c r="DO72" s="375"/>
      <c r="DP72" s="375"/>
      <c r="DQ72" s="375"/>
      <c r="DR72" s="375"/>
      <c r="DS72" s="375"/>
      <c r="DT72" s="375"/>
      <c r="DU72" s="375"/>
      <c r="DV72" s="375"/>
      <c r="DW72" s="375"/>
      <c r="DX72" s="375"/>
      <c r="DY72" s="375"/>
      <c r="DZ72" s="375"/>
      <c r="EA72" s="375"/>
      <c r="EB72" s="375"/>
      <c r="EC72" s="375"/>
      <c r="ED72" s="375"/>
      <c r="EE72" s="375"/>
      <c r="EF72" s="375"/>
      <c r="EG72" s="375"/>
      <c r="EH72" s="375"/>
      <c r="EI72" s="375"/>
      <c r="EJ72" s="375"/>
      <c r="EK72" s="375"/>
      <c r="EL72" s="375"/>
      <c r="EM72" s="375"/>
      <c r="EN72" s="375"/>
      <c r="EO72" s="375"/>
      <c r="EP72" s="375"/>
      <c r="EQ72" s="375"/>
      <c r="ER72" s="375"/>
      <c r="ES72" s="375"/>
      <c r="ET72" s="375"/>
      <c r="EU72" s="375"/>
      <c r="EV72" s="375"/>
      <c r="EW72" s="375"/>
      <c r="EX72" s="375"/>
      <c r="EY72" s="375"/>
      <c r="EZ72" s="375"/>
      <c r="FA72" s="375"/>
      <c r="FB72" s="375"/>
      <c r="FC72" s="375"/>
      <c r="FD72" s="375"/>
      <c r="FE72" s="375"/>
      <c r="FF72" s="375"/>
      <c r="FG72" s="375"/>
      <c r="FH72" s="375"/>
      <c r="FI72" s="375"/>
      <c r="FJ72" s="375"/>
      <c r="FK72" s="375"/>
      <c r="FL72" s="375"/>
      <c r="FM72" s="375"/>
      <c r="FN72" s="375"/>
      <c r="FO72" s="375"/>
      <c r="FP72" s="375"/>
      <c r="FQ72" s="375"/>
      <c r="FR72" s="375"/>
      <c r="FS72" s="375"/>
      <c r="FT72" s="375"/>
      <c r="FU72" s="375"/>
      <c r="FV72" s="375"/>
      <c r="FW72" s="375"/>
      <c r="FX72" s="375"/>
      <c r="FY72" s="375"/>
      <c r="FZ72" s="375"/>
      <c r="GA72" s="375"/>
      <c r="GB72" s="375"/>
      <c r="GC72" s="375"/>
      <c r="GD72" s="375"/>
      <c r="GE72" s="375"/>
      <c r="GF72" s="375"/>
      <c r="GG72" s="375"/>
      <c r="GH72" s="375"/>
      <c r="GI72" s="375"/>
      <c r="GJ72" s="375"/>
      <c r="GK72" s="375"/>
      <c r="GL72" s="375"/>
      <c r="GM72" s="375"/>
      <c r="GN72" s="375"/>
      <c r="GO72" s="375"/>
      <c r="GP72" s="375"/>
      <c r="GQ72" s="375"/>
      <c r="GR72" s="375"/>
      <c r="GS72" s="375"/>
      <c r="GT72" s="375"/>
      <c r="GU72" s="375"/>
      <c r="GV72" s="375"/>
      <c r="GW72" s="375"/>
      <c r="GX72" s="375"/>
      <c r="GY72" s="375"/>
      <c r="GZ72" s="375"/>
      <c r="HA72" s="375"/>
      <c r="HB72" s="375"/>
      <c r="HC72" s="375"/>
      <c r="HD72" s="375"/>
      <c r="HE72" s="375"/>
      <c r="HF72" s="375"/>
      <c r="HG72" s="375"/>
      <c r="HH72" s="375"/>
      <c r="HI72" s="375"/>
      <c r="HJ72" s="375"/>
      <c r="HK72" s="375"/>
      <c r="HL72" s="375"/>
      <c r="HM72" s="375"/>
      <c r="HN72" s="375"/>
      <c r="HO72" s="375"/>
      <c r="HP72" s="375"/>
      <c r="HQ72" s="375"/>
      <c r="HR72" s="375"/>
      <c r="HS72" s="375"/>
      <c r="HT72" s="375"/>
      <c r="HU72" s="375"/>
      <c r="HV72" s="375"/>
      <c r="HW72" s="375"/>
      <c r="HX72" s="375"/>
      <c r="HY72" s="375"/>
      <c r="HZ72" s="375"/>
      <c r="IA72" s="375"/>
      <c r="IB72" s="375"/>
      <c r="IC72" s="375"/>
      <c r="ID72" s="375"/>
      <c r="IE72" s="375"/>
      <c r="IF72" s="375"/>
      <c r="IG72" s="375"/>
      <c r="IH72" s="375"/>
      <c r="II72" s="375"/>
      <c r="IJ72" s="375"/>
      <c r="IK72" s="375"/>
      <c r="IL72" s="375"/>
      <c r="IM72" s="375"/>
      <c r="IN72" s="375"/>
      <c r="IO72" s="375"/>
      <c r="IP72" s="375"/>
    </row>
    <row r="73" spans="1:250" s="52" customFormat="1" ht="14.1" customHeight="1" x14ac:dyDescent="0.2">
      <c r="A73" s="195" t="s">
        <v>102</v>
      </c>
      <c r="B73" s="67">
        <v>109411</v>
      </c>
      <c r="C73" s="67">
        <v>-4103257</v>
      </c>
      <c r="D73" s="66">
        <v>107350</v>
      </c>
      <c r="E73" s="67">
        <v>-4003355</v>
      </c>
      <c r="F73" s="67">
        <v>1111</v>
      </c>
      <c r="G73" s="67">
        <v>-97701</v>
      </c>
      <c r="H73" s="67">
        <v>950</v>
      </c>
      <c r="I73" s="67">
        <v>-2201</v>
      </c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/>
      <c r="EU73" s="67"/>
      <c r="EV73" s="67"/>
      <c r="EW73" s="67"/>
      <c r="EX73" s="67"/>
      <c r="EY73" s="67"/>
      <c r="EZ73" s="67"/>
      <c r="FA73" s="67"/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</row>
    <row r="74" spans="1:250" s="52" customFormat="1" ht="14.1" customHeight="1" x14ac:dyDescent="0.2">
      <c r="A74" s="152"/>
      <c r="B74" s="56"/>
      <c r="C74" s="56"/>
      <c r="J74" s="67"/>
      <c r="K74" s="67"/>
    </row>
    <row r="75" spans="1:250" s="52" customFormat="1" ht="14.1" customHeight="1" x14ac:dyDescent="0.2">
      <c r="A75" s="427" t="s">
        <v>74</v>
      </c>
      <c r="B75" s="427"/>
      <c r="C75" s="427"/>
      <c r="D75" s="427"/>
      <c r="E75" s="427"/>
      <c r="F75" s="427"/>
      <c r="G75" s="427"/>
      <c r="H75" s="427"/>
      <c r="I75" s="427"/>
      <c r="J75" s="67"/>
      <c r="K75" s="67"/>
    </row>
    <row r="76" spans="1:250" s="52" customFormat="1" ht="14.1" customHeight="1" x14ac:dyDescent="0.2">
      <c r="J76" s="67"/>
      <c r="K76" s="67"/>
    </row>
    <row r="77" spans="1:250" s="52" customFormat="1" ht="14.1" customHeight="1" x14ac:dyDescent="0.2">
      <c r="A77" s="182" t="s">
        <v>88</v>
      </c>
      <c r="B77" s="67">
        <v>743344</v>
      </c>
      <c r="C77" s="67">
        <v>208048825</v>
      </c>
      <c r="D77" s="66">
        <v>705265</v>
      </c>
      <c r="E77" s="66">
        <v>198331377</v>
      </c>
      <c r="F77" s="66">
        <v>10618</v>
      </c>
      <c r="G77" s="66">
        <v>9195729</v>
      </c>
      <c r="H77" s="66">
        <v>27461</v>
      </c>
      <c r="I77" s="66">
        <v>521719</v>
      </c>
    </row>
    <row r="78" spans="1:250" s="52" customFormat="1" ht="14.1" customHeight="1" x14ac:dyDescent="0.2">
      <c r="A78" s="208"/>
      <c r="B78" s="58"/>
      <c r="C78" s="58"/>
      <c r="D78" s="58"/>
      <c r="E78" s="58"/>
      <c r="F78" s="58"/>
      <c r="G78" s="58"/>
      <c r="H78" s="58"/>
      <c r="I78" s="58"/>
    </row>
    <row r="79" spans="1:250" s="52" customFormat="1" ht="14.1" customHeight="1" x14ac:dyDescent="0.2">
      <c r="A79" s="182" t="s">
        <v>89</v>
      </c>
      <c r="B79" s="67">
        <v>15145</v>
      </c>
      <c r="C79" s="67">
        <v>-12301597</v>
      </c>
      <c r="D79" s="66">
        <v>15099</v>
      </c>
      <c r="E79" s="66">
        <v>-12272395</v>
      </c>
      <c r="F79" s="66">
        <v>7</v>
      </c>
      <c r="G79" s="66">
        <v>-27323</v>
      </c>
      <c r="H79" s="66">
        <v>39</v>
      </c>
      <c r="I79" s="66">
        <v>-1879</v>
      </c>
    </row>
    <row r="80" spans="1:250" s="52" customFormat="1" ht="14.1" customHeight="1" x14ac:dyDescent="0.2">
      <c r="A80" s="208"/>
      <c r="B80" s="58"/>
      <c r="C80" s="58"/>
      <c r="D80" s="62"/>
      <c r="E80" s="62"/>
      <c r="F80" s="62"/>
      <c r="G80" s="62"/>
      <c r="H80" s="62"/>
      <c r="I80" s="62"/>
    </row>
    <row r="81" spans="1:12" s="52" customFormat="1" ht="14.1" customHeight="1" x14ac:dyDescent="0.2">
      <c r="A81" s="120" t="s">
        <v>224</v>
      </c>
      <c r="B81" s="56"/>
      <c r="C81" s="62"/>
      <c r="D81" s="62"/>
      <c r="E81" s="62"/>
      <c r="F81" s="62"/>
      <c r="G81" s="62"/>
      <c r="H81" s="62"/>
      <c r="I81" s="62"/>
    </row>
    <row r="82" spans="1:12" s="52" customFormat="1" ht="14.1" customHeight="1" x14ac:dyDescent="0.2">
      <c r="A82" s="182" t="s">
        <v>223</v>
      </c>
      <c r="B82" s="67">
        <v>531675</v>
      </c>
      <c r="C82" s="67">
        <v>79232479</v>
      </c>
      <c r="D82" s="66">
        <v>530920</v>
      </c>
      <c r="E82" s="66">
        <v>79209403</v>
      </c>
      <c r="F82" s="67">
        <v>0</v>
      </c>
      <c r="G82" s="67">
        <v>0</v>
      </c>
      <c r="H82" s="66">
        <v>755</v>
      </c>
      <c r="I82" s="66">
        <v>23077</v>
      </c>
    </row>
    <row r="83" spans="1:12" s="52" customFormat="1" ht="14.1" customHeight="1" x14ac:dyDescent="0.2">
      <c r="A83" s="208"/>
      <c r="B83" s="58"/>
      <c r="C83" s="58"/>
      <c r="D83" s="62"/>
      <c r="E83" s="62"/>
      <c r="F83" s="62"/>
      <c r="G83" s="62"/>
      <c r="H83" s="62"/>
      <c r="I83" s="62"/>
    </row>
    <row r="84" spans="1:12" s="52" customFormat="1" ht="14.1" customHeight="1" x14ac:dyDescent="0.2">
      <c r="A84" s="182" t="s">
        <v>90</v>
      </c>
      <c r="B84" s="67">
        <v>657089</v>
      </c>
      <c r="C84" s="67">
        <v>151261216</v>
      </c>
      <c r="D84" s="66">
        <v>633641</v>
      </c>
      <c r="E84" s="66">
        <v>141557480</v>
      </c>
      <c r="F84" s="66">
        <v>8092</v>
      </c>
      <c r="G84" s="66">
        <v>9169895</v>
      </c>
      <c r="H84" s="66">
        <v>15356</v>
      </c>
      <c r="I84" s="66">
        <v>533841</v>
      </c>
    </row>
    <row r="85" spans="1:12" s="52" customFormat="1" ht="14.1" customHeight="1" x14ac:dyDescent="0.2">
      <c r="A85" s="208"/>
      <c r="B85" s="58"/>
      <c r="C85" s="58"/>
      <c r="D85" s="62"/>
      <c r="E85" s="62"/>
      <c r="F85" s="62"/>
      <c r="G85" s="62"/>
      <c r="H85" s="62"/>
      <c r="I85" s="62"/>
    </row>
    <row r="86" spans="1:12" s="52" customFormat="1" ht="14.1" customHeight="1" x14ac:dyDescent="0.2">
      <c r="A86" s="182" t="s">
        <v>91</v>
      </c>
      <c r="B86" s="67">
        <v>758489</v>
      </c>
      <c r="C86" s="67">
        <v>211994271</v>
      </c>
      <c r="D86" s="66">
        <v>720364</v>
      </c>
      <c r="E86" s="66">
        <v>202281331</v>
      </c>
      <c r="F86" s="66">
        <v>10625</v>
      </c>
      <c r="G86" s="66">
        <v>9189532</v>
      </c>
      <c r="H86" s="66">
        <v>27500</v>
      </c>
      <c r="I86" s="66">
        <v>523408</v>
      </c>
    </row>
    <row r="87" spans="1:12" s="52" customFormat="1" ht="14.1" customHeight="1" x14ac:dyDescent="0.2">
      <c r="A87" s="208"/>
      <c r="B87" s="58"/>
      <c r="C87" s="58"/>
      <c r="D87" s="62"/>
      <c r="E87" s="62"/>
      <c r="F87" s="62"/>
      <c r="G87" s="62"/>
      <c r="H87" s="62"/>
      <c r="I87" s="62"/>
    </row>
    <row r="88" spans="1:12" s="52" customFormat="1" ht="14.1" customHeight="1" x14ac:dyDescent="0.2">
      <c r="A88" s="208" t="s">
        <v>92</v>
      </c>
      <c r="B88" s="56"/>
      <c r="C88" s="62"/>
      <c r="D88" s="62"/>
      <c r="E88" s="62"/>
      <c r="F88" s="62"/>
      <c r="G88" s="62"/>
      <c r="H88" s="62"/>
      <c r="I88" s="62"/>
    </row>
    <row r="89" spans="1:12" s="52" customFormat="1" ht="14.1" customHeight="1" x14ac:dyDescent="0.2">
      <c r="A89" s="195" t="s">
        <v>225</v>
      </c>
      <c r="B89" s="67">
        <v>228523</v>
      </c>
      <c r="C89" s="67">
        <v>24332450</v>
      </c>
      <c r="D89" s="66">
        <v>221768</v>
      </c>
      <c r="E89" s="66">
        <v>23418108</v>
      </c>
      <c r="F89" s="66">
        <v>2643</v>
      </c>
      <c r="G89" s="66">
        <v>856045</v>
      </c>
      <c r="H89" s="66">
        <v>4112</v>
      </c>
      <c r="I89" s="66">
        <v>58297</v>
      </c>
    </row>
    <row r="90" spans="1:12" s="52" customFormat="1" ht="14.1" customHeight="1" x14ac:dyDescent="0.2">
      <c r="A90" s="195" t="s">
        <v>226</v>
      </c>
      <c r="B90" s="67">
        <v>46695</v>
      </c>
      <c r="C90" s="67">
        <v>1553425</v>
      </c>
      <c r="D90" s="66">
        <v>45718</v>
      </c>
      <c r="E90" s="66">
        <v>1509182</v>
      </c>
      <c r="F90" s="66">
        <v>511</v>
      </c>
      <c r="G90" s="66">
        <v>39603</v>
      </c>
      <c r="H90" s="66">
        <v>466</v>
      </c>
      <c r="I90" s="66">
        <v>4639</v>
      </c>
    </row>
    <row r="91" spans="1:12" s="52" customFormat="1" ht="14.1" customHeight="1" x14ac:dyDescent="0.2">
      <c r="A91" s="209"/>
      <c r="B91" s="58"/>
      <c r="C91" s="58"/>
      <c r="D91" s="62"/>
      <c r="E91" s="62"/>
      <c r="F91" s="62"/>
      <c r="G91" s="62"/>
      <c r="H91" s="62"/>
      <c r="I91" s="62"/>
      <c r="J91" s="67"/>
      <c r="K91" s="67"/>
      <c r="L91" s="67"/>
    </row>
    <row r="92" spans="1:12" s="52" customFormat="1" ht="14.1" customHeight="1" x14ac:dyDescent="0.2">
      <c r="A92" s="182" t="s">
        <v>98</v>
      </c>
      <c r="B92" s="67">
        <v>488717</v>
      </c>
      <c r="C92" s="67">
        <v>185870919</v>
      </c>
      <c r="D92" s="66">
        <v>470173</v>
      </c>
      <c r="E92" s="66">
        <v>177116568</v>
      </c>
      <c r="F92" s="66">
        <v>6130</v>
      </c>
      <c r="G92" s="66">
        <v>8293880</v>
      </c>
      <c r="H92" s="66">
        <v>12414</v>
      </c>
      <c r="I92" s="66">
        <v>460471</v>
      </c>
      <c r="J92" s="67"/>
      <c r="K92" s="67"/>
      <c r="L92" s="67"/>
    </row>
    <row r="93" spans="1:12" s="52" customFormat="1" ht="14.1" customHeight="1" x14ac:dyDescent="0.2">
      <c r="A93" s="208"/>
      <c r="B93" s="58"/>
      <c r="C93" s="58"/>
      <c r="D93" s="62"/>
      <c r="E93" s="62"/>
      <c r="F93" s="62"/>
      <c r="G93" s="62"/>
      <c r="H93" s="62"/>
      <c r="I93" s="62"/>
      <c r="J93" s="67"/>
      <c r="K93" s="67"/>
      <c r="L93" s="67"/>
    </row>
    <row r="94" spans="1:12" s="52" customFormat="1" ht="14.1" customHeight="1" x14ac:dyDescent="0.2">
      <c r="A94" s="208" t="s">
        <v>95</v>
      </c>
      <c r="B94" s="55"/>
      <c r="C94" s="55"/>
      <c r="D94" s="62"/>
      <c r="E94" s="62"/>
      <c r="F94" s="62"/>
      <c r="G94" s="62"/>
      <c r="H94" s="62"/>
      <c r="I94" s="62"/>
      <c r="J94" s="67"/>
      <c r="K94" s="67"/>
      <c r="L94" s="67"/>
    </row>
    <row r="95" spans="1:12" s="52" customFormat="1" ht="14.1" customHeight="1" x14ac:dyDescent="0.2">
      <c r="A95" s="195" t="s">
        <v>101</v>
      </c>
      <c r="B95" s="67">
        <v>473766</v>
      </c>
      <c r="C95" s="67">
        <v>185779185</v>
      </c>
      <c r="D95" s="66">
        <v>460607</v>
      </c>
      <c r="E95" s="66">
        <v>177065317</v>
      </c>
      <c r="F95" s="66">
        <v>6119</v>
      </c>
      <c r="G95" s="66">
        <v>8293756</v>
      </c>
      <c r="H95" s="66">
        <v>7040</v>
      </c>
      <c r="I95" s="66">
        <v>420113</v>
      </c>
      <c r="J95" s="67"/>
      <c r="K95" s="67"/>
      <c r="L95" s="67"/>
    </row>
    <row r="96" spans="1:12" s="52" customFormat="1" ht="14.1" customHeight="1" x14ac:dyDescent="0.2">
      <c r="A96" s="195" t="s">
        <v>102</v>
      </c>
      <c r="B96" s="67">
        <v>4</v>
      </c>
      <c r="C96" s="67">
        <v>-401</v>
      </c>
      <c r="D96" s="66">
        <v>4</v>
      </c>
      <c r="E96" s="66">
        <v>-401</v>
      </c>
      <c r="F96" s="67">
        <v>0</v>
      </c>
      <c r="G96" s="67">
        <v>0</v>
      </c>
      <c r="H96" s="67">
        <v>0</v>
      </c>
      <c r="I96" s="67">
        <v>0</v>
      </c>
      <c r="J96" s="67"/>
      <c r="K96" s="67"/>
      <c r="L96" s="67"/>
    </row>
    <row r="97" spans="1:12" s="52" customFormat="1" ht="14.1" customHeight="1" x14ac:dyDescent="0.2">
      <c r="A97" s="194"/>
      <c r="B97" s="58"/>
      <c r="C97" s="58"/>
      <c r="D97" s="62"/>
      <c r="E97" s="62"/>
      <c r="F97" s="62"/>
      <c r="G97" s="62"/>
      <c r="H97" s="62"/>
      <c r="I97" s="62"/>
      <c r="J97" s="67"/>
      <c r="K97" s="67"/>
      <c r="L97" s="67"/>
    </row>
    <row r="98" spans="1:12" s="52" customFormat="1" ht="14.1" customHeight="1" x14ac:dyDescent="0.2">
      <c r="A98" s="210" t="s">
        <v>96</v>
      </c>
      <c r="B98" s="55"/>
      <c r="C98" s="55"/>
      <c r="D98" s="62"/>
      <c r="E98" s="62"/>
      <c r="F98" s="62"/>
      <c r="G98" s="62"/>
      <c r="H98" s="62"/>
      <c r="I98" s="62"/>
      <c r="J98" s="67"/>
      <c r="K98" s="67"/>
      <c r="L98" s="67"/>
    </row>
    <row r="99" spans="1:12" s="10" customFormat="1" ht="14.1" customHeight="1" x14ac:dyDescent="0.2">
      <c r="A99" s="263" t="s">
        <v>101</v>
      </c>
      <c r="B99" s="388" t="s">
        <v>516</v>
      </c>
      <c r="C99" s="388" t="s">
        <v>516</v>
      </c>
      <c r="D99" s="248">
        <v>448514</v>
      </c>
      <c r="E99" s="248">
        <v>25986589</v>
      </c>
      <c r="F99" s="248">
        <v>6071</v>
      </c>
      <c r="G99" s="248">
        <v>1234426</v>
      </c>
      <c r="H99" s="388" t="s">
        <v>516</v>
      </c>
      <c r="I99" s="388" t="s">
        <v>516</v>
      </c>
      <c r="J99" s="375"/>
      <c r="K99" s="375"/>
      <c r="L99" s="375"/>
    </row>
    <row r="100" spans="1:12" s="52" customFormat="1" ht="14.1" customHeight="1" x14ac:dyDescent="0.2">
      <c r="A100" s="195" t="s">
        <v>102</v>
      </c>
      <c r="B100" s="67">
        <v>0</v>
      </c>
      <c r="C100" s="67">
        <v>0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/>
      <c r="K100" s="67"/>
      <c r="L100" s="67"/>
    </row>
    <row r="101" spans="1:12" s="52" customFormat="1" ht="14.1" customHeight="1" x14ac:dyDescent="0.2">
      <c r="A101" s="193"/>
      <c r="B101" s="55"/>
      <c r="C101" s="64"/>
      <c r="D101" s="62"/>
      <c r="E101" s="62"/>
      <c r="F101" s="62"/>
      <c r="G101" s="244"/>
      <c r="H101" s="244"/>
      <c r="I101" s="244"/>
      <c r="J101" s="67"/>
      <c r="K101" s="67"/>
      <c r="L101" s="67"/>
    </row>
    <row r="102" spans="1:12" s="52" customFormat="1" ht="14.1" customHeight="1" x14ac:dyDescent="0.2">
      <c r="A102" s="211" t="s">
        <v>97</v>
      </c>
      <c r="B102" s="55"/>
      <c r="C102" s="55"/>
      <c r="D102" s="62"/>
      <c r="E102" s="62"/>
      <c r="F102" s="62"/>
      <c r="G102" s="244"/>
      <c r="H102" s="244"/>
      <c r="I102" s="244"/>
      <c r="J102" s="67"/>
      <c r="K102" s="67"/>
      <c r="L102" s="67"/>
    </row>
    <row r="103" spans="1:12" s="10" customFormat="1" ht="14.1" customHeight="1" x14ac:dyDescent="0.2">
      <c r="A103" s="263" t="s">
        <v>101</v>
      </c>
      <c r="B103" s="388" t="s">
        <v>516</v>
      </c>
      <c r="C103" s="388" t="s">
        <v>516</v>
      </c>
      <c r="D103" s="248">
        <v>438307</v>
      </c>
      <c r="E103" s="248">
        <v>23208598</v>
      </c>
      <c r="F103" s="248">
        <v>6000</v>
      </c>
      <c r="G103" s="248">
        <v>1163067</v>
      </c>
      <c r="H103" s="388" t="s">
        <v>516</v>
      </c>
      <c r="I103" s="388" t="s">
        <v>516</v>
      </c>
      <c r="J103" s="375"/>
      <c r="K103" s="375"/>
      <c r="L103" s="375"/>
    </row>
    <row r="104" spans="1:12" s="52" customFormat="1" ht="14.1" customHeight="1" x14ac:dyDescent="0.2">
      <c r="A104" s="195" t="s">
        <v>102</v>
      </c>
      <c r="B104" s="67">
        <v>79938</v>
      </c>
      <c r="C104" s="67">
        <v>-4199992</v>
      </c>
      <c r="D104" s="66">
        <v>76559</v>
      </c>
      <c r="E104" s="66">
        <v>-3926659</v>
      </c>
      <c r="F104" s="66">
        <v>516</v>
      </c>
      <c r="G104" s="66">
        <v>-249548</v>
      </c>
      <c r="H104" s="66">
        <v>2863</v>
      </c>
      <c r="I104" s="66">
        <v>-23785</v>
      </c>
      <c r="J104" s="67"/>
      <c r="K104" s="67"/>
      <c r="L104" s="67"/>
    </row>
    <row r="105" spans="1:12" s="52" customFormat="1" ht="14.1" customHeight="1" x14ac:dyDescent="0.2">
      <c r="A105" s="152"/>
      <c r="B105" s="58"/>
      <c r="C105" s="58"/>
    </row>
    <row r="106" spans="1:12" s="52" customFormat="1" ht="14.1" customHeight="1" x14ac:dyDescent="0.2">
      <c r="A106" s="325"/>
    </row>
    <row r="107" spans="1:12" s="104" customFormat="1" ht="14.1" customHeight="1" x14ac:dyDescent="0.2">
      <c r="A107" s="104" t="s">
        <v>470</v>
      </c>
    </row>
  </sheetData>
  <mergeCells count="10">
    <mergeCell ref="A13:I13"/>
    <mergeCell ref="A44:I44"/>
    <mergeCell ref="A75:I75"/>
    <mergeCell ref="B7:I7"/>
    <mergeCell ref="D8:I8"/>
    <mergeCell ref="A7:A11"/>
    <mergeCell ref="B8:C10"/>
    <mergeCell ref="D9:E10"/>
    <mergeCell ref="F9:G10"/>
    <mergeCell ref="H9:I10"/>
  </mergeCells>
  <phoneticPr fontId="3" type="noConversion"/>
  <hyperlinks>
    <hyperlink ref="A1" location="Inhalt!A27" display="Inhalt"/>
  </hyperlinks>
  <pageMargins left="0.74803149606299213" right="0.59055118110236227" top="0.98425196850393704" bottom="0.98425196850393704" header="0.51181102362204722" footer="0.51181102362204722"/>
  <pageSetup paperSize="9" scale="50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  <colBreaks count="1" manualBreakCount="1">
    <brk id="9" max="11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110"/>
  <sheetViews>
    <sheetView showGridLines="0" zoomScaleNormal="100" zoomScaleSheetLayoutView="50" workbookViewId="0"/>
  </sheetViews>
  <sheetFormatPr baseColWidth="10" defaultColWidth="11.42578125" defaultRowHeight="12" x14ac:dyDescent="0.2"/>
  <cols>
    <col min="1" max="1" width="25.7109375" style="52" customWidth="1"/>
    <col min="2" max="2" width="11.5703125" style="52" bestFit="1" customWidth="1"/>
    <col min="3" max="3" width="13.28515625" style="52" bestFit="1" customWidth="1"/>
    <col min="4" max="4" width="11.5703125" style="52" bestFit="1" customWidth="1"/>
    <col min="5" max="5" width="13.28515625" style="52" bestFit="1" customWidth="1"/>
    <col min="6" max="6" width="11.5703125" style="52" bestFit="1" customWidth="1"/>
    <col min="7" max="7" width="13" style="52" bestFit="1" customWidth="1"/>
    <col min="8" max="8" width="11.5703125" style="52" bestFit="1" customWidth="1"/>
    <col min="9" max="9" width="12.140625" style="52" bestFit="1" customWidth="1"/>
    <col min="10" max="10" width="11.5703125" style="52" bestFit="1" customWidth="1"/>
    <col min="11" max="11" width="13.28515625" style="52" bestFit="1" customWidth="1"/>
    <col min="12" max="16384" width="11.42578125" style="52"/>
  </cols>
  <sheetData>
    <row r="1" spans="1:13" s="104" customFormat="1" ht="14.1" customHeight="1" x14ac:dyDescent="0.2">
      <c r="A1" s="155" t="s">
        <v>6</v>
      </c>
    </row>
    <row r="2" spans="1:13" ht="14.1" customHeight="1" x14ac:dyDescent="0.2">
      <c r="A2" s="164"/>
    </row>
    <row r="3" spans="1:13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s="117" customFormat="1" ht="14.1" customHeight="1" x14ac:dyDescent="0.2"/>
    <row r="5" spans="1:13" s="117" customFormat="1" ht="14.1" customHeight="1" x14ac:dyDescent="0.2">
      <c r="A5" s="110" t="s">
        <v>475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3" ht="14.1" customHeight="1" x14ac:dyDescent="0.2"/>
    <row r="7" spans="1:13" ht="14.1" customHeight="1" x14ac:dyDescent="0.2">
      <c r="A7" s="415" t="s">
        <v>99</v>
      </c>
      <c r="B7" s="404" t="s">
        <v>72</v>
      </c>
      <c r="C7" s="404"/>
      <c r="D7" s="407" t="s">
        <v>95</v>
      </c>
      <c r="E7" s="407"/>
      <c r="F7" s="407"/>
      <c r="G7" s="407"/>
      <c r="H7" s="404" t="s">
        <v>249</v>
      </c>
      <c r="I7" s="408"/>
      <c r="J7" s="404" t="s">
        <v>477</v>
      </c>
      <c r="K7" s="408"/>
      <c r="L7" s="152"/>
    </row>
    <row r="8" spans="1:13" ht="14.1" customHeight="1" x14ac:dyDescent="0.2">
      <c r="A8" s="417"/>
      <c r="B8" s="404"/>
      <c r="C8" s="404"/>
      <c r="D8" s="407"/>
      <c r="E8" s="407"/>
      <c r="F8" s="407"/>
      <c r="G8" s="407"/>
      <c r="H8" s="407"/>
      <c r="I8" s="408"/>
      <c r="J8" s="407"/>
      <c r="K8" s="408"/>
      <c r="L8" s="152"/>
    </row>
    <row r="9" spans="1:13" ht="14.1" customHeight="1" x14ac:dyDescent="0.2">
      <c r="A9" s="417"/>
      <c r="B9" s="404"/>
      <c r="C9" s="404"/>
      <c r="D9" s="407" t="s">
        <v>476</v>
      </c>
      <c r="E9" s="407"/>
      <c r="F9" s="407" t="s">
        <v>102</v>
      </c>
      <c r="G9" s="407"/>
      <c r="H9" s="407"/>
      <c r="I9" s="408"/>
      <c r="J9" s="407"/>
      <c r="K9" s="408"/>
      <c r="L9" s="152"/>
    </row>
    <row r="10" spans="1:13" ht="14.1" customHeight="1" x14ac:dyDescent="0.2">
      <c r="A10" s="432"/>
      <c r="B10" s="127" t="s">
        <v>39</v>
      </c>
      <c r="C10" s="127" t="s">
        <v>18</v>
      </c>
      <c r="D10" s="127" t="s">
        <v>39</v>
      </c>
      <c r="E10" s="127" t="s">
        <v>18</v>
      </c>
      <c r="F10" s="127" t="s">
        <v>39</v>
      </c>
      <c r="G10" s="127" t="s">
        <v>18</v>
      </c>
      <c r="H10" s="127" t="s">
        <v>39</v>
      </c>
      <c r="I10" s="131" t="s">
        <v>18</v>
      </c>
      <c r="J10" s="127" t="s">
        <v>39</v>
      </c>
      <c r="K10" s="171" t="s">
        <v>18</v>
      </c>
      <c r="L10" s="152"/>
    </row>
    <row r="11" spans="1:13" ht="14.1" customHeight="1" x14ac:dyDescent="0.2">
      <c r="A11" s="133"/>
      <c r="B11" s="431"/>
      <c r="C11" s="431"/>
      <c r="D11" s="133"/>
      <c r="E11" s="133"/>
      <c r="F11" s="133"/>
      <c r="G11" s="133"/>
      <c r="H11" s="126"/>
      <c r="I11" s="126"/>
      <c r="J11" s="126"/>
      <c r="K11" s="126"/>
    </row>
    <row r="12" spans="1:13" ht="14.1" customHeight="1" x14ac:dyDescent="0.2">
      <c r="A12" s="427" t="s">
        <v>103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</row>
    <row r="13" spans="1:13" ht="14.1" customHeight="1" x14ac:dyDescent="0.2">
      <c r="B13" s="147"/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3" ht="14.1" customHeight="1" x14ac:dyDescent="0.2">
      <c r="A14" s="119" t="s">
        <v>104</v>
      </c>
      <c r="B14" s="62">
        <v>132250</v>
      </c>
      <c r="C14" s="62">
        <v>24248205</v>
      </c>
      <c r="D14" s="62">
        <v>62862</v>
      </c>
      <c r="E14" s="62">
        <v>26433624</v>
      </c>
      <c r="F14" s="62">
        <v>40864</v>
      </c>
      <c r="G14" s="62">
        <v>-5099534</v>
      </c>
      <c r="H14" s="62">
        <v>61279</v>
      </c>
      <c r="I14" s="62">
        <v>3793781</v>
      </c>
      <c r="J14" s="62">
        <v>61602</v>
      </c>
      <c r="K14" s="62">
        <v>51310791</v>
      </c>
    </row>
    <row r="15" spans="1:13" ht="14.1" customHeight="1" x14ac:dyDescent="0.2">
      <c r="A15" s="119" t="s">
        <v>58</v>
      </c>
      <c r="B15" s="62">
        <v>186457</v>
      </c>
      <c r="C15" s="62">
        <v>27450170</v>
      </c>
      <c r="D15" s="62">
        <v>82550</v>
      </c>
      <c r="E15" s="62">
        <v>36120718</v>
      </c>
      <c r="F15" s="62">
        <v>61600</v>
      </c>
      <c r="G15" s="62">
        <v>-13386662</v>
      </c>
      <c r="H15" s="62">
        <v>80376</v>
      </c>
      <c r="I15" s="62">
        <v>5337842</v>
      </c>
      <c r="J15" s="62">
        <v>92127</v>
      </c>
      <c r="K15" s="62">
        <v>96782136</v>
      </c>
    </row>
    <row r="16" spans="1:13" ht="14.1" customHeight="1" x14ac:dyDescent="0.2">
      <c r="A16" s="119" t="s">
        <v>59</v>
      </c>
      <c r="B16" s="62">
        <v>63882</v>
      </c>
      <c r="C16" s="62">
        <v>3340008</v>
      </c>
      <c r="D16" s="62">
        <v>19575</v>
      </c>
      <c r="E16" s="62">
        <v>5483341</v>
      </c>
      <c r="F16" s="62">
        <v>23360</v>
      </c>
      <c r="G16" s="62">
        <v>-3420488</v>
      </c>
      <c r="H16" s="62">
        <v>19018</v>
      </c>
      <c r="I16" s="62">
        <v>820491</v>
      </c>
      <c r="J16" s="62">
        <v>34744</v>
      </c>
      <c r="K16" s="62">
        <v>49336753</v>
      </c>
    </row>
    <row r="17" spans="1:11" ht="14.1" customHeight="1" x14ac:dyDescent="0.2">
      <c r="A17" s="119" t="s">
        <v>60</v>
      </c>
      <c r="B17" s="62">
        <v>28072</v>
      </c>
      <c r="C17" s="62">
        <v>1716810</v>
      </c>
      <c r="D17" s="62">
        <v>9722</v>
      </c>
      <c r="E17" s="62">
        <v>2164111</v>
      </c>
      <c r="F17" s="62">
        <v>9146</v>
      </c>
      <c r="G17" s="62">
        <v>-905892</v>
      </c>
      <c r="H17" s="62">
        <v>9457</v>
      </c>
      <c r="I17" s="62">
        <v>324141</v>
      </c>
      <c r="J17" s="62">
        <v>15230</v>
      </c>
      <c r="K17" s="62">
        <v>16167542</v>
      </c>
    </row>
    <row r="18" spans="1:11" ht="14.1" customHeight="1" x14ac:dyDescent="0.2">
      <c r="A18" s="119" t="s">
        <v>61</v>
      </c>
      <c r="B18" s="62">
        <v>10137</v>
      </c>
      <c r="C18" s="62">
        <v>1127420</v>
      </c>
      <c r="D18" s="62">
        <v>4611</v>
      </c>
      <c r="E18" s="62">
        <v>1356617</v>
      </c>
      <c r="F18" s="62">
        <v>2995</v>
      </c>
      <c r="G18" s="62">
        <v>-399590</v>
      </c>
      <c r="H18" s="62">
        <v>4489</v>
      </c>
      <c r="I18" s="62">
        <v>202416</v>
      </c>
      <c r="J18" s="62">
        <v>4509</v>
      </c>
      <c r="K18" s="62">
        <v>4201427</v>
      </c>
    </row>
    <row r="19" spans="1:11" ht="14.1" customHeight="1" x14ac:dyDescent="0.2">
      <c r="A19" s="119" t="s">
        <v>62</v>
      </c>
      <c r="B19" s="62">
        <v>41611</v>
      </c>
      <c r="C19" s="62">
        <v>5458522</v>
      </c>
      <c r="D19" s="62">
        <v>17923</v>
      </c>
      <c r="E19" s="62">
        <v>7362454</v>
      </c>
      <c r="F19" s="62">
        <v>15229</v>
      </c>
      <c r="G19" s="62">
        <v>-3100659</v>
      </c>
      <c r="H19" s="62">
        <v>17429</v>
      </c>
      <c r="I19" s="62">
        <v>1084550</v>
      </c>
      <c r="J19" s="62">
        <v>20950</v>
      </c>
      <c r="K19" s="62">
        <v>25829955</v>
      </c>
    </row>
    <row r="20" spans="1:11" ht="14.1" customHeight="1" x14ac:dyDescent="0.2">
      <c r="A20" s="119" t="s">
        <v>63</v>
      </c>
      <c r="B20" s="62">
        <v>84911</v>
      </c>
      <c r="C20" s="62">
        <v>14654360</v>
      </c>
      <c r="D20" s="62">
        <v>35030</v>
      </c>
      <c r="E20" s="62">
        <v>19596565</v>
      </c>
      <c r="F20" s="62">
        <v>30575</v>
      </c>
      <c r="G20" s="62">
        <v>-7401047</v>
      </c>
      <c r="H20" s="62">
        <v>34015</v>
      </c>
      <c r="I20" s="62">
        <v>2830463</v>
      </c>
      <c r="J20" s="62">
        <v>44347</v>
      </c>
      <c r="K20" s="62">
        <v>65494173</v>
      </c>
    </row>
    <row r="21" spans="1:11" ht="14.1" customHeight="1" x14ac:dyDescent="0.2">
      <c r="A21" s="119" t="s">
        <v>105</v>
      </c>
      <c r="B21" s="62">
        <v>16517</v>
      </c>
      <c r="C21" s="62">
        <v>657832</v>
      </c>
      <c r="D21" s="62">
        <v>6473</v>
      </c>
      <c r="E21" s="62">
        <v>1117555</v>
      </c>
      <c r="F21" s="62">
        <v>5210</v>
      </c>
      <c r="G21" s="62">
        <v>-699439</v>
      </c>
      <c r="H21" s="62">
        <v>6334</v>
      </c>
      <c r="I21" s="62">
        <v>167254</v>
      </c>
      <c r="J21" s="62">
        <v>8450</v>
      </c>
      <c r="K21" s="62">
        <v>11570197</v>
      </c>
    </row>
    <row r="22" spans="1:11" ht="14.1" customHeight="1" x14ac:dyDescent="0.2">
      <c r="A22" s="119" t="s">
        <v>106</v>
      </c>
      <c r="B22" s="62">
        <v>90515</v>
      </c>
      <c r="C22" s="62">
        <v>17729963</v>
      </c>
      <c r="D22" s="62">
        <v>44209</v>
      </c>
      <c r="E22" s="62">
        <v>19609054</v>
      </c>
      <c r="F22" s="62">
        <v>25985</v>
      </c>
      <c r="G22" s="62">
        <v>-3082087</v>
      </c>
      <c r="H22" s="62">
        <v>43151</v>
      </c>
      <c r="I22" s="62">
        <v>2873307</v>
      </c>
      <c r="J22" s="62">
        <v>39802</v>
      </c>
      <c r="K22" s="62">
        <v>25048384</v>
      </c>
    </row>
    <row r="23" spans="1:11" ht="14.1" customHeight="1" x14ac:dyDescent="0.2">
      <c r="A23" s="119" t="s">
        <v>107</v>
      </c>
      <c r="B23" s="62">
        <v>225374</v>
      </c>
      <c r="C23" s="62">
        <v>31454344</v>
      </c>
      <c r="D23" s="62">
        <v>104880</v>
      </c>
      <c r="E23" s="62">
        <v>36614570</v>
      </c>
      <c r="F23" s="62">
        <v>69215</v>
      </c>
      <c r="G23" s="62">
        <v>-12565312</v>
      </c>
      <c r="H23" s="62">
        <v>102234</v>
      </c>
      <c r="I23" s="62">
        <v>5408690</v>
      </c>
      <c r="J23" s="62">
        <v>105531</v>
      </c>
      <c r="K23" s="62">
        <v>134963796</v>
      </c>
    </row>
    <row r="24" spans="1:11" ht="14.1" customHeight="1" x14ac:dyDescent="0.2">
      <c r="A24" s="119" t="s">
        <v>108</v>
      </c>
      <c r="B24" s="62">
        <v>43152</v>
      </c>
      <c r="C24" s="62">
        <v>6803640</v>
      </c>
      <c r="D24" s="62">
        <v>19273</v>
      </c>
      <c r="E24" s="62">
        <v>7315974</v>
      </c>
      <c r="F24" s="62">
        <v>13734</v>
      </c>
      <c r="G24" s="62">
        <v>-1121130</v>
      </c>
      <c r="H24" s="62">
        <v>18758</v>
      </c>
      <c r="I24" s="62">
        <v>1075980</v>
      </c>
      <c r="J24" s="62">
        <v>20850</v>
      </c>
      <c r="K24" s="62">
        <v>9374884</v>
      </c>
    </row>
    <row r="25" spans="1:11" ht="14.1" customHeight="1" x14ac:dyDescent="0.2">
      <c r="A25" s="119" t="s">
        <v>68</v>
      </c>
      <c r="B25" s="62">
        <v>12804</v>
      </c>
      <c r="C25" s="62">
        <v>1317783</v>
      </c>
      <c r="D25" s="62">
        <v>5045</v>
      </c>
      <c r="E25" s="62">
        <v>1413449</v>
      </c>
      <c r="F25" s="62">
        <v>3883</v>
      </c>
      <c r="G25" s="62">
        <v>-277250</v>
      </c>
      <c r="H25" s="62">
        <v>4879</v>
      </c>
      <c r="I25" s="62">
        <v>209442</v>
      </c>
      <c r="J25" s="62">
        <v>6625</v>
      </c>
      <c r="K25" s="62">
        <v>3364678</v>
      </c>
    </row>
    <row r="26" spans="1:11" ht="14.1" customHeight="1" x14ac:dyDescent="0.2">
      <c r="A26" s="119" t="s">
        <v>69</v>
      </c>
      <c r="B26" s="62">
        <v>45614</v>
      </c>
      <c r="C26" s="62">
        <v>2207878</v>
      </c>
      <c r="D26" s="62">
        <v>15506</v>
      </c>
      <c r="E26" s="62">
        <v>3482806</v>
      </c>
      <c r="F26" s="62">
        <v>13813</v>
      </c>
      <c r="G26" s="62">
        <v>-1768553</v>
      </c>
      <c r="H26" s="62">
        <v>15071</v>
      </c>
      <c r="I26" s="62">
        <v>521165</v>
      </c>
      <c r="J26" s="62">
        <v>24247</v>
      </c>
      <c r="K26" s="62">
        <v>32094323</v>
      </c>
    </row>
    <row r="27" spans="1:11" ht="14.1" customHeight="1" x14ac:dyDescent="0.2">
      <c r="A27" s="119" t="s">
        <v>109</v>
      </c>
      <c r="B27" s="62">
        <v>21387</v>
      </c>
      <c r="C27" s="62">
        <v>1568226</v>
      </c>
      <c r="D27" s="62">
        <v>8006</v>
      </c>
      <c r="E27" s="62">
        <v>2042416</v>
      </c>
      <c r="F27" s="62">
        <v>6528</v>
      </c>
      <c r="G27" s="62">
        <v>-826987</v>
      </c>
      <c r="H27" s="62">
        <v>7815</v>
      </c>
      <c r="I27" s="62">
        <v>305763</v>
      </c>
      <c r="J27" s="62">
        <v>10889</v>
      </c>
      <c r="K27" s="62">
        <v>19405428</v>
      </c>
    </row>
    <row r="28" spans="1:11" ht="14.1" customHeight="1" x14ac:dyDescent="0.2">
      <c r="A28" s="119" t="s">
        <v>110</v>
      </c>
      <c r="B28" s="62">
        <v>36037</v>
      </c>
      <c r="C28" s="62">
        <v>4902776</v>
      </c>
      <c r="D28" s="62">
        <v>16837</v>
      </c>
      <c r="E28" s="62">
        <v>5239380</v>
      </c>
      <c r="F28" s="62">
        <v>11140</v>
      </c>
      <c r="G28" s="62">
        <v>-923082</v>
      </c>
      <c r="H28" s="62">
        <v>16470</v>
      </c>
      <c r="I28" s="62">
        <v>782934</v>
      </c>
      <c r="J28" s="62">
        <v>16595</v>
      </c>
      <c r="K28" s="62">
        <v>11156051</v>
      </c>
    </row>
    <row r="29" spans="1:11" ht="14.1" customHeight="1" x14ac:dyDescent="0.2">
      <c r="A29" s="119" t="s">
        <v>71</v>
      </c>
      <c r="B29" s="62">
        <v>21841</v>
      </c>
      <c r="C29" s="62">
        <v>1460404</v>
      </c>
      <c r="D29" s="62">
        <v>8164</v>
      </c>
      <c r="E29" s="62">
        <v>1748985</v>
      </c>
      <c r="F29" s="62">
        <v>6764</v>
      </c>
      <c r="G29" s="62">
        <v>-618122</v>
      </c>
      <c r="H29" s="62">
        <v>7936</v>
      </c>
      <c r="I29" s="62">
        <v>262029</v>
      </c>
      <c r="J29" s="62">
        <v>11730</v>
      </c>
      <c r="K29" s="62">
        <v>13781434</v>
      </c>
    </row>
    <row r="30" spans="1:11" ht="14.1" customHeight="1" x14ac:dyDescent="0.2">
      <c r="A30" s="71"/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pans="1:11" s="162" customFormat="1" ht="14.1" customHeight="1" x14ac:dyDescent="0.2">
      <c r="A31" s="72" t="s">
        <v>17</v>
      </c>
      <c r="B31" s="106">
        <v>1060561</v>
      </c>
      <c r="C31" s="106">
        <v>146098342</v>
      </c>
      <c r="D31" s="106">
        <v>460666</v>
      </c>
      <c r="E31" s="106">
        <v>177101621</v>
      </c>
      <c r="F31" s="106">
        <v>340041</v>
      </c>
      <c r="G31" s="106">
        <v>-55595832</v>
      </c>
      <c r="H31" s="106">
        <v>448711</v>
      </c>
      <c r="I31" s="106">
        <v>26000246</v>
      </c>
      <c r="J31" s="106">
        <v>518228</v>
      </c>
      <c r="K31" s="106">
        <v>569881952</v>
      </c>
    </row>
    <row r="32" spans="1:11" s="162" customFormat="1" ht="14.1" customHeight="1" x14ac:dyDescent="0.2">
      <c r="B32" s="67"/>
      <c r="C32" s="67"/>
      <c r="D32" s="67"/>
      <c r="E32" s="67"/>
      <c r="F32" s="67"/>
      <c r="G32" s="67"/>
      <c r="H32" s="67"/>
      <c r="I32" s="67"/>
      <c r="J32" s="67"/>
      <c r="K32" s="67"/>
    </row>
    <row r="33" spans="1:11" s="162" customFormat="1" ht="14.1" customHeight="1" x14ac:dyDescent="0.2">
      <c r="A33" s="427" t="s">
        <v>73</v>
      </c>
      <c r="B33" s="427"/>
      <c r="C33" s="427"/>
      <c r="D33" s="427"/>
      <c r="E33" s="427"/>
      <c r="F33" s="427"/>
      <c r="G33" s="427"/>
      <c r="H33" s="427"/>
      <c r="I33" s="427"/>
      <c r="J33" s="427"/>
      <c r="K33" s="427"/>
    </row>
    <row r="34" spans="1:11" s="162" customFormat="1" ht="14.1" customHeight="1" x14ac:dyDescent="0.2">
      <c r="A34" s="206"/>
      <c r="B34" s="85"/>
      <c r="C34" s="85"/>
      <c r="D34" s="246"/>
      <c r="E34" s="246"/>
      <c r="F34" s="246"/>
      <c r="G34" s="246"/>
      <c r="H34" s="246"/>
      <c r="I34" s="246"/>
      <c r="J34" s="85"/>
      <c r="K34" s="85"/>
    </row>
    <row r="35" spans="1:11" s="162" customFormat="1" ht="14.1" customHeight="1" x14ac:dyDescent="0.2">
      <c r="A35" s="119" t="s">
        <v>104</v>
      </c>
      <c r="B35" s="62">
        <v>40877</v>
      </c>
      <c r="C35" s="62">
        <v>-5181856</v>
      </c>
      <c r="D35" s="244">
        <v>7</v>
      </c>
      <c r="E35" s="244">
        <v>310</v>
      </c>
      <c r="F35" s="388" t="s">
        <v>516</v>
      </c>
      <c r="G35" s="388" t="s">
        <v>516</v>
      </c>
      <c r="H35" s="244">
        <v>54</v>
      </c>
      <c r="I35" s="245">
        <v>2066</v>
      </c>
      <c r="J35" s="62">
        <v>38823</v>
      </c>
      <c r="K35" s="62">
        <v>35148415</v>
      </c>
    </row>
    <row r="36" spans="1:11" s="162" customFormat="1" ht="14.1" customHeight="1" x14ac:dyDescent="0.2">
      <c r="A36" s="119" t="s">
        <v>58</v>
      </c>
      <c r="B36" s="62">
        <v>61607</v>
      </c>
      <c r="C36" s="62">
        <v>-13398878</v>
      </c>
      <c r="D36" s="244">
        <v>5</v>
      </c>
      <c r="E36" s="244">
        <v>161</v>
      </c>
      <c r="F36" s="388" t="s">
        <v>516</v>
      </c>
      <c r="G36" s="388" t="s">
        <v>516</v>
      </c>
      <c r="H36" s="244">
        <v>23</v>
      </c>
      <c r="I36" s="245">
        <v>814</v>
      </c>
      <c r="J36" s="62">
        <v>58708</v>
      </c>
      <c r="K36" s="62">
        <v>53930658</v>
      </c>
    </row>
    <row r="37" spans="1:11" s="162" customFormat="1" ht="14.1" customHeight="1" x14ac:dyDescent="0.2">
      <c r="A37" s="119" t="s">
        <v>59</v>
      </c>
      <c r="B37" s="62">
        <v>23360</v>
      </c>
      <c r="C37" s="62">
        <v>-3420488</v>
      </c>
      <c r="D37" s="244">
        <v>0</v>
      </c>
      <c r="E37" s="244">
        <v>0</v>
      </c>
      <c r="F37" s="244">
        <v>23360</v>
      </c>
      <c r="G37" s="244">
        <v>-3420488</v>
      </c>
      <c r="H37" s="244">
        <v>8</v>
      </c>
      <c r="I37" s="245">
        <v>617</v>
      </c>
      <c r="J37" s="62">
        <v>22401</v>
      </c>
      <c r="K37" s="62">
        <v>30645066</v>
      </c>
    </row>
    <row r="38" spans="1:11" s="162" customFormat="1" ht="14.1" customHeight="1" x14ac:dyDescent="0.2">
      <c r="A38" s="119" t="s">
        <v>60</v>
      </c>
      <c r="B38" s="62">
        <v>9156</v>
      </c>
      <c r="C38" s="62">
        <v>-927644</v>
      </c>
      <c r="D38" s="244">
        <v>3</v>
      </c>
      <c r="E38" s="244">
        <v>89</v>
      </c>
      <c r="F38" s="244">
        <v>9146</v>
      </c>
      <c r="G38" s="244">
        <v>-905892</v>
      </c>
      <c r="H38" s="244">
        <v>4</v>
      </c>
      <c r="I38" s="244">
        <v>15</v>
      </c>
      <c r="J38" s="62">
        <v>8750</v>
      </c>
      <c r="K38" s="62">
        <v>8900469</v>
      </c>
    </row>
    <row r="39" spans="1:11" s="162" customFormat="1" ht="14.1" customHeight="1" x14ac:dyDescent="0.2">
      <c r="A39" s="119" t="s">
        <v>61</v>
      </c>
      <c r="B39" s="62">
        <v>2995</v>
      </c>
      <c r="C39" s="62">
        <v>-399590</v>
      </c>
      <c r="D39" s="244">
        <v>0</v>
      </c>
      <c r="E39" s="244">
        <v>0</v>
      </c>
      <c r="F39" s="244">
        <v>2995</v>
      </c>
      <c r="G39" s="244">
        <v>-399590</v>
      </c>
      <c r="H39" s="388" t="s">
        <v>516</v>
      </c>
      <c r="I39" s="388" t="s">
        <v>516</v>
      </c>
      <c r="J39" s="62">
        <v>2819</v>
      </c>
      <c r="K39" s="62">
        <v>3113735</v>
      </c>
    </row>
    <row r="40" spans="1:11" s="162" customFormat="1" ht="14.1" customHeight="1" x14ac:dyDescent="0.2">
      <c r="A40" s="119" t="s">
        <v>62</v>
      </c>
      <c r="B40" s="62">
        <v>15230</v>
      </c>
      <c r="C40" s="62">
        <v>-3182798</v>
      </c>
      <c r="D40" s="388" t="s">
        <v>516</v>
      </c>
      <c r="E40" s="388" t="s">
        <v>516</v>
      </c>
      <c r="F40" s="388" t="s">
        <v>516</v>
      </c>
      <c r="G40" s="388" t="s">
        <v>516</v>
      </c>
      <c r="H40" s="388" t="s">
        <v>516</v>
      </c>
      <c r="I40" s="388" t="s">
        <v>516</v>
      </c>
      <c r="J40" s="62">
        <v>14561</v>
      </c>
      <c r="K40" s="62">
        <v>17538531</v>
      </c>
    </row>
    <row r="41" spans="1:11" s="162" customFormat="1" ht="14.1" customHeight="1" x14ac:dyDescent="0.2">
      <c r="A41" s="119" t="s">
        <v>63</v>
      </c>
      <c r="B41" s="62">
        <v>30593</v>
      </c>
      <c r="C41" s="62">
        <v>-7536843</v>
      </c>
      <c r="D41" s="244">
        <v>4</v>
      </c>
      <c r="E41" s="244">
        <v>1347</v>
      </c>
      <c r="F41" s="388" t="s">
        <v>516</v>
      </c>
      <c r="G41" s="388" t="s">
        <v>516</v>
      </c>
      <c r="H41" s="244">
        <v>20</v>
      </c>
      <c r="I41" s="245">
        <v>1035</v>
      </c>
      <c r="J41" s="62">
        <v>29246</v>
      </c>
      <c r="K41" s="62">
        <v>40434569</v>
      </c>
    </row>
    <row r="42" spans="1:11" s="162" customFormat="1" ht="14.1" customHeight="1" x14ac:dyDescent="0.2">
      <c r="A42" s="119" t="s">
        <v>105</v>
      </c>
      <c r="B42" s="62">
        <v>5213</v>
      </c>
      <c r="C42" s="62">
        <v>-706599</v>
      </c>
      <c r="D42" s="388" t="s">
        <v>516</v>
      </c>
      <c r="E42" s="388" t="s">
        <v>516</v>
      </c>
      <c r="F42" s="244">
        <v>5210</v>
      </c>
      <c r="G42" s="244">
        <v>-699439</v>
      </c>
      <c r="H42" s="388" t="s">
        <v>516</v>
      </c>
      <c r="I42" s="388" t="s">
        <v>516</v>
      </c>
      <c r="J42" s="62">
        <v>4959</v>
      </c>
      <c r="K42" s="62">
        <v>7817147</v>
      </c>
    </row>
    <row r="43" spans="1:11" s="162" customFormat="1" ht="14.1" customHeight="1" x14ac:dyDescent="0.2">
      <c r="A43" s="119" t="s">
        <v>106</v>
      </c>
      <c r="B43" s="62">
        <v>26010</v>
      </c>
      <c r="C43" s="62">
        <v>-3124167</v>
      </c>
      <c r="D43" s="244">
        <v>10</v>
      </c>
      <c r="E43" s="244">
        <v>1523</v>
      </c>
      <c r="F43" s="244">
        <v>25985</v>
      </c>
      <c r="G43" s="244">
        <v>-3082087</v>
      </c>
      <c r="H43" s="244">
        <v>19</v>
      </c>
      <c r="I43" s="245">
        <v>877</v>
      </c>
      <c r="J43" s="62">
        <v>24513</v>
      </c>
      <c r="K43" s="62">
        <v>17485273</v>
      </c>
    </row>
    <row r="44" spans="1:11" s="162" customFormat="1" ht="14.1" customHeight="1" x14ac:dyDescent="0.2">
      <c r="A44" s="119" t="s">
        <v>107</v>
      </c>
      <c r="B44" s="62">
        <v>69247</v>
      </c>
      <c r="C44" s="62">
        <v>-12682287</v>
      </c>
      <c r="D44" s="244">
        <v>11</v>
      </c>
      <c r="E44" s="244">
        <v>13420</v>
      </c>
      <c r="F44" s="244">
        <v>69215</v>
      </c>
      <c r="G44" s="244">
        <v>-12565312</v>
      </c>
      <c r="H44" s="244">
        <v>33</v>
      </c>
      <c r="I44" s="245">
        <v>3978</v>
      </c>
      <c r="J44" s="62">
        <v>65727</v>
      </c>
      <c r="K44" s="62">
        <v>73877481</v>
      </c>
    </row>
    <row r="45" spans="1:11" s="162" customFormat="1" ht="14.1" customHeight="1" x14ac:dyDescent="0.2">
      <c r="A45" s="119" t="s">
        <v>108</v>
      </c>
      <c r="B45" s="62">
        <v>13743</v>
      </c>
      <c r="C45" s="62">
        <v>-1125853</v>
      </c>
      <c r="D45" s="244">
        <v>4</v>
      </c>
      <c r="E45" s="244">
        <v>87</v>
      </c>
      <c r="F45" s="244">
        <v>13734</v>
      </c>
      <c r="G45" s="244">
        <v>-1121130</v>
      </c>
      <c r="H45" s="244">
        <v>6</v>
      </c>
      <c r="I45" s="245">
        <v>139</v>
      </c>
      <c r="J45" s="62">
        <v>13060</v>
      </c>
      <c r="K45" s="62">
        <v>6207250</v>
      </c>
    </row>
    <row r="46" spans="1:11" s="162" customFormat="1" ht="14.1" customHeight="1" x14ac:dyDescent="0.2">
      <c r="A46" s="119" t="s">
        <v>68</v>
      </c>
      <c r="B46" s="62">
        <v>3890</v>
      </c>
      <c r="C46" s="62">
        <v>-296822</v>
      </c>
      <c r="D46" s="388" t="s">
        <v>516</v>
      </c>
      <c r="E46" s="388" t="s">
        <v>516</v>
      </c>
      <c r="F46" s="244">
        <v>3883</v>
      </c>
      <c r="G46" s="244">
        <v>-277250</v>
      </c>
      <c r="H46" s="388" t="s">
        <v>516</v>
      </c>
      <c r="I46" s="388" t="s">
        <v>516</v>
      </c>
      <c r="J46" s="62">
        <v>3697</v>
      </c>
      <c r="K46" s="62">
        <v>1605454</v>
      </c>
    </row>
    <row r="47" spans="1:11" s="162" customFormat="1" ht="14.1" customHeight="1" x14ac:dyDescent="0.2">
      <c r="A47" s="119" t="s">
        <v>69</v>
      </c>
      <c r="B47" s="62">
        <v>13828</v>
      </c>
      <c r="C47" s="62">
        <v>-1802669</v>
      </c>
      <c r="D47" s="62">
        <v>5</v>
      </c>
      <c r="E47" s="62">
        <v>14822</v>
      </c>
      <c r="F47" s="62">
        <v>13813</v>
      </c>
      <c r="G47" s="62">
        <v>-1768553</v>
      </c>
      <c r="H47" s="62">
        <v>5</v>
      </c>
      <c r="I47" s="56">
        <v>2223</v>
      </c>
      <c r="J47" s="62">
        <v>13203</v>
      </c>
      <c r="K47" s="62">
        <v>20606263</v>
      </c>
    </row>
    <row r="48" spans="1:11" s="162" customFormat="1" ht="14.1" customHeight="1" x14ac:dyDescent="0.2">
      <c r="A48" s="119" t="s">
        <v>109</v>
      </c>
      <c r="B48" s="62">
        <v>6532</v>
      </c>
      <c r="C48" s="62">
        <v>-830858</v>
      </c>
      <c r="D48" s="388" t="s">
        <v>516</v>
      </c>
      <c r="E48" s="388" t="s">
        <v>516</v>
      </c>
      <c r="F48" s="62">
        <v>6528</v>
      </c>
      <c r="G48" s="62">
        <v>-826987</v>
      </c>
      <c r="H48" s="388" t="s">
        <v>516</v>
      </c>
      <c r="I48" s="388" t="s">
        <v>516</v>
      </c>
      <c r="J48" s="62">
        <v>6221</v>
      </c>
      <c r="K48" s="62">
        <v>8242601</v>
      </c>
    </row>
    <row r="49" spans="1:13" s="162" customFormat="1" ht="14.1" customHeight="1" x14ac:dyDescent="0.2">
      <c r="A49" s="119" t="s">
        <v>110</v>
      </c>
      <c r="B49" s="62">
        <v>11141</v>
      </c>
      <c r="C49" s="62">
        <v>-923203</v>
      </c>
      <c r="D49" s="388" t="s">
        <v>516</v>
      </c>
      <c r="E49" s="388" t="s">
        <v>516</v>
      </c>
      <c r="F49" s="62">
        <v>11140</v>
      </c>
      <c r="G49" s="62">
        <v>-923082</v>
      </c>
      <c r="H49" s="62">
        <v>14</v>
      </c>
      <c r="I49" s="56">
        <v>1004</v>
      </c>
      <c r="J49" s="62">
        <v>10571</v>
      </c>
      <c r="K49" s="62">
        <v>5065006</v>
      </c>
    </row>
    <row r="50" spans="1:13" s="162" customFormat="1" ht="14.1" customHeight="1" x14ac:dyDescent="0.2">
      <c r="A50" s="119" t="s">
        <v>71</v>
      </c>
      <c r="B50" s="62">
        <v>6775</v>
      </c>
      <c r="C50" s="62">
        <v>-642432</v>
      </c>
      <c r="D50" s="244">
        <v>3</v>
      </c>
      <c r="E50" s="244">
        <v>1564</v>
      </c>
      <c r="F50" s="62">
        <v>6764</v>
      </c>
      <c r="G50" s="62">
        <v>-618122</v>
      </c>
      <c r="H50" s="62">
        <v>3</v>
      </c>
      <c r="I50" s="62">
        <v>235</v>
      </c>
      <c r="J50" s="62">
        <v>6505</v>
      </c>
      <c r="K50" s="62">
        <v>7056764</v>
      </c>
    </row>
    <row r="51" spans="1:13" s="162" customFormat="1" ht="14.1" customHeight="1" x14ac:dyDescent="0.2">
      <c r="A51" s="71"/>
      <c r="B51" s="66"/>
      <c r="C51" s="66"/>
      <c r="D51" s="66"/>
      <c r="E51" s="66"/>
      <c r="F51" s="66"/>
      <c r="G51" s="66"/>
      <c r="H51" s="66"/>
      <c r="I51" s="66"/>
      <c r="J51" s="66"/>
      <c r="K51" s="62"/>
    </row>
    <row r="52" spans="1:13" s="162" customFormat="1" ht="14.1" customHeight="1" x14ac:dyDescent="0.2">
      <c r="A52" s="72" t="s">
        <v>221</v>
      </c>
      <c r="B52" s="106">
        <v>340197</v>
      </c>
      <c r="C52" s="106">
        <v>-56182989</v>
      </c>
      <c r="D52" s="106">
        <v>59</v>
      </c>
      <c r="E52" s="106">
        <v>36304</v>
      </c>
      <c r="F52" s="106">
        <v>340037</v>
      </c>
      <c r="G52" s="106">
        <v>-55595431</v>
      </c>
      <c r="H52" s="106">
        <v>197</v>
      </c>
      <c r="I52" s="106">
        <v>13658</v>
      </c>
      <c r="J52" s="106">
        <v>323764</v>
      </c>
      <c r="K52" s="106">
        <v>337674683</v>
      </c>
      <c r="L52" s="106"/>
    </row>
    <row r="53" spans="1:13" s="162" customFormat="1" ht="14.1" customHeight="1" x14ac:dyDescent="0.2">
      <c r="A53" s="206"/>
      <c r="B53" s="67"/>
      <c r="C53" s="67"/>
      <c r="D53" s="67"/>
      <c r="E53" s="67"/>
      <c r="F53" s="67"/>
      <c r="G53" s="67"/>
      <c r="H53" s="67"/>
      <c r="I53" s="82"/>
      <c r="J53" s="67"/>
      <c r="K53" s="82"/>
    </row>
    <row r="54" spans="1:13" s="162" customFormat="1" ht="14.1" customHeight="1" x14ac:dyDescent="0.2">
      <c r="A54" s="430" t="s">
        <v>74</v>
      </c>
      <c r="B54" s="430"/>
      <c r="C54" s="430"/>
      <c r="D54" s="430"/>
      <c r="E54" s="430"/>
      <c r="F54" s="430"/>
      <c r="G54" s="430"/>
      <c r="H54" s="430"/>
      <c r="I54" s="430"/>
      <c r="J54" s="430"/>
      <c r="K54" s="430"/>
    </row>
    <row r="55" spans="1:13" s="162" customFormat="1" ht="14.1" customHeight="1" x14ac:dyDescent="0.2">
      <c r="A55" s="206"/>
      <c r="B55" s="67"/>
      <c r="C55" s="67"/>
      <c r="D55" s="67"/>
      <c r="E55" s="67"/>
      <c r="F55" s="67"/>
      <c r="G55" s="67"/>
      <c r="H55" s="67"/>
      <c r="I55" s="82"/>
      <c r="J55" s="67"/>
      <c r="K55" s="82"/>
    </row>
    <row r="56" spans="1:13" s="162" customFormat="1" ht="14.1" customHeight="1" x14ac:dyDescent="0.2">
      <c r="A56" s="119" t="s">
        <v>104</v>
      </c>
      <c r="B56" s="62">
        <v>91373</v>
      </c>
      <c r="C56" s="62">
        <v>29430061</v>
      </c>
      <c r="D56" s="244">
        <v>62855</v>
      </c>
      <c r="E56" s="244">
        <v>26433314</v>
      </c>
      <c r="F56" s="388" t="s">
        <v>516</v>
      </c>
      <c r="G56" s="388" t="s">
        <v>516</v>
      </c>
      <c r="H56" s="244">
        <v>61225</v>
      </c>
      <c r="I56" s="245">
        <v>3791715</v>
      </c>
      <c r="J56" s="62">
        <v>22779</v>
      </c>
      <c r="K56" s="62">
        <v>16162376</v>
      </c>
    </row>
    <row r="57" spans="1:13" s="162" customFormat="1" ht="14.1" customHeight="1" x14ac:dyDescent="0.2">
      <c r="A57" s="119" t="s">
        <v>58</v>
      </c>
      <c r="B57" s="62">
        <v>124850</v>
      </c>
      <c r="C57" s="62">
        <v>40849048</v>
      </c>
      <c r="D57" s="244">
        <v>82545</v>
      </c>
      <c r="E57" s="244">
        <v>36120557</v>
      </c>
      <c r="F57" s="388" t="s">
        <v>516</v>
      </c>
      <c r="G57" s="388" t="s">
        <v>516</v>
      </c>
      <c r="H57" s="244">
        <v>80353</v>
      </c>
      <c r="I57" s="245">
        <v>5337028</v>
      </c>
      <c r="J57" s="62">
        <v>33419</v>
      </c>
      <c r="K57" s="62">
        <v>42851478</v>
      </c>
    </row>
    <row r="58" spans="1:13" s="162" customFormat="1" ht="14.1" customHeight="1" x14ac:dyDescent="0.2">
      <c r="A58" s="119" t="s">
        <v>59</v>
      </c>
      <c r="B58" s="62">
        <v>40522</v>
      </c>
      <c r="C58" s="62">
        <v>6760497</v>
      </c>
      <c r="D58" s="244">
        <v>19575</v>
      </c>
      <c r="E58" s="244">
        <v>5483341</v>
      </c>
      <c r="F58" s="244">
        <v>0</v>
      </c>
      <c r="G58" s="244">
        <v>0</v>
      </c>
      <c r="H58" s="244">
        <v>19010</v>
      </c>
      <c r="I58" s="245">
        <v>819874</v>
      </c>
      <c r="J58" s="62">
        <v>12343</v>
      </c>
      <c r="K58" s="62">
        <v>18691687</v>
      </c>
    </row>
    <row r="59" spans="1:13" s="162" customFormat="1" ht="14.1" customHeight="1" x14ac:dyDescent="0.2">
      <c r="A59" s="119" t="s">
        <v>60</v>
      </c>
      <c r="B59" s="62">
        <v>18916</v>
      </c>
      <c r="C59" s="62">
        <v>2644453</v>
      </c>
      <c r="D59" s="244">
        <v>9719</v>
      </c>
      <c r="E59" s="244">
        <v>2164022</v>
      </c>
      <c r="F59" s="244">
        <v>0</v>
      </c>
      <c r="G59" s="244">
        <v>0</v>
      </c>
      <c r="H59" s="244">
        <v>9453</v>
      </c>
      <c r="I59" s="244">
        <v>324126</v>
      </c>
      <c r="J59" s="62">
        <v>6480</v>
      </c>
      <c r="K59" s="62">
        <v>7267073</v>
      </c>
    </row>
    <row r="60" spans="1:13" s="162" customFormat="1" ht="14.1" customHeight="1" x14ac:dyDescent="0.2">
      <c r="A60" s="119" t="s">
        <v>61</v>
      </c>
      <c r="B60" s="62">
        <v>7142</v>
      </c>
      <c r="C60" s="62">
        <v>1527011</v>
      </c>
      <c r="D60" s="244">
        <v>4611</v>
      </c>
      <c r="E60" s="244">
        <v>1356617</v>
      </c>
      <c r="F60" s="244">
        <v>0</v>
      </c>
      <c r="G60" s="244">
        <v>0</v>
      </c>
      <c r="H60" s="388" t="s">
        <v>516</v>
      </c>
      <c r="I60" s="388" t="s">
        <v>516</v>
      </c>
      <c r="J60" s="62">
        <v>1690</v>
      </c>
      <c r="K60" s="62">
        <v>1087692</v>
      </c>
      <c r="L60" s="106"/>
      <c r="M60" s="106"/>
    </row>
    <row r="61" spans="1:13" s="162" customFormat="1" ht="14.1" customHeight="1" x14ac:dyDescent="0.2">
      <c r="A61" s="119" t="s">
        <v>62</v>
      </c>
      <c r="B61" s="62">
        <v>26381</v>
      </c>
      <c r="C61" s="62">
        <v>8641320</v>
      </c>
      <c r="D61" s="388" t="s">
        <v>516</v>
      </c>
      <c r="E61" s="388" t="s">
        <v>516</v>
      </c>
      <c r="F61" s="388" t="s">
        <v>516</v>
      </c>
      <c r="G61" s="388" t="s">
        <v>516</v>
      </c>
      <c r="H61" s="388" t="s">
        <v>516</v>
      </c>
      <c r="I61" s="388" t="s">
        <v>516</v>
      </c>
      <c r="J61" s="62">
        <v>6389</v>
      </c>
      <c r="K61" s="62">
        <v>8291424</v>
      </c>
    </row>
    <row r="62" spans="1:13" s="162" customFormat="1" ht="14.1" customHeight="1" x14ac:dyDescent="0.2">
      <c r="A62" s="119" t="s">
        <v>63</v>
      </c>
      <c r="B62" s="62">
        <v>54318</v>
      </c>
      <c r="C62" s="62">
        <v>22191203</v>
      </c>
      <c r="D62" s="244">
        <v>35026</v>
      </c>
      <c r="E62" s="244">
        <v>19595218</v>
      </c>
      <c r="F62" s="388" t="s">
        <v>516</v>
      </c>
      <c r="G62" s="388" t="s">
        <v>516</v>
      </c>
      <c r="H62" s="244">
        <v>33995</v>
      </c>
      <c r="I62" s="245">
        <v>2829427</v>
      </c>
      <c r="J62" s="62">
        <v>15101</v>
      </c>
      <c r="K62" s="62">
        <v>25059604</v>
      </c>
    </row>
    <row r="63" spans="1:13" s="162" customFormat="1" ht="14.1" customHeight="1" x14ac:dyDescent="0.2">
      <c r="A63" s="119" t="s">
        <v>105</v>
      </c>
      <c r="B63" s="62">
        <v>11304</v>
      </c>
      <c r="C63" s="62">
        <v>1364431</v>
      </c>
      <c r="D63" s="388" t="s">
        <v>516</v>
      </c>
      <c r="E63" s="388" t="s">
        <v>516</v>
      </c>
      <c r="F63" s="244">
        <v>0</v>
      </c>
      <c r="G63" s="244">
        <v>0</v>
      </c>
      <c r="H63" s="388" t="s">
        <v>516</v>
      </c>
      <c r="I63" s="388" t="s">
        <v>516</v>
      </c>
      <c r="J63" s="62">
        <v>3491</v>
      </c>
      <c r="K63" s="62">
        <v>3753049</v>
      </c>
    </row>
    <row r="64" spans="1:13" s="162" customFormat="1" ht="14.1" customHeight="1" x14ac:dyDescent="0.2">
      <c r="A64" s="119" t="s">
        <v>106</v>
      </c>
      <c r="B64" s="62">
        <v>64505</v>
      </c>
      <c r="C64" s="62">
        <v>20854130</v>
      </c>
      <c r="D64" s="244">
        <v>44199</v>
      </c>
      <c r="E64" s="244">
        <v>19607531</v>
      </c>
      <c r="F64" s="244">
        <v>0</v>
      </c>
      <c r="G64" s="244">
        <v>0</v>
      </c>
      <c r="H64" s="244">
        <v>43132</v>
      </c>
      <c r="I64" s="245">
        <v>2872430</v>
      </c>
      <c r="J64" s="62">
        <v>15289</v>
      </c>
      <c r="K64" s="62">
        <v>7563111</v>
      </c>
    </row>
    <row r="65" spans="1:11" s="162" customFormat="1" ht="14.1" customHeight="1" x14ac:dyDescent="0.2">
      <c r="A65" s="119" t="s">
        <v>107</v>
      </c>
      <c r="B65" s="62">
        <v>156127</v>
      </c>
      <c r="C65" s="62">
        <v>44136631</v>
      </c>
      <c r="D65" s="244">
        <v>104869</v>
      </c>
      <c r="E65" s="244">
        <v>36601151</v>
      </c>
      <c r="F65" s="244">
        <v>0</v>
      </c>
      <c r="G65" s="244">
        <v>0</v>
      </c>
      <c r="H65" s="244">
        <v>102201</v>
      </c>
      <c r="I65" s="245">
        <v>5404712</v>
      </c>
      <c r="J65" s="62">
        <v>39804</v>
      </c>
      <c r="K65" s="62">
        <v>61086315</v>
      </c>
    </row>
    <row r="66" spans="1:11" s="162" customFormat="1" ht="14.1" customHeight="1" x14ac:dyDescent="0.2">
      <c r="A66" s="119" t="s">
        <v>108</v>
      </c>
      <c r="B66" s="62">
        <v>29409</v>
      </c>
      <c r="C66" s="62">
        <v>7929494</v>
      </c>
      <c r="D66" s="244">
        <v>19269</v>
      </c>
      <c r="E66" s="244">
        <v>7315886</v>
      </c>
      <c r="F66" s="244">
        <v>0</v>
      </c>
      <c r="G66" s="244">
        <v>0</v>
      </c>
      <c r="H66" s="244">
        <v>18752</v>
      </c>
      <c r="I66" s="245">
        <v>1075842</v>
      </c>
      <c r="J66" s="62">
        <v>7790</v>
      </c>
      <c r="K66" s="62">
        <v>3167634</v>
      </c>
    </row>
    <row r="67" spans="1:11" s="162" customFormat="1" ht="14.1" customHeight="1" x14ac:dyDescent="0.2">
      <c r="A67" s="119" t="s">
        <v>68</v>
      </c>
      <c r="B67" s="62">
        <v>8914</v>
      </c>
      <c r="C67" s="62">
        <v>1614606</v>
      </c>
      <c r="D67" s="388" t="s">
        <v>516</v>
      </c>
      <c r="E67" s="388" t="s">
        <v>516</v>
      </c>
      <c r="F67" s="244">
        <v>0</v>
      </c>
      <c r="G67" s="244">
        <v>0</v>
      </c>
      <c r="H67" s="388" t="s">
        <v>516</v>
      </c>
      <c r="I67" s="388" t="s">
        <v>516</v>
      </c>
      <c r="J67" s="62">
        <v>2928</v>
      </c>
      <c r="K67" s="62">
        <v>1759224</v>
      </c>
    </row>
    <row r="68" spans="1:11" s="162" customFormat="1" ht="14.1" customHeight="1" x14ac:dyDescent="0.2">
      <c r="A68" s="119" t="s">
        <v>69</v>
      </c>
      <c r="B68" s="62">
        <v>31786</v>
      </c>
      <c r="C68" s="62">
        <v>4010548</v>
      </c>
      <c r="D68" s="62">
        <v>15501</v>
      </c>
      <c r="E68" s="62">
        <v>3467985</v>
      </c>
      <c r="F68" s="62">
        <v>0</v>
      </c>
      <c r="G68" s="62">
        <v>0</v>
      </c>
      <c r="H68" s="62">
        <v>15066</v>
      </c>
      <c r="I68" s="56">
        <v>518941</v>
      </c>
      <c r="J68" s="62">
        <v>11044</v>
      </c>
      <c r="K68" s="62">
        <v>11488059</v>
      </c>
    </row>
    <row r="69" spans="1:11" s="162" customFormat="1" ht="14.1" customHeight="1" x14ac:dyDescent="0.2">
      <c r="A69" s="119" t="s">
        <v>109</v>
      </c>
      <c r="B69" s="62">
        <v>14855</v>
      </c>
      <c r="C69" s="62">
        <v>2399084</v>
      </c>
      <c r="D69" s="388" t="s">
        <v>516</v>
      </c>
      <c r="E69" s="388" t="s">
        <v>516</v>
      </c>
      <c r="F69" s="62">
        <v>0</v>
      </c>
      <c r="G69" s="62">
        <v>0</v>
      </c>
      <c r="H69" s="388" t="s">
        <v>516</v>
      </c>
      <c r="I69" s="388" t="s">
        <v>516</v>
      </c>
      <c r="J69" s="62">
        <v>4668</v>
      </c>
      <c r="K69" s="62">
        <v>11162826</v>
      </c>
    </row>
    <row r="70" spans="1:11" s="162" customFormat="1" ht="14.1" customHeight="1" x14ac:dyDescent="0.2">
      <c r="A70" s="119" t="s">
        <v>110</v>
      </c>
      <c r="B70" s="62">
        <v>24896</v>
      </c>
      <c r="C70" s="62">
        <v>5825979</v>
      </c>
      <c r="D70" s="388" t="s">
        <v>516</v>
      </c>
      <c r="E70" s="388" t="s">
        <v>516</v>
      </c>
      <c r="F70" s="62">
        <v>0</v>
      </c>
      <c r="G70" s="62">
        <v>0</v>
      </c>
      <c r="H70" s="62">
        <v>16456</v>
      </c>
      <c r="I70" s="56">
        <v>781930</v>
      </c>
      <c r="J70" s="62">
        <v>6024</v>
      </c>
      <c r="K70" s="62">
        <v>6091044</v>
      </c>
    </row>
    <row r="71" spans="1:11" s="162" customFormat="1" ht="14.1" customHeight="1" x14ac:dyDescent="0.2">
      <c r="A71" s="119" t="s">
        <v>71</v>
      </c>
      <c r="B71" s="62">
        <v>15066</v>
      </c>
      <c r="C71" s="62">
        <v>2102837</v>
      </c>
      <c r="D71" s="62">
        <v>8161</v>
      </c>
      <c r="E71" s="62">
        <v>1747420</v>
      </c>
      <c r="F71" s="62">
        <v>0</v>
      </c>
      <c r="G71" s="62">
        <v>0</v>
      </c>
      <c r="H71" s="62">
        <v>7933</v>
      </c>
      <c r="I71" s="62">
        <v>261794</v>
      </c>
      <c r="J71" s="62">
        <v>5225</v>
      </c>
      <c r="K71" s="62">
        <v>6724671</v>
      </c>
    </row>
    <row r="72" spans="1:11" s="162" customFormat="1" ht="14.1" customHeight="1" x14ac:dyDescent="0.2">
      <c r="A72" s="71"/>
      <c r="B72" s="66"/>
      <c r="C72" s="66"/>
      <c r="D72" s="66"/>
      <c r="E72" s="66"/>
      <c r="F72" s="66"/>
      <c r="G72" s="66"/>
      <c r="H72" s="66"/>
      <c r="I72" s="66"/>
      <c r="J72" s="66"/>
      <c r="K72" s="66"/>
    </row>
    <row r="73" spans="1:11" s="162" customFormat="1" ht="14.1" customHeight="1" x14ac:dyDescent="0.2">
      <c r="A73" s="72" t="s">
        <v>221</v>
      </c>
      <c r="B73" s="106">
        <v>720364</v>
      </c>
      <c r="C73" s="106">
        <v>202281331</v>
      </c>
      <c r="D73" s="106">
        <v>460607</v>
      </c>
      <c r="E73" s="106">
        <v>177065317</v>
      </c>
      <c r="F73" s="106">
        <v>4</v>
      </c>
      <c r="G73" s="106">
        <v>-401</v>
      </c>
      <c r="H73" s="106">
        <v>448514</v>
      </c>
      <c r="I73" s="106">
        <v>25986589</v>
      </c>
      <c r="J73" s="106">
        <v>194464</v>
      </c>
      <c r="K73" s="106">
        <v>232207268</v>
      </c>
    </row>
    <row r="74" spans="1:11" s="162" customFormat="1" ht="14.1" customHeight="1" x14ac:dyDescent="0.2">
      <c r="A74" s="206"/>
      <c r="B74" s="67"/>
      <c r="C74" s="67"/>
      <c r="D74" s="67"/>
      <c r="E74" s="67"/>
      <c r="F74" s="67"/>
      <c r="G74" s="67"/>
      <c r="H74" s="67"/>
      <c r="I74" s="67"/>
      <c r="J74" s="82"/>
      <c r="K74" s="82"/>
    </row>
    <row r="75" spans="1:11" s="162" customFormat="1" ht="14.1" customHeight="1" x14ac:dyDescent="0.2">
      <c r="A75" s="325"/>
      <c r="B75" s="82"/>
      <c r="C75" s="67"/>
      <c r="D75" s="67"/>
      <c r="E75" s="67"/>
      <c r="F75" s="67"/>
      <c r="G75" s="67"/>
      <c r="H75" s="67"/>
      <c r="I75" s="67"/>
      <c r="J75" s="67"/>
      <c r="K75" s="67"/>
    </row>
    <row r="76" spans="1:11" s="162" customFormat="1" ht="12.75" customHeight="1" x14ac:dyDescent="0.2">
      <c r="A76" s="104" t="s">
        <v>470</v>
      </c>
      <c r="B76" s="52"/>
      <c r="C76" s="52"/>
      <c r="D76" s="52"/>
      <c r="E76" s="52"/>
      <c r="F76" s="52"/>
      <c r="G76" s="52"/>
      <c r="H76" s="52"/>
      <c r="I76" s="52"/>
    </row>
    <row r="77" spans="1:11" s="162" customFormat="1" ht="12.75" customHeight="1" x14ac:dyDescent="0.2">
      <c r="A77" s="104" t="s">
        <v>478</v>
      </c>
      <c r="B77" s="52"/>
      <c r="C77" s="52"/>
      <c r="D77" s="52"/>
      <c r="E77" s="52"/>
      <c r="F77" s="52"/>
      <c r="G77" s="52"/>
      <c r="H77" s="52"/>
      <c r="I77" s="52"/>
    </row>
    <row r="78" spans="1:11" s="162" customFormat="1" ht="12.75" customHeight="1" x14ac:dyDescent="0.2">
      <c r="A78" s="104" t="s">
        <v>392</v>
      </c>
      <c r="B78" s="52"/>
      <c r="C78" s="52"/>
      <c r="D78" s="52"/>
      <c r="E78" s="52"/>
      <c r="F78" s="52"/>
      <c r="G78" s="52"/>
      <c r="H78" s="52"/>
      <c r="I78" s="52"/>
    </row>
    <row r="79" spans="1:11" s="162" customFormat="1" ht="12.75" customHeight="1" x14ac:dyDescent="0.2">
      <c r="A79" s="104" t="s">
        <v>391</v>
      </c>
      <c r="B79" s="52"/>
      <c r="C79" s="52"/>
      <c r="D79" s="52"/>
      <c r="E79" s="52"/>
      <c r="F79" s="52"/>
      <c r="G79" s="52"/>
      <c r="H79" s="52"/>
      <c r="I79" s="52"/>
    </row>
    <row r="80" spans="1:11" s="207" customFormat="1" ht="12.75" customHeight="1" x14ac:dyDescent="0.2">
      <c r="A80" s="104" t="s">
        <v>479</v>
      </c>
      <c r="B80" s="104"/>
    </row>
    <row r="92" spans="2:9" ht="15" customHeight="1" x14ac:dyDescent="0.2">
      <c r="B92" s="162"/>
      <c r="C92" s="162"/>
      <c r="D92" s="162"/>
      <c r="E92" s="162"/>
      <c r="F92" s="162"/>
      <c r="G92" s="162"/>
      <c r="H92" s="162"/>
      <c r="I92" s="162"/>
    </row>
    <row r="110" spans="2:9" s="162" customFormat="1" ht="15" customHeight="1" x14ac:dyDescent="0.2">
      <c r="B110" s="52"/>
      <c r="C110" s="52"/>
      <c r="D110" s="52"/>
      <c r="E110" s="52"/>
      <c r="F110" s="52"/>
      <c r="G110" s="52"/>
      <c r="H110" s="52"/>
      <c r="I110" s="52"/>
    </row>
  </sheetData>
  <mergeCells count="11">
    <mergeCell ref="A12:K12"/>
    <mergeCell ref="A33:K33"/>
    <mergeCell ref="A54:K54"/>
    <mergeCell ref="H7:I9"/>
    <mergeCell ref="B11:C11"/>
    <mergeCell ref="J7:K9"/>
    <mergeCell ref="A7:A10"/>
    <mergeCell ref="B7:C9"/>
    <mergeCell ref="D7:G8"/>
    <mergeCell ref="D9:E9"/>
    <mergeCell ref="F9:G9"/>
  </mergeCells>
  <phoneticPr fontId="3" type="noConversion"/>
  <hyperlinks>
    <hyperlink ref="A1" location="Inhalt!A28" display="Inhalt"/>
  </hyperlinks>
  <pageMargins left="0.74803149606299213" right="0.59055118110236227" top="0.98425196850393704" bottom="0.98425196850393704" header="0.51181102362204722" footer="0.51181102362204722"/>
  <pageSetup paperSize="9" scale="60" orientation="portrait" horizontalDpi="4294967294" verticalDpi="4294967294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O42"/>
  <sheetViews>
    <sheetView showGridLines="0" zoomScaleNormal="100" zoomScaleSheetLayoutView="50" workbookViewId="0"/>
  </sheetViews>
  <sheetFormatPr baseColWidth="10" defaultColWidth="11.42578125" defaultRowHeight="12" x14ac:dyDescent="0.2"/>
  <cols>
    <col min="1" max="16384" width="11.42578125" style="52"/>
  </cols>
  <sheetData>
    <row r="1" spans="1:13" s="104" customFormat="1" ht="14.1" customHeight="1" x14ac:dyDescent="0.2">
      <c r="A1" s="155" t="s">
        <v>6</v>
      </c>
    </row>
    <row r="2" spans="1:13" s="104" customFormat="1" ht="14.1" customHeight="1" x14ac:dyDescent="0.2">
      <c r="A2" s="156"/>
    </row>
    <row r="3" spans="1:13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</row>
    <row r="5" spans="1:13" s="117" customFormat="1" ht="14.1" customHeight="1" x14ac:dyDescent="0.2">
      <c r="A5" s="111" t="s">
        <v>480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3" ht="14.1" customHeight="1" x14ac:dyDescent="0.2">
      <c r="A6" s="427"/>
      <c r="B6" s="427"/>
      <c r="C6" s="427"/>
      <c r="D6" s="427"/>
      <c r="E6" s="427"/>
      <c r="F6" s="427"/>
      <c r="G6" s="427"/>
      <c r="H6" s="427"/>
      <c r="I6" s="427"/>
      <c r="J6" s="427"/>
      <c r="K6" s="427"/>
    </row>
    <row r="7" spans="1:13" ht="14.1" customHeight="1" x14ac:dyDescent="0.2">
      <c r="A7" s="414" t="s">
        <v>450</v>
      </c>
      <c r="B7" s="414"/>
      <c r="C7" s="415"/>
      <c r="D7" s="404" t="s">
        <v>72</v>
      </c>
      <c r="E7" s="404"/>
      <c r="F7" s="407" t="s">
        <v>95</v>
      </c>
      <c r="G7" s="407"/>
      <c r="H7" s="407"/>
      <c r="I7" s="407"/>
      <c r="J7" s="404" t="s">
        <v>249</v>
      </c>
      <c r="K7" s="408"/>
      <c r="L7" s="433" t="s">
        <v>481</v>
      </c>
      <c r="M7" s="434"/>
    </row>
    <row r="8" spans="1:13" ht="14.1" customHeight="1" x14ac:dyDescent="0.2">
      <c r="A8" s="416"/>
      <c r="B8" s="416"/>
      <c r="C8" s="417"/>
      <c r="D8" s="404"/>
      <c r="E8" s="404"/>
      <c r="F8" s="407"/>
      <c r="G8" s="407"/>
      <c r="H8" s="407"/>
      <c r="I8" s="407"/>
      <c r="J8" s="407"/>
      <c r="K8" s="408"/>
      <c r="L8" s="435"/>
      <c r="M8" s="436"/>
    </row>
    <row r="9" spans="1:13" ht="14.1" customHeight="1" x14ac:dyDescent="0.2">
      <c r="A9" s="416"/>
      <c r="B9" s="416"/>
      <c r="C9" s="417"/>
      <c r="D9" s="404"/>
      <c r="E9" s="404"/>
      <c r="F9" s="407" t="s">
        <v>101</v>
      </c>
      <c r="G9" s="407"/>
      <c r="H9" s="407" t="s">
        <v>102</v>
      </c>
      <c r="I9" s="407"/>
      <c r="J9" s="407"/>
      <c r="K9" s="408"/>
      <c r="L9" s="435"/>
      <c r="M9" s="436"/>
    </row>
    <row r="10" spans="1:13" ht="14.1" customHeight="1" x14ac:dyDescent="0.2">
      <c r="A10" s="418"/>
      <c r="B10" s="418"/>
      <c r="C10" s="419"/>
      <c r="D10" s="131" t="s">
        <v>39</v>
      </c>
      <c r="E10" s="141" t="s">
        <v>18</v>
      </c>
      <c r="F10" s="131" t="s">
        <v>39</v>
      </c>
      <c r="G10" s="141" t="s">
        <v>18</v>
      </c>
      <c r="H10" s="131" t="s">
        <v>39</v>
      </c>
      <c r="I10" s="141" t="s">
        <v>18</v>
      </c>
      <c r="J10" s="131" t="s">
        <v>39</v>
      </c>
      <c r="K10" s="141" t="s">
        <v>18</v>
      </c>
      <c r="L10" s="131" t="s">
        <v>39</v>
      </c>
      <c r="M10" s="143" t="s">
        <v>18</v>
      </c>
    </row>
    <row r="11" spans="1:13" ht="14.1" customHeight="1" x14ac:dyDescent="0.2">
      <c r="A11" s="133"/>
      <c r="B11" s="133"/>
      <c r="C11" s="133"/>
      <c r="D11" s="320"/>
      <c r="E11" s="320"/>
      <c r="F11" s="320"/>
      <c r="G11" s="320"/>
      <c r="H11" s="320"/>
      <c r="I11" s="320"/>
      <c r="J11" s="320"/>
      <c r="K11" s="320"/>
      <c r="L11" s="320"/>
      <c r="M11" s="320"/>
    </row>
    <row r="12" spans="1:13" s="90" customFormat="1" ht="14.1" customHeight="1" x14ac:dyDescent="0.2">
      <c r="B12" s="76"/>
      <c r="C12" s="132" t="s">
        <v>17</v>
      </c>
      <c r="D12" s="332">
        <v>1060561</v>
      </c>
      <c r="E12" s="332">
        <v>146098342</v>
      </c>
      <c r="F12" s="332">
        <v>460666</v>
      </c>
      <c r="G12" s="332">
        <v>177101621</v>
      </c>
      <c r="H12" s="332">
        <v>340041</v>
      </c>
      <c r="I12" s="332">
        <v>-55595832</v>
      </c>
      <c r="J12" s="332">
        <v>448711</v>
      </c>
      <c r="K12" s="332">
        <v>26000246</v>
      </c>
      <c r="L12" s="332">
        <v>518228</v>
      </c>
      <c r="M12" s="55">
        <v>569881952</v>
      </c>
    </row>
    <row r="13" spans="1:13" s="90" customFormat="1" ht="14.1" customHeight="1" x14ac:dyDescent="0.2">
      <c r="B13" s="121"/>
      <c r="C13" s="122" t="s">
        <v>222</v>
      </c>
      <c r="D13" s="58">
        <v>611850</v>
      </c>
      <c r="E13" s="58">
        <v>-48787558</v>
      </c>
      <c r="F13" s="58">
        <v>12172</v>
      </c>
      <c r="G13" s="58">
        <v>615725</v>
      </c>
      <c r="H13" s="58">
        <v>339900</v>
      </c>
      <c r="I13" s="58">
        <v>-55468107</v>
      </c>
      <c r="J13" s="56">
        <v>0</v>
      </c>
      <c r="K13" s="56">
        <v>0</v>
      </c>
      <c r="L13" s="56">
        <v>515264</v>
      </c>
      <c r="M13" s="56">
        <v>460915509</v>
      </c>
    </row>
    <row r="14" spans="1:13" s="90" customFormat="1" ht="14.1" customHeight="1" x14ac:dyDescent="0.2">
      <c r="A14" s="137"/>
      <c r="B14" s="137"/>
      <c r="C14" s="137"/>
      <c r="D14" s="321"/>
      <c r="E14" s="321"/>
      <c r="F14" s="321"/>
      <c r="G14" s="321"/>
      <c r="H14" s="321"/>
      <c r="I14" s="321"/>
      <c r="J14" s="321"/>
      <c r="K14" s="321"/>
      <c r="L14" s="321"/>
      <c r="M14" s="321"/>
    </row>
    <row r="15" spans="1:13" s="90" customFormat="1" ht="14.1" customHeight="1" x14ac:dyDescent="0.2">
      <c r="A15" s="427" t="s">
        <v>73</v>
      </c>
      <c r="B15" s="427"/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</row>
    <row r="16" spans="1:13" s="90" customFormat="1" ht="14.1" customHeight="1" x14ac:dyDescent="0.2">
      <c r="A16" s="135"/>
      <c r="B16" s="135"/>
      <c r="C16" s="135"/>
      <c r="D16" s="142"/>
      <c r="E16" s="142"/>
      <c r="F16" s="142"/>
      <c r="G16" s="142"/>
      <c r="H16" s="142"/>
      <c r="I16" s="142"/>
      <c r="J16" s="142"/>
      <c r="K16" s="142"/>
      <c r="L16" s="142"/>
      <c r="M16" s="312"/>
    </row>
    <row r="17" spans="1:15" s="90" customFormat="1" ht="14.1" customHeight="1" x14ac:dyDescent="0.2">
      <c r="B17" s="151" t="s">
        <v>78</v>
      </c>
      <c r="C17" s="148" t="s">
        <v>79</v>
      </c>
      <c r="D17" s="58">
        <v>1059</v>
      </c>
      <c r="E17" s="58">
        <v>-33420149</v>
      </c>
      <c r="F17" s="58">
        <v>10</v>
      </c>
      <c r="G17" s="58">
        <v>23135</v>
      </c>
      <c r="H17" s="58">
        <v>1033</v>
      </c>
      <c r="I17" s="58">
        <v>-32962151</v>
      </c>
      <c r="J17" s="58">
        <v>14</v>
      </c>
      <c r="K17" s="58">
        <v>4333</v>
      </c>
      <c r="L17" s="58">
        <v>1032</v>
      </c>
      <c r="M17" s="58">
        <v>161299125</v>
      </c>
    </row>
    <row r="18" spans="1:15" s="90" customFormat="1" ht="14.1" customHeight="1" x14ac:dyDescent="0.2">
      <c r="A18" s="73" t="s">
        <v>79</v>
      </c>
      <c r="B18" s="151" t="s">
        <v>80</v>
      </c>
      <c r="C18" s="124" t="s">
        <v>81</v>
      </c>
      <c r="D18" s="58">
        <v>4526</v>
      </c>
      <c r="E18" s="58">
        <v>-9286865</v>
      </c>
      <c r="F18" s="58">
        <v>15</v>
      </c>
      <c r="G18" s="58">
        <v>6358</v>
      </c>
      <c r="H18" s="58">
        <v>4479</v>
      </c>
      <c r="I18" s="58">
        <v>-9187751</v>
      </c>
      <c r="J18" s="58">
        <v>50</v>
      </c>
      <c r="K18" s="58">
        <v>3531</v>
      </c>
      <c r="L18" s="58">
        <v>4478</v>
      </c>
      <c r="M18" s="58">
        <v>57088640</v>
      </c>
    </row>
    <row r="19" spans="1:15" s="90" customFormat="1" ht="14.1" customHeight="1" x14ac:dyDescent="0.2">
      <c r="A19" s="169" t="s">
        <v>81</v>
      </c>
      <c r="B19" s="123" t="s">
        <v>80</v>
      </c>
      <c r="C19" s="124">
        <v>-100000</v>
      </c>
      <c r="D19" s="58">
        <v>31614</v>
      </c>
      <c r="E19" s="58">
        <v>-9058670</v>
      </c>
      <c r="F19" s="58">
        <v>25</v>
      </c>
      <c r="G19" s="58">
        <v>2935</v>
      </c>
      <c r="H19" s="58">
        <v>31546</v>
      </c>
      <c r="I19" s="58">
        <v>-9029284</v>
      </c>
      <c r="J19" s="58">
        <v>103</v>
      </c>
      <c r="K19" s="58">
        <v>4734</v>
      </c>
      <c r="L19" s="58">
        <v>30589</v>
      </c>
      <c r="M19" s="58">
        <v>67994287</v>
      </c>
    </row>
    <row r="20" spans="1:15" s="90" customFormat="1" ht="14.1" customHeight="1" x14ac:dyDescent="0.2">
      <c r="A20" s="73">
        <v>-100000</v>
      </c>
      <c r="B20" s="151" t="s">
        <v>80</v>
      </c>
      <c r="C20" s="148">
        <v>-50000</v>
      </c>
      <c r="D20" s="58">
        <v>24026</v>
      </c>
      <c r="E20" s="249">
        <v>-1691507</v>
      </c>
      <c r="F20" s="249">
        <v>6</v>
      </c>
      <c r="G20" s="249">
        <v>3847</v>
      </c>
      <c r="H20" s="249">
        <v>24015</v>
      </c>
      <c r="I20" s="58">
        <v>-1690692</v>
      </c>
      <c r="J20" s="58">
        <v>12</v>
      </c>
      <c r="K20" s="58">
        <v>822</v>
      </c>
      <c r="L20" s="58">
        <v>22963</v>
      </c>
      <c r="M20" s="58">
        <v>14396888</v>
      </c>
    </row>
    <row r="21" spans="1:15" s="90" customFormat="1" ht="14.1" customHeight="1" x14ac:dyDescent="0.2">
      <c r="A21" s="73">
        <v>-50000</v>
      </c>
      <c r="B21" s="151" t="s">
        <v>80</v>
      </c>
      <c r="C21" s="148">
        <v>-10000</v>
      </c>
      <c r="D21" s="58">
        <v>92627</v>
      </c>
      <c r="E21" s="249">
        <v>-2182598</v>
      </c>
      <c r="F21" s="249">
        <v>3</v>
      </c>
      <c r="G21" s="249">
        <v>29</v>
      </c>
      <c r="H21" s="249">
        <v>92619</v>
      </c>
      <c r="I21" s="58">
        <v>-2182353</v>
      </c>
      <c r="J21" s="58">
        <v>10</v>
      </c>
      <c r="K21" s="58">
        <v>112</v>
      </c>
      <c r="L21" s="58">
        <v>87442</v>
      </c>
      <c r="M21" s="58">
        <v>20601920</v>
      </c>
    </row>
    <row r="22" spans="1:15" s="90" customFormat="1" ht="14.1" customHeight="1" x14ac:dyDescent="0.2">
      <c r="A22" s="73">
        <v>-10000</v>
      </c>
      <c r="B22" s="151" t="s">
        <v>80</v>
      </c>
      <c r="C22" s="124" t="s">
        <v>82</v>
      </c>
      <c r="D22" s="58">
        <v>186345</v>
      </c>
      <c r="E22" s="249">
        <v>-543201</v>
      </c>
      <c r="F22" s="56">
        <v>0</v>
      </c>
      <c r="G22" s="56">
        <v>0</v>
      </c>
      <c r="H22" s="249">
        <v>186345</v>
      </c>
      <c r="I22" s="58">
        <v>-543201</v>
      </c>
      <c r="J22" s="58">
        <v>8</v>
      </c>
      <c r="K22" s="58">
        <v>125</v>
      </c>
      <c r="L22" s="58">
        <v>177260</v>
      </c>
      <c r="M22" s="58">
        <v>16293823</v>
      </c>
    </row>
    <row r="23" spans="1:15" s="147" customFormat="1" ht="14.1" customHeight="1" x14ac:dyDescent="0.2">
      <c r="A23" s="90"/>
      <c r="B23" s="76"/>
      <c r="C23" s="132" t="s">
        <v>221</v>
      </c>
      <c r="D23" s="332">
        <v>340197</v>
      </c>
      <c r="E23" s="332">
        <v>-56182989</v>
      </c>
      <c r="F23" s="332">
        <v>59</v>
      </c>
      <c r="G23" s="332">
        <v>36304</v>
      </c>
      <c r="H23" s="332">
        <v>340037</v>
      </c>
      <c r="I23" s="332">
        <v>-55595431</v>
      </c>
      <c r="J23" s="332">
        <v>197</v>
      </c>
      <c r="K23" s="332">
        <v>13658</v>
      </c>
      <c r="L23" s="332">
        <v>323764</v>
      </c>
      <c r="M23" s="58">
        <v>337674683</v>
      </c>
    </row>
    <row r="24" spans="1:15" s="90" customFormat="1" ht="14.1" customHeight="1" x14ac:dyDescent="0.2">
      <c r="B24" s="121"/>
      <c r="C24" s="122" t="s">
        <v>222</v>
      </c>
      <c r="D24" s="58">
        <v>340000</v>
      </c>
      <c r="E24" s="58">
        <v>-55863075</v>
      </c>
      <c r="F24" s="58">
        <v>3</v>
      </c>
      <c r="G24" s="56">
        <v>0</v>
      </c>
      <c r="H24" s="58">
        <v>339896</v>
      </c>
      <c r="I24" s="58">
        <v>-55467706</v>
      </c>
      <c r="J24" s="56">
        <v>0</v>
      </c>
      <c r="K24" s="56">
        <v>0</v>
      </c>
      <c r="L24" s="56">
        <v>323618</v>
      </c>
      <c r="M24" s="58">
        <v>334651677</v>
      </c>
      <c r="N24" s="179"/>
      <c r="O24" s="179"/>
    </row>
    <row r="25" spans="1:15" s="90" customFormat="1" ht="14.1" customHeight="1" x14ac:dyDescent="0.2">
      <c r="A25" s="137"/>
      <c r="B25" s="137"/>
      <c r="C25" s="137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5" s="90" customFormat="1" ht="14.1" customHeight="1" x14ac:dyDescent="0.2">
      <c r="A26" s="427" t="s">
        <v>74</v>
      </c>
      <c r="B26" s="427"/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</row>
    <row r="27" spans="1:15" s="90" customFormat="1" ht="14.1" customHeight="1" x14ac:dyDescent="0.2">
      <c r="A27" s="135"/>
      <c r="B27" s="135"/>
      <c r="C27" s="135"/>
      <c r="D27" s="142"/>
      <c r="E27" s="142"/>
      <c r="F27" s="142"/>
      <c r="G27" s="142"/>
      <c r="H27" s="142"/>
      <c r="I27" s="142"/>
      <c r="J27" s="142"/>
      <c r="K27" s="142"/>
      <c r="L27" s="142"/>
      <c r="M27" s="312"/>
    </row>
    <row r="28" spans="1:15" s="90" customFormat="1" ht="14.1" customHeight="1" x14ac:dyDescent="0.2">
      <c r="A28" s="169">
        <v>0</v>
      </c>
      <c r="B28" s="123" t="s">
        <v>80</v>
      </c>
      <c r="C28" s="124">
        <v>1</v>
      </c>
      <c r="D28" s="58">
        <v>87157</v>
      </c>
      <c r="E28" s="56">
        <v>0</v>
      </c>
      <c r="F28" s="58">
        <v>6</v>
      </c>
      <c r="G28" s="58">
        <v>4156</v>
      </c>
      <c r="H28" s="58">
        <v>4</v>
      </c>
      <c r="I28" s="58">
        <v>-401</v>
      </c>
      <c r="J28" s="58">
        <v>30</v>
      </c>
      <c r="K28" s="58">
        <v>1133</v>
      </c>
      <c r="L28" s="58">
        <v>38300</v>
      </c>
      <c r="M28" s="58">
        <v>30862256</v>
      </c>
    </row>
    <row r="29" spans="1:15" s="90" customFormat="1" ht="14.1" customHeight="1" x14ac:dyDescent="0.2">
      <c r="A29" s="73">
        <v>1</v>
      </c>
      <c r="B29" s="123" t="s">
        <v>80</v>
      </c>
      <c r="C29" s="148">
        <v>10000</v>
      </c>
      <c r="D29" s="58">
        <v>274824</v>
      </c>
      <c r="E29" s="58">
        <v>873713</v>
      </c>
      <c r="F29" s="58">
        <v>177525</v>
      </c>
      <c r="G29" s="58">
        <v>504946</v>
      </c>
      <c r="H29" s="56">
        <v>0</v>
      </c>
      <c r="I29" s="56">
        <v>0</v>
      </c>
      <c r="J29" s="58">
        <v>171920</v>
      </c>
      <c r="K29" s="58">
        <v>75754</v>
      </c>
      <c r="L29" s="58">
        <v>83371</v>
      </c>
      <c r="M29" s="58">
        <v>15332927</v>
      </c>
    </row>
    <row r="30" spans="1:15" s="90" customFormat="1" ht="14.1" customHeight="1" x14ac:dyDescent="0.2">
      <c r="A30" s="73">
        <v>10000</v>
      </c>
      <c r="B30" s="151" t="s">
        <v>80</v>
      </c>
      <c r="C30" s="148">
        <v>50000</v>
      </c>
      <c r="D30" s="58">
        <v>175077</v>
      </c>
      <c r="E30" s="58">
        <v>4322461</v>
      </c>
      <c r="F30" s="58">
        <v>124175</v>
      </c>
      <c r="G30" s="58">
        <v>2694761</v>
      </c>
      <c r="H30" s="56">
        <v>0</v>
      </c>
      <c r="I30" s="56">
        <v>0</v>
      </c>
      <c r="J30" s="58">
        <v>119586</v>
      </c>
      <c r="K30" s="58">
        <v>404039</v>
      </c>
      <c r="L30" s="58">
        <v>47698</v>
      </c>
      <c r="M30" s="58">
        <v>26423904</v>
      </c>
    </row>
    <row r="31" spans="1:15" s="90" customFormat="1" ht="14.1" customHeight="1" x14ac:dyDescent="0.2">
      <c r="A31" s="73">
        <v>50000</v>
      </c>
      <c r="B31" s="151" t="s">
        <v>80</v>
      </c>
      <c r="C31" s="148">
        <v>100000</v>
      </c>
      <c r="D31" s="58">
        <v>62216</v>
      </c>
      <c r="E31" s="58">
        <v>4410121</v>
      </c>
      <c r="F31" s="58">
        <v>50669</v>
      </c>
      <c r="G31" s="58">
        <v>3223414</v>
      </c>
      <c r="H31" s="56">
        <v>0</v>
      </c>
      <c r="I31" s="56">
        <v>0</v>
      </c>
      <c r="J31" s="58">
        <v>49599</v>
      </c>
      <c r="K31" s="58">
        <v>483062</v>
      </c>
      <c r="L31" s="58">
        <v>10886</v>
      </c>
      <c r="M31" s="58">
        <v>8418504</v>
      </c>
    </row>
    <row r="32" spans="1:15" s="90" customFormat="1" ht="14.1" customHeight="1" x14ac:dyDescent="0.2">
      <c r="A32" s="73">
        <v>100000</v>
      </c>
      <c r="B32" s="151" t="s">
        <v>80</v>
      </c>
      <c r="C32" s="148" t="s">
        <v>83</v>
      </c>
      <c r="D32" s="58">
        <v>101295</v>
      </c>
      <c r="E32" s="58">
        <v>30223785</v>
      </c>
      <c r="F32" s="58">
        <v>88502</v>
      </c>
      <c r="G32" s="58">
        <v>25155360</v>
      </c>
      <c r="H32" s="56">
        <v>0</v>
      </c>
      <c r="I32" s="56">
        <v>0</v>
      </c>
      <c r="J32" s="58">
        <v>87694</v>
      </c>
      <c r="K32" s="58">
        <v>3771277</v>
      </c>
      <c r="L32" s="58">
        <v>12203</v>
      </c>
      <c r="M32" s="58">
        <v>44246366</v>
      </c>
    </row>
    <row r="33" spans="1:13" s="90" customFormat="1" ht="14.1" customHeight="1" x14ac:dyDescent="0.2">
      <c r="A33" s="73" t="s">
        <v>83</v>
      </c>
      <c r="B33" s="151" t="s">
        <v>80</v>
      </c>
      <c r="C33" s="148" t="s">
        <v>84</v>
      </c>
      <c r="D33" s="58">
        <v>15172</v>
      </c>
      <c r="E33" s="58">
        <v>31335709</v>
      </c>
      <c r="F33" s="58">
        <v>15113</v>
      </c>
      <c r="G33" s="58">
        <v>28065478</v>
      </c>
      <c r="H33" s="56">
        <v>0</v>
      </c>
      <c r="I33" s="56">
        <v>0</v>
      </c>
      <c r="J33" s="58">
        <v>15072</v>
      </c>
      <c r="K33" s="58">
        <v>4195363</v>
      </c>
      <c r="L33" s="58">
        <v>1475</v>
      </c>
      <c r="M33" s="58">
        <v>28013339</v>
      </c>
    </row>
    <row r="34" spans="1:13" s="90" customFormat="1" ht="14.1" customHeight="1" x14ac:dyDescent="0.2">
      <c r="A34" s="73" t="s">
        <v>84</v>
      </c>
      <c r="B34" s="151" t="s">
        <v>80</v>
      </c>
      <c r="C34" s="148" t="s">
        <v>85</v>
      </c>
      <c r="D34" s="58">
        <v>4623</v>
      </c>
      <c r="E34" s="58">
        <v>131115542</v>
      </c>
      <c r="F34" s="58">
        <v>4617</v>
      </c>
      <c r="G34" s="58">
        <v>117417202</v>
      </c>
      <c r="H34" s="56">
        <v>0</v>
      </c>
      <c r="I34" s="56">
        <v>0</v>
      </c>
      <c r="J34" s="58">
        <v>4613</v>
      </c>
      <c r="K34" s="58">
        <v>17055960</v>
      </c>
      <c r="L34" s="58">
        <v>531</v>
      </c>
      <c r="M34" s="58">
        <v>78909973</v>
      </c>
    </row>
    <row r="35" spans="1:13" s="90" customFormat="1" ht="14.1" customHeight="1" x14ac:dyDescent="0.2">
      <c r="B35" s="76"/>
      <c r="C35" s="132" t="s">
        <v>221</v>
      </c>
      <c r="D35" s="332">
        <v>720364</v>
      </c>
      <c r="E35" s="332">
        <v>202281331</v>
      </c>
      <c r="F35" s="332">
        <v>460607</v>
      </c>
      <c r="G35" s="332">
        <v>177065317</v>
      </c>
      <c r="H35" s="332">
        <v>4</v>
      </c>
      <c r="I35" s="332">
        <v>-401</v>
      </c>
      <c r="J35" s="332">
        <v>448514</v>
      </c>
      <c r="K35" s="332">
        <v>25986589</v>
      </c>
      <c r="L35" s="332">
        <v>194464</v>
      </c>
      <c r="M35" s="332">
        <v>232207268</v>
      </c>
    </row>
    <row r="36" spans="1:13" s="90" customFormat="1" ht="14.1" customHeight="1" x14ac:dyDescent="0.2">
      <c r="A36" s="121"/>
      <c r="B36" s="121"/>
      <c r="C36" s="122" t="s">
        <v>222</v>
      </c>
      <c r="D36" s="58">
        <v>271850</v>
      </c>
      <c r="E36" s="58">
        <v>7075517</v>
      </c>
      <c r="F36" s="58">
        <v>12169</v>
      </c>
      <c r="G36" s="58">
        <v>615725</v>
      </c>
      <c r="H36" s="58">
        <v>4</v>
      </c>
      <c r="I36" s="58">
        <v>-401</v>
      </c>
      <c r="J36" s="56">
        <v>0</v>
      </c>
      <c r="K36" s="56">
        <v>0</v>
      </c>
      <c r="L36" s="56">
        <v>191646</v>
      </c>
      <c r="M36" s="58">
        <v>126263832</v>
      </c>
    </row>
    <row r="37" spans="1:13" ht="14.1" customHeight="1" x14ac:dyDescent="0.2"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13" ht="14.1" customHeight="1" x14ac:dyDescent="0.2">
      <c r="A38" s="325"/>
    </row>
    <row r="39" spans="1:13" ht="14.1" customHeight="1" x14ac:dyDescent="0.2">
      <c r="A39" s="104" t="s">
        <v>470</v>
      </c>
    </row>
    <row r="40" spans="1:13" ht="12.75" customHeight="1" x14ac:dyDescent="0.2">
      <c r="A40" s="104" t="s">
        <v>473</v>
      </c>
      <c r="B40" s="104"/>
      <c r="C40" s="104"/>
      <c r="D40" s="104"/>
    </row>
    <row r="41" spans="1:13" x14ac:dyDescent="0.2">
      <c r="A41" s="437"/>
      <c r="B41" s="437"/>
      <c r="C41" s="437"/>
    </row>
    <row r="42" spans="1:13" x14ac:dyDescent="0.2">
      <c r="A42" s="437"/>
      <c r="B42" s="437"/>
      <c r="C42" s="437"/>
    </row>
  </sheetData>
  <mergeCells count="12">
    <mergeCell ref="L7:M9"/>
    <mergeCell ref="J7:K9"/>
    <mergeCell ref="A41:C41"/>
    <mergeCell ref="A42:C42"/>
    <mergeCell ref="A6:K6"/>
    <mergeCell ref="A7:C10"/>
    <mergeCell ref="D7:E9"/>
    <mergeCell ref="F7:I8"/>
    <mergeCell ref="H9:I9"/>
    <mergeCell ref="F9:G9"/>
    <mergeCell ref="A15:M15"/>
    <mergeCell ref="A26:M26"/>
  </mergeCells>
  <phoneticPr fontId="3" type="noConversion"/>
  <hyperlinks>
    <hyperlink ref="A1" location="Inhalt!A29" display="Inhalt"/>
  </hyperlinks>
  <pageMargins left="0.74803149606299213" right="0.59055118110236227" top="0.98425196850393704" bottom="0.98425196850393704" header="0.51181102362204722" footer="0.51181102362204722"/>
  <pageSetup paperSize="9" scale="60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74"/>
  <sheetViews>
    <sheetView showGridLines="0" zoomScaleNormal="100" zoomScaleSheetLayoutView="100" workbookViewId="0"/>
  </sheetViews>
  <sheetFormatPr baseColWidth="10" defaultColWidth="11.42578125" defaultRowHeight="12" x14ac:dyDescent="0.2"/>
  <cols>
    <col min="1" max="1" width="38.7109375" style="52" customWidth="1"/>
    <col min="2" max="2" width="11.7109375" style="52" bestFit="1" customWidth="1"/>
    <col min="3" max="3" width="13.28515625" style="52" bestFit="1" customWidth="1"/>
    <col min="4" max="4" width="11.7109375" style="52" bestFit="1" customWidth="1"/>
    <col min="5" max="5" width="13.42578125" style="52" bestFit="1" customWidth="1"/>
    <col min="6" max="6" width="11.7109375" style="52" bestFit="1" customWidth="1"/>
    <col min="7" max="7" width="13.140625" style="52" bestFit="1" customWidth="1"/>
    <col min="8" max="8" width="11.7109375" style="52" bestFit="1" customWidth="1"/>
    <col min="9" max="9" width="12.28515625" style="52" bestFit="1" customWidth="1"/>
    <col min="10" max="10" width="11.7109375" style="52" bestFit="1" customWidth="1"/>
    <col min="11" max="11" width="13.42578125" style="52" bestFit="1" customWidth="1"/>
    <col min="12" max="16384" width="11.42578125" style="52"/>
  </cols>
  <sheetData>
    <row r="1" spans="1:13" s="104" customFormat="1" ht="14.1" customHeight="1" x14ac:dyDescent="0.2">
      <c r="A1" s="155" t="s">
        <v>6</v>
      </c>
    </row>
    <row r="2" spans="1:13" s="104" customFormat="1" ht="14.1" customHeight="1" x14ac:dyDescent="0.2">
      <c r="A2" s="156"/>
    </row>
    <row r="3" spans="1:13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10"/>
      <c r="M4" s="110"/>
    </row>
    <row r="5" spans="1:13" s="117" customFormat="1" ht="14.1" customHeight="1" x14ac:dyDescent="0.2">
      <c r="A5" s="110" t="s">
        <v>482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3" ht="14.1" customHeight="1" x14ac:dyDescent="0.2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spans="1:13" ht="14.1" customHeight="1" x14ac:dyDescent="0.2">
      <c r="A7" s="439" t="s">
        <v>49</v>
      </c>
      <c r="B7" s="404" t="s">
        <v>72</v>
      </c>
      <c r="C7" s="404"/>
      <c r="D7" s="407" t="s">
        <v>95</v>
      </c>
      <c r="E7" s="407"/>
      <c r="F7" s="407"/>
      <c r="G7" s="407"/>
      <c r="H7" s="404" t="s">
        <v>249</v>
      </c>
      <c r="I7" s="408"/>
      <c r="J7" s="433" t="s">
        <v>481</v>
      </c>
      <c r="K7" s="434"/>
    </row>
    <row r="8" spans="1:13" ht="14.1" customHeight="1" x14ac:dyDescent="0.2">
      <c r="A8" s="440"/>
      <c r="B8" s="404"/>
      <c r="C8" s="404"/>
      <c r="D8" s="407"/>
      <c r="E8" s="407"/>
      <c r="F8" s="407"/>
      <c r="G8" s="407"/>
      <c r="H8" s="407"/>
      <c r="I8" s="408"/>
      <c r="J8" s="435"/>
      <c r="K8" s="436"/>
    </row>
    <row r="9" spans="1:13" ht="14.1" customHeight="1" x14ac:dyDescent="0.2">
      <c r="A9" s="440"/>
      <c r="B9" s="404"/>
      <c r="C9" s="404"/>
      <c r="D9" s="407" t="s">
        <v>101</v>
      </c>
      <c r="E9" s="407"/>
      <c r="F9" s="407" t="s">
        <v>102</v>
      </c>
      <c r="G9" s="407"/>
      <c r="H9" s="407"/>
      <c r="I9" s="408"/>
      <c r="J9" s="435"/>
      <c r="K9" s="436"/>
    </row>
    <row r="10" spans="1:13" ht="14.1" customHeight="1" x14ac:dyDescent="0.2">
      <c r="A10" s="441"/>
      <c r="B10" s="131" t="s">
        <v>39</v>
      </c>
      <c r="C10" s="141" t="s">
        <v>18</v>
      </c>
      <c r="D10" s="131" t="s">
        <v>39</v>
      </c>
      <c r="E10" s="141" t="s">
        <v>18</v>
      </c>
      <c r="F10" s="131" t="s">
        <v>39</v>
      </c>
      <c r="G10" s="141" t="s">
        <v>18</v>
      </c>
      <c r="H10" s="131" t="s">
        <v>39</v>
      </c>
      <c r="I10" s="141" t="s">
        <v>18</v>
      </c>
      <c r="J10" s="131" t="s">
        <v>39</v>
      </c>
      <c r="K10" s="143" t="s">
        <v>18</v>
      </c>
    </row>
    <row r="11" spans="1:13" ht="14.1" customHeight="1" x14ac:dyDescent="0.2">
      <c r="A11" s="140"/>
      <c r="B11" s="133"/>
      <c r="C11" s="133"/>
      <c r="D11" s="133"/>
      <c r="E11" s="133"/>
      <c r="F11" s="133"/>
      <c r="G11" s="133"/>
      <c r="H11" s="126"/>
      <c r="I11" s="126"/>
    </row>
    <row r="12" spans="1:13" ht="14.1" customHeight="1" x14ac:dyDescent="0.2">
      <c r="A12" s="438" t="s">
        <v>103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</row>
    <row r="13" spans="1:13" ht="14.1" customHeight="1" x14ac:dyDescent="0.2">
      <c r="A13" s="140"/>
      <c r="B13" s="133"/>
      <c r="C13" s="133"/>
      <c r="D13" s="133"/>
      <c r="E13" s="133"/>
      <c r="F13" s="133"/>
      <c r="G13" s="133"/>
      <c r="H13" s="126"/>
      <c r="I13" s="126"/>
    </row>
    <row r="14" spans="1:13" ht="14.1" customHeight="1" x14ac:dyDescent="0.2">
      <c r="A14" s="182" t="s">
        <v>111</v>
      </c>
      <c r="B14" s="56">
        <v>987454</v>
      </c>
      <c r="C14" s="56">
        <v>132679868</v>
      </c>
      <c r="D14" s="56">
        <v>445536</v>
      </c>
      <c r="E14" s="56">
        <v>154920297</v>
      </c>
      <c r="F14" s="56">
        <v>316586</v>
      </c>
      <c r="G14" s="56">
        <v>-45024860</v>
      </c>
      <c r="H14" s="56">
        <v>433724</v>
      </c>
      <c r="I14" s="56">
        <v>22691446</v>
      </c>
      <c r="J14" s="56">
        <v>483159</v>
      </c>
      <c r="K14" s="56">
        <v>486850994</v>
      </c>
      <c r="L14" s="66"/>
    </row>
    <row r="15" spans="1:13" ht="14.1" customHeight="1" x14ac:dyDescent="0.2">
      <c r="A15" s="202" t="s">
        <v>130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66"/>
    </row>
    <row r="16" spans="1:13" ht="14.1" customHeight="1" x14ac:dyDescent="0.2">
      <c r="A16" s="159" t="s">
        <v>319</v>
      </c>
      <c r="B16" s="56">
        <v>12721</v>
      </c>
      <c r="C16" s="56">
        <v>35356996</v>
      </c>
      <c r="D16" s="56">
        <v>4839</v>
      </c>
      <c r="E16" s="56">
        <v>42371185</v>
      </c>
      <c r="F16" s="56">
        <v>4658</v>
      </c>
      <c r="G16" s="56">
        <v>-13113163</v>
      </c>
      <c r="H16" s="56">
        <v>4719</v>
      </c>
      <c r="I16" s="56">
        <v>6083853</v>
      </c>
      <c r="J16" s="56">
        <v>7481</v>
      </c>
      <c r="K16" s="56">
        <v>128431132</v>
      </c>
      <c r="L16" s="66"/>
    </row>
    <row r="17" spans="1:12" ht="14.1" customHeight="1" x14ac:dyDescent="0.2">
      <c r="A17" s="161" t="s">
        <v>397</v>
      </c>
      <c r="B17" s="56">
        <v>963761</v>
      </c>
      <c r="C17" s="56">
        <v>95502812</v>
      </c>
      <c r="D17" s="56">
        <v>436828</v>
      </c>
      <c r="E17" s="56">
        <v>110844507</v>
      </c>
      <c r="F17" s="56">
        <v>306842</v>
      </c>
      <c r="G17" s="56">
        <v>-31786817</v>
      </c>
      <c r="H17" s="56">
        <v>425292</v>
      </c>
      <c r="I17" s="56">
        <v>16385989</v>
      </c>
      <c r="J17" s="56">
        <v>470081</v>
      </c>
      <c r="K17" s="56">
        <v>356603997</v>
      </c>
      <c r="L17" s="66"/>
    </row>
    <row r="18" spans="1:12" x14ac:dyDescent="0.2">
      <c r="A18" s="203" t="s">
        <v>228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ht="14.1" customHeight="1" x14ac:dyDescent="0.2">
      <c r="A19" s="182" t="s">
        <v>227</v>
      </c>
      <c r="B19" s="56">
        <v>7549</v>
      </c>
      <c r="C19" s="56">
        <v>6780973</v>
      </c>
      <c r="D19" s="56">
        <v>3136</v>
      </c>
      <c r="E19" s="56">
        <v>6810341</v>
      </c>
      <c r="F19" s="56">
        <v>2133</v>
      </c>
      <c r="G19" s="56">
        <v>-449656</v>
      </c>
      <c r="H19" s="56">
        <v>3216</v>
      </c>
      <c r="I19" s="56">
        <v>1022398</v>
      </c>
      <c r="J19" s="56">
        <v>3783</v>
      </c>
      <c r="K19" s="56">
        <v>13305297</v>
      </c>
      <c r="L19" s="66"/>
    </row>
    <row r="20" spans="1:12" ht="14.1" customHeight="1" x14ac:dyDescent="0.2">
      <c r="A20" s="203" t="s">
        <v>232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66"/>
    </row>
    <row r="21" spans="1:12" ht="14.1" customHeight="1" x14ac:dyDescent="0.2">
      <c r="A21" s="182" t="s">
        <v>231</v>
      </c>
      <c r="B21" s="56">
        <v>15488</v>
      </c>
      <c r="C21" s="56">
        <v>3222516</v>
      </c>
      <c r="D21" s="56">
        <v>2685</v>
      </c>
      <c r="E21" s="56">
        <v>11239171</v>
      </c>
      <c r="F21" s="56">
        <v>8233</v>
      </c>
      <c r="G21" s="56">
        <v>-9098201</v>
      </c>
      <c r="H21" s="56">
        <v>2631</v>
      </c>
      <c r="I21" s="56">
        <v>1679044</v>
      </c>
      <c r="J21" s="56">
        <v>10840</v>
      </c>
      <c r="K21" s="56">
        <v>59490231</v>
      </c>
      <c r="L21" s="66"/>
    </row>
    <row r="22" spans="1:12" ht="14.1" customHeight="1" x14ac:dyDescent="0.2">
      <c r="A22" s="202" t="s">
        <v>130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66"/>
    </row>
    <row r="23" spans="1:12" ht="14.1" customHeight="1" x14ac:dyDescent="0.2">
      <c r="A23" s="161" t="s">
        <v>229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66"/>
    </row>
    <row r="24" spans="1:12" ht="14.1" customHeight="1" x14ac:dyDescent="0.2">
      <c r="A24" s="159" t="s">
        <v>230</v>
      </c>
      <c r="B24" s="56">
        <v>3375</v>
      </c>
      <c r="C24" s="56">
        <v>-498605</v>
      </c>
      <c r="D24" s="56">
        <v>594</v>
      </c>
      <c r="E24" s="56">
        <v>168515</v>
      </c>
      <c r="F24" s="56">
        <v>1669</v>
      </c>
      <c r="G24" s="56">
        <v>-727572</v>
      </c>
      <c r="H24" s="56">
        <v>572</v>
      </c>
      <c r="I24" s="56">
        <v>25277</v>
      </c>
      <c r="J24" s="56">
        <v>2456</v>
      </c>
      <c r="K24" s="56">
        <v>14823291</v>
      </c>
      <c r="L24" s="66"/>
    </row>
    <row r="25" spans="1:12" ht="14.1" customHeight="1" x14ac:dyDescent="0.2">
      <c r="A25" s="182" t="s">
        <v>112</v>
      </c>
      <c r="B25" s="56">
        <v>49500</v>
      </c>
      <c r="C25" s="56">
        <v>3369471</v>
      </c>
      <c r="D25" s="56">
        <v>9149</v>
      </c>
      <c r="E25" s="56">
        <v>4057212</v>
      </c>
      <c r="F25" s="56">
        <v>12918</v>
      </c>
      <c r="G25" s="56">
        <v>-984711</v>
      </c>
      <c r="H25" s="56">
        <v>8984</v>
      </c>
      <c r="I25" s="56">
        <v>596280</v>
      </c>
      <c r="J25" s="56">
        <v>20171</v>
      </c>
      <c r="K25" s="56">
        <v>9851527</v>
      </c>
      <c r="L25" s="66"/>
    </row>
    <row r="26" spans="1:12" ht="14.1" customHeight="1" x14ac:dyDescent="0.2">
      <c r="A26" s="202" t="s">
        <v>130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66"/>
    </row>
    <row r="27" spans="1:12" ht="14.1" customHeight="1" x14ac:dyDescent="0.2">
      <c r="A27" s="159" t="s">
        <v>208</v>
      </c>
      <c r="B27" s="56">
        <v>162</v>
      </c>
      <c r="C27" s="56">
        <v>1136139</v>
      </c>
      <c r="D27" s="56">
        <v>106</v>
      </c>
      <c r="E27" s="56">
        <v>1195947</v>
      </c>
      <c r="F27" s="56">
        <v>27</v>
      </c>
      <c r="G27" s="56">
        <v>-89508</v>
      </c>
      <c r="H27" s="56">
        <v>106</v>
      </c>
      <c r="I27" s="56">
        <v>169379</v>
      </c>
      <c r="J27" s="56">
        <v>44</v>
      </c>
      <c r="K27" s="56">
        <v>1468002</v>
      </c>
      <c r="L27" s="66"/>
    </row>
    <row r="28" spans="1:12" ht="14.1" customHeight="1" x14ac:dyDescent="0.2">
      <c r="A28" s="182" t="s">
        <v>37</v>
      </c>
      <c r="B28" s="56">
        <v>570</v>
      </c>
      <c r="C28" s="56">
        <v>45514</v>
      </c>
      <c r="D28" s="56">
        <v>160</v>
      </c>
      <c r="E28" s="56">
        <v>74600</v>
      </c>
      <c r="F28" s="56">
        <v>171</v>
      </c>
      <c r="G28" s="56">
        <v>-38404</v>
      </c>
      <c r="H28" s="56">
        <v>156</v>
      </c>
      <c r="I28" s="56">
        <v>11078</v>
      </c>
      <c r="J28" s="56">
        <v>275</v>
      </c>
      <c r="K28" s="56">
        <v>383903</v>
      </c>
      <c r="L28" s="66"/>
    </row>
    <row r="29" spans="1:12" ht="14.1" customHeight="1" x14ac:dyDescent="0.2">
      <c r="A29" s="63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ht="14.1" customHeight="1" x14ac:dyDescent="0.2">
      <c r="A30" s="132" t="s">
        <v>17</v>
      </c>
      <c r="B30" s="64">
        <v>1060561</v>
      </c>
      <c r="C30" s="64">
        <v>146098342</v>
      </c>
      <c r="D30" s="64">
        <v>460666</v>
      </c>
      <c r="E30" s="64">
        <v>177101621</v>
      </c>
      <c r="F30" s="64">
        <v>340041</v>
      </c>
      <c r="G30" s="64">
        <v>-55595832</v>
      </c>
      <c r="H30" s="64">
        <v>448711</v>
      </c>
      <c r="I30" s="64">
        <v>26000246</v>
      </c>
      <c r="J30" s="64">
        <v>518228</v>
      </c>
      <c r="K30" s="64">
        <v>569881952</v>
      </c>
      <c r="L30" s="66"/>
    </row>
    <row r="31" spans="1:12" ht="14.1" customHeight="1" x14ac:dyDescent="0.2"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2" ht="14.1" customHeight="1" x14ac:dyDescent="0.2">
      <c r="A32" s="438" t="s">
        <v>73</v>
      </c>
      <c r="B32" s="438"/>
      <c r="C32" s="438"/>
      <c r="D32" s="438"/>
      <c r="E32" s="438"/>
      <c r="F32" s="438"/>
      <c r="G32" s="438"/>
      <c r="H32" s="438"/>
      <c r="I32" s="438"/>
      <c r="J32" s="438"/>
      <c r="K32" s="438"/>
      <c r="L32" s="152"/>
    </row>
    <row r="33" spans="1:11" ht="14.1" customHeight="1" x14ac:dyDescent="0.2"/>
    <row r="34" spans="1:11" ht="14.1" customHeight="1" x14ac:dyDescent="0.2">
      <c r="A34" s="182" t="s">
        <v>111</v>
      </c>
      <c r="B34" s="56">
        <v>316738</v>
      </c>
      <c r="C34" s="56">
        <v>-45597226</v>
      </c>
      <c r="D34" s="56">
        <v>59</v>
      </c>
      <c r="E34" s="56">
        <v>36304</v>
      </c>
      <c r="F34" s="56">
        <v>316582</v>
      </c>
      <c r="G34" s="56">
        <v>-45024459</v>
      </c>
      <c r="H34" s="56">
        <v>97</v>
      </c>
      <c r="I34" s="56">
        <v>8807</v>
      </c>
      <c r="J34" s="56">
        <v>301022</v>
      </c>
      <c r="K34" s="56">
        <v>270804374</v>
      </c>
    </row>
    <row r="35" spans="1:11" ht="14.1" customHeight="1" x14ac:dyDescent="0.2">
      <c r="A35" s="202" t="s">
        <v>130</v>
      </c>
      <c r="B35" s="56"/>
      <c r="C35" s="245"/>
      <c r="D35" s="245"/>
      <c r="E35" s="245"/>
      <c r="F35" s="245"/>
      <c r="G35" s="245"/>
      <c r="H35" s="245"/>
      <c r="I35" s="245"/>
      <c r="J35" s="56"/>
      <c r="K35" s="56"/>
    </row>
    <row r="36" spans="1:11" ht="14.1" customHeight="1" x14ac:dyDescent="0.2">
      <c r="A36" s="159" t="s">
        <v>319</v>
      </c>
      <c r="B36" s="56">
        <v>4659</v>
      </c>
      <c r="C36" s="245">
        <v>-13131192</v>
      </c>
      <c r="D36" s="245">
        <v>0</v>
      </c>
      <c r="E36" s="245">
        <v>0</v>
      </c>
      <c r="F36" s="388" t="s">
        <v>516</v>
      </c>
      <c r="G36" s="388" t="s">
        <v>516</v>
      </c>
      <c r="H36" s="245">
        <v>6</v>
      </c>
      <c r="I36" s="245">
        <v>1245</v>
      </c>
      <c r="J36" s="56">
        <v>4518</v>
      </c>
      <c r="K36" s="56">
        <v>78206258</v>
      </c>
    </row>
    <row r="37" spans="1:11" ht="14.1" customHeight="1" x14ac:dyDescent="0.2">
      <c r="A37" s="161" t="s">
        <v>397</v>
      </c>
      <c r="B37" s="56">
        <v>306992</v>
      </c>
      <c r="C37" s="245">
        <v>-32340857</v>
      </c>
      <c r="D37" s="245">
        <v>59</v>
      </c>
      <c r="E37" s="245">
        <v>36304</v>
      </c>
      <c r="F37" s="388" t="s">
        <v>516</v>
      </c>
      <c r="G37" s="388" t="s">
        <v>516</v>
      </c>
      <c r="H37" s="245">
        <v>91</v>
      </c>
      <c r="I37" s="245">
        <v>7562</v>
      </c>
      <c r="J37" s="56">
        <v>291542</v>
      </c>
      <c r="K37" s="56">
        <v>191880161</v>
      </c>
    </row>
    <row r="38" spans="1:11" ht="14.1" customHeight="1" x14ac:dyDescent="0.2">
      <c r="A38" s="203" t="s">
        <v>228</v>
      </c>
      <c r="B38" s="56"/>
      <c r="C38" s="245"/>
      <c r="D38" s="245"/>
      <c r="E38" s="245"/>
      <c r="F38" s="245"/>
      <c r="G38" s="245"/>
      <c r="H38" s="245"/>
      <c r="I38" s="245"/>
      <c r="J38" s="66"/>
      <c r="K38" s="66"/>
    </row>
    <row r="39" spans="1:11" ht="14.1" customHeight="1" x14ac:dyDescent="0.2">
      <c r="A39" s="182" t="s">
        <v>227</v>
      </c>
      <c r="B39" s="56">
        <v>2133</v>
      </c>
      <c r="C39" s="245">
        <v>-449656</v>
      </c>
      <c r="D39" s="245">
        <v>0</v>
      </c>
      <c r="E39" s="245">
        <v>0</v>
      </c>
      <c r="F39" s="245">
        <v>2133</v>
      </c>
      <c r="G39" s="245">
        <v>-449656</v>
      </c>
      <c r="H39" s="245">
        <v>95</v>
      </c>
      <c r="I39" s="245">
        <v>4794</v>
      </c>
      <c r="J39" s="56">
        <v>2051</v>
      </c>
      <c r="K39" s="56">
        <v>5965732</v>
      </c>
    </row>
    <row r="40" spans="1:11" ht="14.1" customHeight="1" x14ac:dyDescent="0.2">
      <c r="A40" s="203" t="s">
        <v>232</v>
      </c>
      <c r="B40" s="56"/>
      <c r="C40" s="245"/>
      <c r="D40" s="245"/>
      <c r="E40" s="245"/>
      <c r="F40" s="245"/>
      <c r="G40" s="245"/>
      <c r="H40" s="245"/>
      <c r="I40" s="245"/>
      <c r="J40" s="56"/>
      <c r="K40" s="56"/>
    </row>
    <row r="41" spans="1:11" ht="14.1" customHeight="1" x14ac:dyDescent="0.2">
      <c r="A41" s="182" t="s">
        <v>231</v>
      </c>
      <c r="B41" s="56">
        <v>8237</v>
      </c>
      <c r="C41" s="245">
        <v>-9112993</v>
      </c>
      <c r="D41" s="245">
        <v>0</v>
      </c>
      <c r="E41" s="245">
        <v>0</v>
      </c>
      <c r="F41" s="245">
        <v>8233</v>
      </c>
      <c r="G41" s="245">
        <v>-9098201</v>
      </c>
      <c r="H41" s="245">
        <v>0</v>
      </c>
      <c r="I41" s="245">
        <v>0</v>
      </c>
      <c r="J41" s="56">
        <v>8142</v>
      </c>
      <c r="K41" s="56">
        <v>52892732</v>
      </c>
    </row>
    <row r="42" spans="1:11" ht="14.1" customHeight="1" x14ac:dyDescent="0.2">
      <c r="A42" s="202" t="s">
        <v>130</v>
      </c>
      <c r="B42" s="56"/>
      <c r="C42" s="245"/>
      <c r="D42" s="245"/>
      <c r="E42" s="245"/>
      <c r="F42" s="245"/>
      <c r="G42" s="245"/>
      <c r="H42" s="245"/>
      <c r="I42" s="245"/>
      <c r="J42" s="56"/>
      <c r="K42" s="56"/>
    </row>
    <row r="43" spans="1:11" ht="14.1" customHeight="1" x14ac:dyDescent="0.2">
      <c r="A43" s="161" t="s">
        <v>229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4.1" customHeight="1" x14ac:dyDescent="0.2">
      <c r="A44" s="159" t="s">
        <v>230</v>
      </c>
      <c r="B44" s="56">
        <v>1669</v>
      </c>
      <c r="C44" s="56">
        <v>-727572</v>
      </c>
      <c r="D44" s="56">
        <v>0</v>
      </c>
      <c r="E44" s="56">
        <v>0</v>
      </c>
      <c r="F44" s="56">
        <v>1669</v>
      </c>
      <c r="G44" s="56">
        <v>-727572</v>
      </c>
      <c r="H44" s="56">
        <v>0</v>
      </c>
      <c r="I44" s="56">
        <v>0</v>
      </c>
      <c r="J44" s="56">
        <v>1638</v>
      </c>
      <c r="K44" s="56">
        <v>14181998</v>
      </c>
    </row>
    <row r="45" spans="1:11" ht="14.1" customHeight="1" x14ac:dyDescent="0.2">
      <c r="A45" s="182" t="s">
        <v>112</v>
      </c>
      <c r="B45" s="56">
        <v>12918</v>
      </c>
      <c r="C45" s="56">
        <v>-984711</v>
      </c>
      <c r="D45" s="56">
        <v>0</v>
      </c>
      <c r="E45" s="56">
        <v>0</v>
      </c>
      <c r="F45" s="56">
        <v>12918</v>
      </c>
      <c r="G45" s="56">
        <v>-984711</v>
      </c>
      <c r="H45" s="56">
        <v>5</v>
      </c>
      <c r="I45" s="56">
        <v>56</v>
      </c>
      <c r="J45" s="56">
        <v>12382</v>
      </c>
      <c r="K45" s="56">
        <v>7784643</v>
      </c>
    </row>
    <row r="46" spans="1:11" ht="14.1" customHeight="1" x14ac:dyDescent="0.2">
      <c r="A46" s="202" t="s">
        <v>130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14.1" customHeight="1" x14ac:dyDescent="0.2">
      <c r="A47" s="159" t="s">
        <v>208</v>
      </c>
      <c r="B47" s="56">
        <v>27</v>
      </c>
      <c r="C47" s="56">
        <v>-89508</v>
      </c>
      <c r="D47" s="56">
        <v>0</v>
      </c>
      <c r="E47" s="56">
        <v>0</v>
      </c>
      <c r="F47" s="56">
        <v>27</v>
      </c>
      <c r="G47" s="56">
        <v>-89508</v>
      </c>
      <c r="H47" s="56">
        <v>0</v>
      </c>
      <c r="I47" s="56">
        <v>0</v>
      </c>
      <c r="J47" s="56">
        <v>25</v>
      </c>
      <c r="K47" s="56">
        <v>1077524</v>
      </c>
    </row>
    <row r="48" spans="1:11" ht="14.1" customHeight="1" x14ac:dyDescent="0.2">
      <c r="A48" s="182" t="s">
        <v>37</v>
      </c>
      <c r="B48" s="56">
        <v>171</v>
      </c>
      <c r="C48" s="56">
        <v>-38404</v>
      </c>
      <c r="D48" s="56">
        <v>0</v>
      </c>
      <c r="E48" s="56">
        <v>0</v>
      </c>
      <c r="F48" s="56">
        <v>171</v>
      </c>
      <c r="G48" s="56">
        <v>-38404</v>
      </c>
      <c r="H48" s="56">
        <v>0</v>
      </c>
      <c r="I48" s="56">
        <v>0</v>
      </c>
      <c r="J48" s="56">
        <v>167</v>
      </c>
      <c r="K48" s="56">
        <v>227203</v>
      </c>
    </row>
    <row r="49" spans="1:13" ht="14.1" customHeight="1" x14ac:dyDescent="0.2">
      <c r="A49" s="63"/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1:13" ht="14.1" customHeight="1" x14ac:dyDescent="0.2">
      <c r="A50" s="132" t="s">
        <v>221</v>
      </c>
      <c r="B50" s="64">
        <v>340197</v>
      </c>
      <c r="C50" s="64">
        <v>-56182989</v>
      </c>
      <c r="D50" s="64">
        <v>59</v>
      </c>
      <c r="E50" s="64">
        <v>36304</v>
      </c>
      <c r="F50" s="64">
        <v>340037</v>
      </c>
      <c r="G50" s="64">
        <v>-55595431</v>
      </c>
      <c r="H50" s="64">
        <v>197</v>
      </c>
      <c r="I50" s="64">
        <v>13658</v>
      </c>
      <c r="J50" s="64">
        <v>323764</v>
      </c>
      <c r="K50" s="64">
        <v>337674683</v>
      </c>
    </row>
    <row r="51" spans="1:13" ht="14.1" customHeight="1" x14ac:dyDescent="0.2">
      <c r="A51" s="140"/>
      <c r="B51" s="133"/>
      <c r="C51" s="133"/>
      <c r="D51" s="133"/>
      <c r="E51" s="133"/>
      <c r="F51" s="133"/>
      <c r="G51" s="133"/>
      <c r="H51" s="126"/>
      <c r="I51" s="126"/>
    </row>
    <row r="52" spans="1:13" ht="14.1" customHeight="1" x14ac:dyDescent="0.2">
      <c r="A52" s="438" t="s">
        <v>74</v>
      </c>
      <c r="B52" s="438"/>
      <c r="C52" s="438"/>
      <c r="D52" s="438"/>
      <c r="E52" s="438"/>
      <c r="F52" s="438"/>
      <c r="G52" s="438"/>
      <c r="H52" s="438"/>
      <c r="I52" s="438"/>
      <c r="J52" s="438"/>
      <c r="K52" s="438"/>
      <c r="L52" s="152"/>
    </row>
    <row r="53" spans="1:13" ht="14.1" customHeight="1" x14ac:dyDescent="0.2">
      <c r="A53" s="140"/>
      <c r="B53" s="133"/>
      <c r="C53" s="133"/>
      <c r="D53" s="133"/>
      <c r="E53" s="133"/>
      <c r="F53" s="133"/>
      <c r="G53" s="133"/>
      <c r="H53" s="126"/>
      <c r="I53" s="126"/>
    </row>
    <row r="54" spans="1:13" ht="14.1" customHeight="1" x14ac:dyDescent="0.2">
      <c r="A54" s="182" t="s">
        <v>111</v>
      </c>
      <c r="B54" s="56">
        <v>670716</v>
      </c>
      <c r="C54" s="56">
        <v>178277094</v>
      </c>
      <c r="D54" s="56">
        <v>445477</v>
      </c>
      <c r="E54" s="56">
        <v>154883992</v>
      </c>
      <c r="F54" s="56">
        <v>4</v>
      </c>
      <c r="G54" s="56">
        <v>-401</v>
      </c>
      <c r="H54" s="56">
        <v>433627</v>
      </c>
      <c r="I54" s="56">
        <v>22682639</v>
      </c>
      <c r="J54" s="56">
        <v>182137</v>
      </c>
      <c r="K54" s="56">
        <v>216046620</v>
      </c>
    </row>
    <row r="55" spans="1:13" ht="14.1" customHeight="1" x14ac:dyDescent="0.2">
      <c r="A55" s="202" t="s">
        <v>130</v>
      </c>
      <c r="B55" s="56"/>
      <c r="C55" s="56"/>
      <c r="D55" s="245"/>
      <c r="E55" s="245"/>
      <c r="F55" s="245"/>
      <c r="G55" s="245"/>
      <c r="H55" s="245"/>
      <c r="I55" s="245"/>
      <c r="J55" s="56"/>
      <c r="K55" s="56"/>
    </row>
    <row r="56" spans="1:13" ht="14.1" customHeight="1" x14ac:dyDescent="0.2">
      <c r="A56" s="159" t="s">
        <v>319</v>
      </c>
      <c r="B56" s="56">
        <v>8062</v>
      </c>
      <c r="C56" s="56">
        <v>48488187</v>
      </c>
      <c r="D56" s="245">
        <v>4839</v>
      </c>
      <c r="E56" s="245">
        <v>42371185</v>
      </c>
      <c r="F56" s="388" t="s">
        <v>516</v>
      </c>
      <c r="G56" s="388" t="s">
        <v>516</v>
      </c>
      <c r="H56" s="245">
        <v>4713</v>
      </c>
      <c r="I56" s="245">
        <v>6082608</v>
      </c>
      <c r="J56" s="56">
        <v>2963</v>
      </c>
      <c r="K56" s="56">
        <v>50224874</v>
      </c>
    </row>
    <row r="57" spans="1:13" ht="14.1" customHeight="1" x14ac:dyDescent="0.2">
      <c r="A57" s="161" t="s">
        <v>397</v>
      </c>
      <c r="B57" s="56">
        <v>656769</v>
      </c>
      <c r="C57" s="56">
        <v>127843669</v>
      </c>
      <c r="D57" s="245">
        <v>436769</v>
      </c>
      <c r="E57" s="245">
        <v>110808203</v>
      </c>
      <c r="F57" s="388" t="s">
        <v>516</v>
      </c>
      <c r="G57" s="388" t="s">
        <v>516</v>
      </c>
      <c r="H57" s="245">
        <v>425201</v>
      </c>
      <c r="I57" s="245">
        <v>16378426</v>
      </c>
      <c r="J57" s="56">
        <v>178539</v>
      </c>
      <c r="K57" s="56">
        <v>164723835</v>
      </c>
    </row>
    <row r="58" spans="1:13" ht="14.1" customHeight="1" x14ac:dyDescent="0.2">
      <c r="A58" s="203" t="s">
        <v>228</v>
      </c>
      <c r="B58" s="56"/>
      <c r="C58" s="56"/>
      <c r="D58" s="245"/>
      <c r="E58" s="245"/>
      <c r="F58" s="245"/>
      <c r="G58" s="245"/>
      <c r="H58" s="245"/>
      <c r="I58" s="245"/>
      <c r="J58" s="66"/>
      <c r="K58" s="66"/>
    </row>
    <row r="59" spans="1:13" ht="14.1" customHeight="1" x14ac:dyDescent="0.2">
      <c r="A59" s="182" t="s">
        <v>227</v>
      </c>
      <c r="B59" s="56">
        <v>5416</v>
      </c>
      <c r="C59" s="56">
        <v>7230628</v>
      </c>
      <c r="D59" s="245">
        <v>3136</v>
      </c>
      <c r="E59" s="245">
        <v>6810341</v>
      </c>
      <c r="F59" s="245">
        <v>0</v>
      </c>
      <c r="G59" s="245">
        <v>0</v>
      </c>
      <c r="H59" s="245">
        <v>3121</v>
      </c>
      <c r="I59" s="245">
        <v>1017604</v>
      </c>
      <c r="J59" s="56">
        <v>1732</v>
      </c>
      <c r="K59" s="56">
        <v>7339565</v>
      </c>
    </row>
    <row r="60" spans="1:13" ht="14.1" customHeight="1" x14ac:dyDescent="0.2">
      <c r="A60" s="203" t="s">
        <v>232</v>
      </c>
      <c r="B60" s="56"/>
      <c r="C60" s="56"/>
      <c r="D60" s="245"/>
      <c r="E60" s="245"/>
      <c r="F60" s="245"/>
      <c r="G60" s="245"/>
      <c r="H60" s="245"/>
      <c r="I60" s="245"/>
      <c r="J60" s="56"/>
      <c r="K60" s="56"/>
    </row>
    <row r="61" spans="1:13" ht="14.1" customHeight="1" x14ac:dyDescent="0.2">
      <c r="A61" s="182" t="s">
        <v>231</v>
      </c>
      <c r="B61" s="56">
        <v>7251</v>
      </c>
      <c r="C61" s="56">
        <v>12335509</v>
      </c>
      <c r="D61" s="245">
        <v>2685</v>
      </c>
      <c r="E61" s="245">
        <v>11239171</v>
      </c>
      <c r="F61" s="245">
        <v>0</v>
      </c>
      <c r="G61" s="245">
        <v>0</v>
      </c>
      <c r="H61" s="245">
        <v>2631</v>
      </c>
      <c r="I61" s="245">
        <v>1679044</v>
      </c>
      <c r="J61" s="56">
        <v>2698</v>
      </c>
      <c r="K61" s="56">
        <v>6597499</v>
      </c>
      <c r="L61" s="66"/>
      <c r="M61" s="66"/>
    </row>
    <row r="62" spans="1:13" ht="14.1" customHeight="1" x14ac:dyDescent="0.2">
      <c r="A62" s="202" t="s">
        <v>130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</row>
    <row r="63" spans="1:13" ht="14.1" customHeight="1" x14ac:dyDescent="0.2">
      <c r="A63" s="161" t="s">
        <v>229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</row>
    <row r="64" spans="1:13" ht="14.1" customHeight="1" x14ac:dyDescent="0.2">
      <c r="A64" s="159" t="s">
        <v>230</v>
      </c>
      <c r="B64" s="56">
        <v>1706</v>
      </c>
      <c r="C64" s="56">
        <v>228967</v>
      </c>
      <c r="D64" s="56">
        <v>594</v>
      </c>
      <c r="E64" s="56">
        <v>168515</v>
      </c>
      <c r="F64" s="56">
        <v>0</v>
      </c>
      <c r="G64" s="56">
        <v>0</v>
      </c>
      <c r="H64" s="56">
        <v>572</v>
      </c>
      <c r="I64" s="56">
        <v>25277</v>
      </c>
      <c r="J64" s="56">
        <v>818</v>
      </c>
      <c r="K64" s="56">
        <v>641293</v>
      </c>
    </row>
    <row r="65" spans="1:11" ht="14.1" customHeight="1" x14ac:dyDescent="0.2">
      <c r="A65" s="182" t="s">
        <v>112</v>
      </c>
      <c r="B65" s="56">
        <v>36582</v>
      </c>
      <c r="C65" s="56">
        <v>4354182</v>
      </c>
      <c r="D65" s="56">
        <v>9149</v>
      </c>
      <c r="E65" s="56">
        <v>4057212</v>
      </c>
      <c r="F65" s="56">
        <v>0</v>
      </c>
      <c r="G65" s="56">
        <v>0</v>
      </c>
      <c r="H65" s="56">
        <v>8979</v>
      </c>
      <c r="I65" s="56">
        <v>596224</v>
      </c>
      <c r="J65" s="56">
        <v>7789</v>
      </c>
      <c r="K65" s="56">
        <v>2066884</v>
      </c>
    </row>
    <row r="66" spans="1:11" ht="14.1" customHeight="1" x14ac:dyDescent="0.2">
      <c r="A66" s="202" t="s">
        <v>130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</row>
    <row r="67" spans="1:11" ht="14.1" customHeight="1" x14ac:dyDescent="0.2">
      <c r="A67" s="159" t="s">
        <v>208</v>
      </c>
      <c r="B67" s="56">
        <v>135</v>
      </c>
      <c r="C67" s="56">
        <v>1225646</v>
      </c>
      <c r="D67" s="56">
        <v>106</v>
      </c>
      <c r="E67" s="56">
        <v>1195947</v>
      </c>
      <c r="F67" s="56">
        <v>0</v>
      </c>
      <c r="G67" s="56">
        <v>0</v>
      </c>
      <c r="H67" s="56">
        <v>106</v>
      </c>
      <c r="I67" s="56">
        <v>169379</v>
      </c>
      <c r="J67" s="56">
        <v>19</v>
      </c>
      <c r="K67" s="56">
        <v>390478</v>
      </c>
    </row>
    <row r="68" spans="1:11" ht="14.1" customHeight="1" x14ac:dyDescent="0.2">
      <c r="A68" s="182" t="s">
        <v>37</v>
      </c>
      <c r="B68" s="56">
        <v>399</v>
      </c>
      <c r="C68" s="56">
        <v>83918</v>
      </c>
      <c r="D68" s="56">
        <v>160</v>
      </c>
      <c r="E68" s="56">
        <v>74600</v>
      </c>
      <c r="F68" s="56">
        <v>0</v>
      </c>
      <c r="G68" s="56">
        <v>0</v>
      </c>
      <c r="H68" s="56">
        <v>156</v>
      </c>
      <c r="I68" s="56">
        <v>11078</v>
      </c>
      <c r="J68" s="56">
        <v>108</v>
      </c>
      <c r="K68" s="56">
        <v>156700</v>
      </c>
    </row>
    <row r="69" spans="1:11" ht="14.1" customHeight="1" x14ac:dyDescent="0.2">
      <c r="A69" s="63"/>
      <c r="B69" s="66"/>
      <c r="C69" s="66"/>
      <c r="D69" s="66"/>
      <c r="E69" s="66"/>
      <c r="F69" s="66"/>
      <c r="G69" s="66"/>
      <c r="H69" s="66"/>
      <c r="I69" s="66"/>
      <c r="J69" s="66"/>
      <c r="K69" s="66"/>
    </row>
    <row r="70" spans="1:11" ht="14.1" customHeight="1" x14ac:dyDescent="0.2">
      <c r="A70" s="132" t="s">
        <v>221</v>
      </c>
      <c r="B70" s="64">
        <v>720364</v>
      </c>
      <c r="C70" s="64">
        <v>202281331</v>
      </c>
      <c r="D70" s="64">
        <v>460607</v>
      </c>
      <c r="E70" s="64">
        <v>177065317</v>
      </c>
      <c r="F70" s="64">
        <v>4</v>
      </c>
      <c r="G70" s="64">
        <v>-401</v>
      </c>
      <c r="H70" s="64">
        <v>448514</v>
      </c>
      <c r="I70" s="64">
        <v>25986589</v>
      </c>
      <c r="J70" s="64">
        <v>194464</v>
      </c>
      <c r="K70" s="64">
        <v>232207268</v>
      </c>
    </row>
    <row r="71" spans="1:11" ht="14.1" customHeight="1" x14ac:dyDescent="0.2">
      <c r="A71" s="204"/>
      <c r="B71" s="103"/>
      <c r="C71" s="103"/>
      <c r="D71" s="103"/>
      <c r="E71" s="103"/>
      <c r="F71" s="103"/>
      <c r="G71" s="103"/>
      <c r="H71" s="103"/>
      <c r="I71" s="103"/>
      <c r="J71" s="103"/>
      <c r="K71" s="103"/>
    </row>
    <row r="72" spans="1:11" ht="14.1" customHeight="1" x14ac:dyDescent="0.2">
      <c r="A72" s="325"/>
      <c r="J72" s="66"/>
      <c r="K72" s="66"/>
    </row>
    <row r="73" spans="1:11" ht="14.1" customHeight="1" x14ac:dyDescent="0.2">
      <c r="A73" s="205" t="s">
        <v>470</v>
      </c>
      <c r="B73" s="133"/>
      <c r="C73" s="133"/>
      <c r="D73" s="133"/>
      <c r="E73" s="133"/>
      <c r="F73" s="133"/>
      <c r="G73" s="133"/>
      <c r="H73" s="126"/>
      <c r="I73" s="126"/>
      <c r="J73" s="66"/>
      <c r="K73" s="66"/>
    </row>
    <row r="74" spans="1:11" x14ac:dyDescent="0.2">
      <c r="A74" s="205" t="s">
        <v>473</v>
      </c>
      <c r="B74" s="205"/>
      <c r="C74" s="205"/>
      <c r="D74" s="205"/>
    </row>
  </sheetData>
  <mergeCells count="10">
    <mergeCell ref="A12:K12"/>
    <mergeCell ref="A32:K32"/>
    <mergeCell ref="A52:K52"/>
    <mergeCell ref="D7:G8"/>
    <mergeCell ref="A7:A10"/>
    <mergeCell ref="B7:C9"/>
    <mergeCell ref="J7:K9"/>
    <mergeCell ref="D9:E9"/>
    <mergeCell ref="F9:G9"/>
    <mergeCell ref="H7:I9"/>
  </mergeCells>
  <phoneticPr fontId="3" type="noConversion"/>
  <hyperlinks>
    <hyperlink ref="A1" location="Inhalt!A30" display="Inhalt"/>
  </hyperlinks>
  <pageMargins left="0.74803149606299213" right="0.59055118110236227" top="0.98425196850393704" bottom="0.98425196850393704" header="0.51181102362204722" footer="0.51181102362204722"/>
  <pageSetup paperSize="9" scale="55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 fitToPage="1"/>
  </sheetPr>
  <dimension ref="A1:J47"/>
  <sheetViews>
    <sheetView showGridLines="0" zoomScaleNormal="100" zoomScaleSheetLayoutView="75" workbookViewId="0"/>
  </sheetViews>
  <sheetFormatPr baseColWidth="10" defaultColWidth="11.42578125" defaultRowHeight="12.75" x14ac:dyDescent="0.2"/>
  <cols>
    <col min="1" max="1" width="5.85546875" style="2" customWidth="1"/>
    <col min="2" max="2" width="4.140625" style="2" customWidth="1"/>
    <col min="3" max="3" width="8.28515625" style="2" customWidth="1"/>
    <col min="4" max="4" width="30.5703125" style="2" customWidth="1"/>
    <col min="5" max="9" width="11.42578125" style="2"/>
    <col min="10" max="10" width="2.140625" style="2" customWidth="1"/>
    <col min="11" max="16384" width="11.42578125" style="2"/>
  </cols>
  <sheetData>
    <row r="1" spans="1:10" s="1" customFormat="1" ht="15.95" customHeight="1" x14ac:dyDescent="0.25">
      <c r="A1" s="28" t="s">
        <v>6</v>
      </c>
      <c r="B1" s="29"/>
      <c r="C1" s="29"/>
      <c r="D1" s="29"/>
      <c r="E1" s="29"/>
      <c r="F1" s="29"/>
    </row>
    <row r="2" spans="1:10" ht="15.95" customHeight="1" x14ac:dyDescent="0.2">
      <c r="C2" s="16"/>
    </row>
    <row r="3" spans="1:10" s="1" customFormat="1" ht="15.95" customHeight="1" x14ac:dyDescent="0.2">
      <c r="A3" s="30" t="s">
        <v>140</v>
      </c>
      <c r="B3" s="2"/>
      <c r="C3" s="2"/>
      <c r="D3" s="2"/>
      <c r="E3" s="2"/>
      <c r="F3" s="2"/>
    </row>
    <row r="4" spans="1:10" s="32" customFormat="1" ht="15.95" customHeight="1" x14ac:dyDescent="0.2">
      <c r="A4" s="31" t="s">
        <v>8</v>
      </c>
      <c r="B4" s="238"/>
      <c r="C4"/>
    </row>
    <row r="5" spans="1:10" s="32" customFormat="1" ht="15.95" customHeight="1" x14ac:dyDescent="0.2">
      <c r="A5" s="31" t="s">
        <v>9</v>
      </c>
    </row>
    <row r="6" spans="1:10" s="32" customFormat="1" ht="15.95" customHeight="1" x14ac:dyDescent="0.2">
      <c r="A6" s="31" t="s">
        <v>7</v>
      </c>
    </row>
    <row r="7" spans="1:10" s="21" customFormat="1" ht="15.95" customHeight="1" x14ac:dyDescent="0.25">
      <c r="A7" s="19"/>
      <c r="B7" s="19"/>
      <c r="C7" s="17"/>
      <c r="D7" s="17"/>
      <c r="E7" s="20"/>
      <c r="F7" s="20"/>
      <c r="G7" s="20"/>
      <c r="H7" s="20"/>
      <c r="I7" s="20"/>
      <c r="J7" s="20"/>
    </row>
    <row r="8" spans="1:10" s="1" customFormat="1" ht="15.95" customHeight="1" x14ac:dyDescent="0.2">
      <c r="A8" s="30" t="s">
        <v>141</v>
      </c>
      <c r="B8" s="2"/>
      <c r="C8" s="2"/>
      <c r="D8" s="2"/>
      <c r="E8" s="2"/>
      <c r="F8" s="2"/>
    </row>
    <row r="9" spans="1:10" s="32" customFormat="1" ht="15.95" customHeight="1" x14ac:dyDescent="0.2">
      <c r="A9" s="31" t="s">
        <v>421</v>
      </c>
    </row>
    <row r="10" spans="1:10" s="32" customFormat="1" ht="15.95" customHeight="1" x14ac:dyDescent="0.2">
      <c r="A10" s="31" t="s">
        <v>420</v>
      </c>
    </row>
    <row r="11" spans="1:10" s="32" customFormat="1" ht="15.95" customHeight="1" x14ac:dyDescent="0.2">
      <c r="A11" s="31" t="s">
        <v>419</v>
      </c>
    </row>
    <row r="12" spans="1:10" s="32" customFormat="1" ht="15.95" customHeight="1" x14ac:dyDescent="0.2">
      <c r="A12" s="31" t="s">
        <v>418</v>
      </c>
    </row>
    <row r="13" spans="1:10" s="32" customFormat="1" ht="15.95" customHeight="1" x14ac:dyDescent="0.2">
      <c r="A13" s="31" t="s">
        <v>417</v>
      </c>
    </row>
    <row r="14" spans="1:10" s="32" customFormat="1" ht="15.95" customHeight="1" x14ac:dyDescent="0.2">
      <c r="A14" s="31" t="s">
        <v>416</v>
      </c>
      <c r="F14" s="31"/>
    </row>
    <row r="15" spans="1:10" s="18" customFormat="1" ht="15.95" customHeight="1" x14ac:dyDescent="0.25">
      <c r="A15" s="17"/>
      <c r="B15" s="17"/>
      <c r="C15" s="20"/>
      <c r="D15" s="20"/>
      <c r="E15" s="17"/>
      <c r="F15" s="17"/>
      <c r="G15" s="17"/>
      <c r="H15" s="17"/>
      <c r="I15" s="17"/>
      <c r="J15" s="17"/>
    </row>
    <row r="16" spans="1:10" s="1" customFormat="1" ht="15.95" customHeight="1" x14ac:dyDescent="0.2">
      <c r="A16" s="30" t="s">
        <v>143</v>
      </c>
      <c r="B16" s="2"/>
      <c r="C16" s="2"/>
      <c r="D16" s="2"/>
      <c r="E16" s="2"/>
      <c r="F16" s="2"/>
    </row>
    <row r="17" spans="1:10" s="32" customFormat="1" ht="15.95" customHeight="1" x14ac:dyDescent="0.2">
      <c r="A17" s="31" t="s">
        <v>415</v>
      </c>
    </row>
    <row r="18" spans="1:10" s="32" customFormat="1" ht="15.95" customHeight="1" x14ac:dyDescent="0.2">
      <c r="A18" s="31" t="s">
        <v>414</v>
      </c>
    </row>
    <row r="19" spans="1:10" s="32" customFormat="1" ht="15.95" customHeight="1" x14ac:dyDescent="0.2">
      <c r="A19" s="31" t="s">
        <v>413</v>
      </c>
    </row>
    <row r="20" spans="1:10" s="32" customFormat="1" ht="15.95" customHeight="1" x14ac:dyDescent="0.2">
      <c r="A20" s="31" t="s">
        <v>412</v>
      </c>
    </row>
    <row r="21" spans="1:10" s="32" customFormat="1" ht="15.95" customHeight="1" x14ac:dyDescent="0.2">
      <c r="A21" s="31" t="s">
        <v>411</v>
      </c>
    </row>
    <row r="22" spans="1:10" s="32" customFormat="1" ht="15.95" customHeight="1" x14ac:dyDescent="0.2">
      <c r="A22" s="31" t="s">
        <v>410</v>
      </c>
    </row>
    <row r="23" spans="1:10" s="32" customFormat="1" ht="15.95" customHeight="1" x14ac:dyDescent="0.2">
      <c r="A23" s="31" t="s">
        <v>409</v>
      </c>
    </row>
    <row r="24" spans="1:10" s="18" customFormat="1" ht="15.95" customHeight="1" x14ac:dyDescent="0.25">
      <c r="A24" s="17"/>
      <c r="B24" s="17"/>
      <c r="C24" s="15"/>
      <c r="D24" s="17"/>
      <c r="E24" s="17"/>
      <c r="F24" s="17"/>
      <c r="G24" s="17"/>
      <c r="H24" s="17"/>
      <c r="I24" s="17"/>
      <c r="J24" s="17"/>
    </row>
    <row r="25" spans="1:10" s="1" customFormat="1" ht="15.95" customHeight="1" x14ac:dyDescent="0.2">
      <c r="A25" s="30" t="s">
        <v>144</v>
      </c>
      <c r="B25" s="2"/>
      <c r="C25" s="2"/>
      <c r="D25" s="2"/>
      <c r="E25" s="2"/>
      <c r="F25" s="2"/>
    </row>
    <row r="26" spans="1:10" s="32" customFormat="1" ht="15.95" customHeight="1" x14ac:dyDescent="0.2">
      <c r="A26" s="31" t="s">
        <v>408</v>
      </c>
    </row>
    <row r="27" spans="1:10" s="32" customFormat="1" ht="15.95" customHeight="1" x14ac:dyDescent="0.2">
      <c r="A27" s="31" t="s">
        <v>407</v>
      </c>
    </row>
    <row r="28" spans="1:10" s="32" customFormat="1" ht="15.95" customHeight="1" x14ac:dyDescent="0.2">
      <c r="A28" s="31" t="s">
        <v>406</v>
      </c>
    </row>
    <row r="29" spans="1:10" s="32" customFormat="1" ht="15.95" customHeight="1" x14ac:dyDescent="0.2">
      <c r="A29" s="31" t="s">
        <v>405</v>
      </c>
    </row>
    <row r="30" spans="1:10" s="32" customFormat="1" ht="15.95" customHeight="1" x14ac:dyDescent="0.2">
      <c r="A30" s="31" t="s">
        <v>404</v>
      </c>
    </row>
    <row r="31" spans="1:10" s="32" customFormat="1" ht="15.95" customHeight="1" x14ac:dyDescent="0.2">
      <c r="A31" s="31" t="s">
        <v>403</v>
      </c>
    </row>
    <row r="32" spans="1:10" s="32" customFormat="1" ht="15.95" customHeight="1" x14ac:dyDescent="0.2">
      <c r="A32" s="31" t="s">
        <v>402</v>
      </c>
    </row>
    <row r="33" spans="1:10" s="32" customFormat="1" ht="15.95" customHeight="1" x14ac:dyDescent="0.2">
      <c r="A33" s="31" t="s">
        <v>401</v>
      </c>
      <c r="B33" s="323"/>
      <c r="C33" s="323"/>
      <c r="D33" s="323"/>
      <c r="E33" s="323"/>
      <c r="F33" s="323"/>
    </row>
    <row r="34" spans="1:10" s="32" customFormat="1" ht="15.95" customHeight="1" x14ac:dyDescent="0.2">
      <c r="A34" s="31" t="s">
        <v>400</v>
      </c>
      <c r="B34" s="238"/>
      <c r="C34" s="238"/>
      <c r="D34" s="238"/>
    </row>
    <row r="35" spans="1:10" s="32" customFormat="1" ht="15.95" customHeight="1" x14ac:dyDescent="0.2">
      <c r="A35" s="31" t="s">
        <v>315</v>
      </c>
      <c r="B35" s="238"/>
      <c r="C35" s="238"/>
      <c r="D35" s="238"/>
      <c r="F35" s="323"/>
      <c r="G35" s="323"/>
      <c r="H35" s="323"/>
      <c r="I35" s="323"/>
      <c r="J35" s="323"/>
    </row>
    <row r="36" spans="1:10" s="33" customFormat="1" ht="15.95" customHeight="1" x14ac:dyDescent="0.2">
      <c r="A36" s="31" t="s">
        <v>445</v>
      </c>
      <c r="B36" s="238"/>
      <c r="C36" s="238"/>
      <c r="D36" s="238"/>
      <c r="E36" s="32"/>
      <c r="F36" s="324"/>
      <c r="G36" s="324"/>
      <c r="H36" s="324"/>
      <c r="I36" s="324"/>
      <c r="J36" s="324"/>
    </row>
    <row r="37" spans="1:10" s="32" customFormat="1" ht="15.95" customHeight="1" x14ac:dyDescent="0.2">
      <c r="A37" s="31" t="s">
        <v>316</v>
      </c>
      <c r="B37" s="238"/>
      <c r="C37" s="238"/>
      <c r="D37" s="238"/>
      <c r="E37" s="238"/>
      <c r="F37" s="238"/>
      <c r="G37" s="238"/>
      <c r="H37"/>
    </row>
    <row r="38" spans="1:10" s="24" customFormat="1" ht="15.95" customHeight="1" x14ac:dyDescent="0.25">
      <c r="A38" s="22"/>
      <c r="B38" s="22"/>
      <c r="C38" s="25"/>
      <c r="D38" s="23"/>
      <c r="E38" s="23"/>
      <c r="F38" s="23"/>
      <c r="G38" s="23"/>
      <c r="H38" s="23"/>
      <c r="I38" s="23"/>
      <c r="J38" s="23"/>
    </row>
    <row r="39" spans="1:10" s="26" customFormat="1" ht="15.95" customHeight="1" x14ac:dyDescent="0.25">
      <c r="A39" s="30" t="s">
        <v>142</v>
      </c>
      <c r="C39" s="241"/>
      <c r="D39" s="241"/>
      <c r="E39" s="241"/>
      <c r="F39" s="241"/>
      <c r="G39" s="241"/>
      <c r="H39" s="241"/>
      <c r="I39" s="241"/>
      <c r="J39" s="241"/>
    </row>
    <row r="40" spans="1:10" s="32" customFormat="1" ht="15.95" customHeight="1" x14ac:dyDescent="0.2">
      <c r="A40" s="31" t="s">
        <v>10</v>
      </c>
    </row>
    <row r="41" spans="1:10" s="27" customFormat="1" ht="15.75" x14ac:dyDescent="0.25">
      <c r="C41" s="17"/>
      <c r="D41" s="17"/>
      <c r="E41" s="17"/>
      <c r="F41" s="17"/>
      <c r="G41" s="17"/>
      <c r="H41" s="17"/>
      <c r="I41" s="17"/>
      <c r="J41" s="17"/>
    </row>
    <row r="42" spans="1:10" s="17" customFormat="1" ht="15.75" x14ac:dyDescent="0.25">
      <c r="C42" s="396"/>
      <c r="D42" s="396"/>
      <c r="E42" s="396"/>
      <c r="F42" s="396"/>
      <c r="G42" s="396"/>
      <c r="H42" s="396"/>
      <c r="I42" s="396"/>
    </row>
    <row r="43" spans="1:10" s="17" customFormat="1" ht="15.75" x14ac:dyDescent="0.25"/>
    <row r="44" spans="1:10" s="17" customFormat="1" ht="15.75" x14ac:dyDescent="0.25"/>
    <row r="45" spans="1:10" s="17" customFormat="1" ht="15.75" x14ac:dyDescent="0.25"/>
    <row r="46" spans="1:10" s="17" customFormat="1" ht="15.75" x14ac:dyDescent="0.25"/>
    <row r="47" spans="1:10" s="17" customFormat="1" ht="15.75" x14ac:dyDescent="0.25"/>
  </sheetData>
  <mergeCells count="1">
    <mergeCell ref="C42:I42"/>
  </mergeCells>
  <phoneticPr fontId="3" type="noConversion"/>
  <hyperlinks>
    <hyperlink ref="A6" location="'Informationen zur Darstellung'!A1" display="Informationen zur Darstellung der Ergebnisse"/>
    <hyperlink ref="A6:D6" location="'Informationen zur Darstellung'!A1" display="Informationen zur Darstellung der Ergebnisse"/>
    <hyperlink ref="A5:D5" location="Begriffserläuterungen!A1" display="Begriffserläuterungen"/>
    <hyperlink ref="A9:D9" location="'1.1 '!A1" display="1.1 Körperschaftsteuerpflichtige nach Bundesländern"/>
    <hyperlink ref="A14:G14" location="'1.6'!A1" display="1.6 Unbeschränkt Körperschaftsteuerpflichtige in ausgewählten Wirtschaftszweigen"/>
    <hyperlink ref="A17:D17" location="'2.1-2.2'!A1" display="2.1 Körperschaftsteuerpflichtige nach Art der Steuerpflicht"/>
    <hyperlink ref="A18:D18" location="'2.1-2.2'!A1" display="2.2 Körperschaftsteuerpflichtige nach Organschaftsverhältnis"/>
    <hyperlink ref="A19:D19" location="'2.3'!A1" display="2.3 Körperschaftsteuerpflichtige nach Rechtsformen"/>
    <hyperlink ref="A20:G20" location="'2.4 - 2.5'!A1" display="2.4 Körperschaftsteuerpflichtige nach dem Organschaftsverhältnis und Art der Steuerpflicht"/>
    <hyperlink ref="A21:F21" location="'2.4 - 2.5'!A1" display="2.5 Körperschaftsteuerpflichtige nach Wirtschaftszweigen und Art der Steuerpflicht"/>
    <hyperlink ref="A22:F22" location="'2.6'!A1" display="2.6 Körperschaftsteuerpflichtige nach Wirtschaftszweigen und Bundesländern"/>
    <hyperlink ref="A23:I23" location="'2.7'!A1" display="2.7 Körperschaftsteuerpflichtige nach Größenklassen des Gesamtbetrags der Einkünfte und Art der Steuerpflicht"/>
    <hyperlink ref="A27:F27" location="'3.2'!A1" display="3.2 Entwicklung des zu versteuernden Einkommens nach Art der Steuerpflicht"/>
    <hyperlink ref="A28:E28" location="'3.3'!A1" display="3.3 Unbeschränkt Körperschaftsteuerpflichtige nach Bundesländern"/>
    <hyperlink ref="A29:H29" location="'3.4'!A1" display="3.4 Unbeschränkt Körperschaftsteuerpflichtige nach Größenklassen des Gesamtbetrags der Einkünfte"/>
    <hyperlink ref="A30:E30" location="'3.5'!A1" display="3.5 Unbeschränkt Körperschaftsteuerpflichtige nach Rechtsformen"/>
    <hyperlink ref="A31:E31" location="'3.6'!A1" display="3.6 Unbeschränkt Körperschaftsteuerpflichtige nach Wirtschaftszweigen"/>
    <hyperlink ref="A32:I32" location="'3.7'!A1" display="3.7 Entwicklung des zu versteuernden Einkommens der unbeschränkt Körperschaftsteuerpflichtigen nach Rechtsformen"/>
    <hyperlink ref="A35:J35" location="'3.9'!A1" display="3.9 Steuerbefreite (partiell steuerpflichtige) Körperschaften, die zur Gliederung ihres verwendbaren Eigenkapitals verpflichtet sind, "/>
    <hyperlink ref="A26:D26" location="'3.1'!A1" display="3.1 Unbeschränkt Körperschaftsteuerpflichtige 1992 - 2006"/>
    <hyperlink ref="A40:D40" location="Qualitätsbericht!A1" display="Qualitätsbericht"/>
    <hyperlink ref="A10:D10" location="'1.2-1.3 '!A1" display="1.2 Körperschaftsteuerpflichtige nach Steuerpflicht"/>
    <hyperlink ref="A12:D12" location="'1.4-1.5'!A1" display="1.4 Körperschaftsteuerpflichtige nach Rechtsformen"/>
    <hyperlink ref="A13:D13" location="'1.4-1.5'!A1" display="1.5 Körperschaftsteuerpflichtige nach Wirtschaftszweigen"/>
    <hyperlink ref="A35" location="'3.10'!A1" display="3.10 Steuerbefreite (partiell steuerpflichtige) Körperschaften, die zur Gliederung ihres verwendbaren Eigenkapitals verpflichtet sind, "/>
    <hyperlink ref="A4:B4" location="'Zur Methodik'!A1" display="Zur Methodik"/>
    <hyperlink ref="A37:G37" location="'3.11'!A1" display="3.11 Beschränkt Körperschaftsteuerpflichtige nach Größenklassen des Gesamtbetrags der Einkünfte"/>
    <hyperlink ref="A34:D34" location="'3.9'!A1" display="3.9 Organgesellschaften nach Wirtschaftszweigen"/>
    <hyperlink ref="A11:E11" location="'1.2-1.3 '!A40" display="1.3   Körperschaftsteuerpflichtige nach Organschaftsverhältnis"/>
    <hyperlink ref="A13:E13" location="'1.4-1.5'!A46" display="1.5   Körperschaftsteuerpflichtige nach Wirtschaftszweigen"/>
    <hyperlink ref="A35:J36" location="'3.10'!A1" display="3.10 Steuerbefreite (partiell steuerpflichtige) Körperschaften, die zur Gliederung ihres verwendbaren Eigenkapitals verpflichtet sind, "/>
    <hyperlink ref="A33:F33" location="'3.8'!A1" display="3.8   Organgesellschaften nach Größenklassen des Gesamtbetrags der Einkünfte"/>
  </hyperlinks>
  <pageMargins left="0.74803149606299213" right="0.59055118110236227" top="0.98425196850393704" bottom="0.98425196850393704" header="0.51181102362204722" footer="0.51181102362204722"/>
  <pageSetup paperSize="9" scale="83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S433"/>
  <sheetViews>
    <sheetView showGridLines="0" zoomScaleNormal="100" workbookViewId="0"/>
  </sheetViews>
  <sheetFormatPr baseColWidth="10" defaultColWidth="11.42578125" defaultRowHeight="12" x14ac:dyDescent="0.2"/>
  <cols>
    <col min="1" max="1" width="6.7109375" style="154" customWidth="1"/>
    <col min="2" max="2" width="47.28515625" style="108" bestFit="1" customWidth="1"/>
    <col min="3" max="6" width="11.42578125" style="52"/>
    <col min="7" max="7" width="15.28515625" style="52" bestFit="1" customWidth="1"/>
    <col min="8" max="9" width="11.42578125" style="52"/>
    <col min="10" max="16384" width="11.42578125" style="65"/>
  </cols>
  <sheetData>
    <row r="1" spans="1:10" s="146" customFormat="1" ht="14.1" customHeight="1" x14ac:dyDescent="0.2">
      <c r="A1" s="155" t="s">
        <v>6</v>
      </c>
      <c r="B1" s="172"/>
      <c r="C1" s="104"/>
      <c r="D1" s="104"/>
      <c r="E1" s="104"/>
      <c r="F1" s="104"/>
      <c r="G1" s="104"/>
      <c r="H1" s="104"/>
      <c r="I1" s="104"/>
    </row>
    <row r="2" spans="1:10" ht="14.1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0" s="198" customFormat="1" ht="14.1" customHeight="1" x14ac:dyDescent="0.2">
      <c r="A3" s="68" t="s">
        <v>398</v>
      </c>
      <c r="B3" s="134"/>
      <c r="C3" s="134"/>
      <c r="D3" s="134"/>
      <c r="E3" s="134"/>
      <c r="F3" s="134"/>
      <c r="G3" s="134"/>
      <c r="H3" s="134"/>
      <c r="I3" s="134"/>
      <c r="J3" s="110"/>
    </row>
    <row r="4" spans="1:10" s="198" customFormat="1" ht="14.1" customHeight="1" x14ac:dyDescent="0.2">
      <c r="A4" s="443"/>
      <c r="B4" s="443"/>
      <c r="C4" s="443"/>
      <c r="D4" s="443"/>
      <c r="E4" s="443"/>
      <c r="F4" s="443"/>
      <c r="G4" s="443"/>
      <c r="H4" s="443"/>
      <c r="I4" s="443"/>
      <c r="J4" s="111"/>
    </row>
    <row r="5" spans="1:10" s="198" customFormat="1" ht="14.1" customHeight="1" x14ac:dyDescent="0.2">
      <c r="A5" s="173" t="s">
        <v>483</v>
      </c>
      <c r="B5" s="138"/>
      <c r="C5" s="138"/>
      <c r="D5" s="138"/>
      <c r="E5" s="138"/>
      <c r="F5" s="138"/>
      <c r="G5" s="138"/>
      <c r="H5" s="138"/>
      <c r="I5" s="138"/>
      <c r="J5" s="111"/>
    </row>
    <row r="6" spans="1:10" ht="14.1" customHeight="1" x14ac:dyDescent="0.2"/>
    <row r="7" spans="1:10" ht="14.1" customHeight="1" x14ac:dyDescent="0.2">
      <c r="A7" s="414" t="s">
        <v>484</v>
      </c>
      <c r="B7" s="414"/>
      <c r="C7" s="404" t="s">
        <v>19</v>
      </c>
      <c r="D7" s="404"/>
      <c r="E7" s="404" t="s">
        <v>113</v>
      </c>
      <c r="F7" s="407"/>
      <c r="G7" s="445" t="s">
        <v>250</v>
      </c>
      <c r="H7" s="433" t="s">
        <v>477</v>
      </c>
      <c r="I7" s="434"/>
    </row>
    <row r="8" spans="1:10" ht="14.1" customHeight="1" x14ac:dyDescent="0.2">
      <c r="A8" s="416"/>
      <c r="B8" s="416"/>
      <c r="C8" s="404"/>
      <c r="D8" s="404"/>
      <c r="E8" s="407"/>
      <c r="F8" s="407"/>
      <c r="G8" s="446"/>
      <c r="H8" s="435"/>
      <c r="I8" s="436"/>
    </row>
    <row r="9" spans="1:10" ht="14.1" customHeight="1" x14ac:dyDescent="0.2">
      <c r="A9" s="416"/>
      <c r="B9" s="416"/>
      <c r="C9" s="404"/>
      <c r="D9" s="404"/>
      <c r="E9" s="130" t="s">
        <v>101</v>
      </c>
      <c r="F9" s="130" t="s">
        <v>102</v>
      </c>
      <c r="G9" s="447"/>
      <c r="H9" s="435"/>
      <c r="I9" s="436"/>
    </row>
    <row r="10" spans="1:10" ht="14.1" customHeight="1" x14ac:dyDescent="0.2">
      <c r="A10" s="418"/>
      <c r="B10" s="418"/>
      <c r="C10" s="131" t="s">
        <v>39</v>
      </c>
      <c r="D10" s="444" t="s">
        <v>18</v>
      </c>
      <c r="E10" s="444"/>
      <c r="F10" s="444"/>
      <c r="G10" s="444"/>
      <c r="H10" s="131" t="s">
        <v>39</v>
      </c>
      <c r="I10" s="143" t="s">
        <v>18</v>
      </c>
    </row>
    <row r="11" spans="1:10" ht="14.1" customHeight="1" x14ac:dyDescent="0.2">
      <c r="A11" s="199"/>
      <c r="B11" s="109"/>
      <c r="C11" s="133"/>
      <c r="D11" s="88"/>
      <c r="E11" s="88"/>
      <c r="F11" s="88"/>
      <c r="G11" s="88"/>
      <c r="H11" s="126"/>
      <c r="I11" s="88"/>
    </row>
    <row r="12" spans="1:10" ht="14.1" customHeight="1" x14ac:dyDescent="0.2">
      <c r="A12" s="438" t="s">
        <v>103</v>
      </c>
      <c r="B12" s="438"/>
      <c r="C12" s="438"/>
      <c r="D12" s="438"/>
      <c r="E12" s="438"/>
      <c r="F12" s="438"/>
      <c r="G12" s="438"/>
      <c r="H12" s="438"/>
      <c r="I12" s="438"/>
    </row>
    <row r="13" spans="1:10" ht="14.1" customHeight="1" x14ac:dyDescent="0.2"/>
    <row r="14" spans="1:10" ht="14.1" customHeight="1" x14ac:dyDescent="0.2">
      <c r="A14" s="154" t="s">
        <v>259</v>
      </c>
      <c r="B14" s="175" t="s">
        <v>220</v>
      </c>
      <c r="C14" s="249">
        <v>7088</v>
      </c>
      <c r="D14" s="249">
        <v>630670</v>
      </c>
      <c r="E14" s="249">
        <v>637049</v>
      </c>
      <c r="F14" s="249">
        <v>-186447</v>
      </c>
      <c r="G14" s="249">
        <v>95178</v>
      </c>
      <c r="H14" s="249">
        <v>3855</v>
      </c>
      <c r="I14" s="249">
        <v>2360156</v>
      </c>
    </row>
    <row r="15" spans="1:10" ht="14.1" customHeight="1" x14ac:dyDescent="0.2">
      <c r="A15" s="90">
        <v>1</v>
      </c>
      <c r="B15" s="175" t="s">
        <v>322</v>
      </c>
      <c r="C15" s="249">
        <v>6069</v>
      </c>
      <c r="D15" s="249">
        <v>567834</v>
      </c>
      <c r="E15" s="249">
        <v>563392</v>
      </c>
      <c r="F15" s="249">
        <v>-165787</v>
      </c>
      <c r="G15" s="249">
        <v>84130</v>
      </c>
      <c r="H15" s="249">
        <v>3363</v>
      </c>
      <c r="I15" s="249">
        <v>2241040</v>
      </c>
    </row>
    <row r="16" spans="1:10" ht="14.1" customHeight="1" x14ac:dyDescent="0.2">
      <c r="A16" s="90">
        <v>2</v>
      </c>
      <c r="B16" s="150" t="s">
        <v>271</v>
      </c>
      <c r="C16" s="249">
        <v>845</v>
      </c>
      <c r="D16" s="249">
        <v>12281</v>
      </c>
      <c r="E16" s="249">
        <v>25545</v>
      </c>
      <c r="F16" s="249">
        <v>-17375</v>
      </c>
      <c r="G16" s="249">
        <v>3832</v>
      </c>
      <c r="H16" s="249">
        <v>381</v>
      </c>
      <c r="I16" s="249">
        <v>96562</v>
      </c>
    </row>
    <row r="17" spans="1:9" ht="14.1" customHeight="1" x14ac:dyDescent="0.2">
      <c r="A17" s="90">
        <v>3</v>
      </c>
      <c r="B17" s="150" t="s">
        <v>272</v>
      </c>
      <c r="C17" s="249">
        <v>174</v>
      </c>
      <c r="D17" s="249">
        <v>50556</v>
      </c>
      <c r="E17" s="249">
        <v>48112</v>
      </c>
      <c r="F17" s="249">
        <v>-3285</v>
      </c>
      <c r="G17" s="249">
        <v>7217</v>
      </c>
      <c r="H17" s="249">
        <v>111</v>
      </c>
      <c r="I17" s="249">
        <v>22554</v>
      </c>
    </row>
    <row r="18" spans="1:9" ht="14.1" customHeight="1" x14ac:dyDescent="0.2">
      <c r="A18" s="154" t="s">
        <v>260</v>
      </c>
      <c r="B18" s="150" t="s">
        <v>21</v>
      </c>
      <c r="C18" s="249">
        <v>1428</v>
      </c>
      <c r="D18" s="249">
        <v>1488827</v>
      </c>
      <c r="E18" s="249">
        <v>1566711</v>
      </c>
      <c r="F18" s="249">
        <v>-106376</v>
      </c>
      <c r="G18" s="249">
        <v>153709</v>
      </c>
      <c r="H18" s="249">
        <v>726</v>
      </c>
      <c r="I18" s="249">
        <v>606236</v>
      </c>
    </row>
    <row r="19" spans="1:9" ht="14.1" customHeight="1" x14ac:dyDescent="0.2">
      <c r="A19" s="90">
        <v>5</v>
      </c>
      <c r="B19" s="150" t="s">
        <v>273</v>
      </c>
      <c r="C19" s="249">
        <v>11</v>
      </c>
      <c r="D19" s="249">
        <v>-2766</v>
      </c>
      <c r="E19" s="249">
        <v>4362</v>
      </c>
      <c r="F19" s="249">
        <v>-7128</v>
      </c>
      <c r="G19" s="249">
        <v>654</v>
      </c>
      <c r="H19" s="249">
        <v>6</v>
      </c>
      <c r="I19" s="249">
        <v>59047</v>
      </c>
    </row>
    <row r="20" spans="1:9" ht="14.1" customHeight="1" x14ac:dyDescent="0.2">
      <c r="A20" s="90">
        <v>6</v>
      </c>
      <c r="B20" s="150" t="s">
        <v>274</v>
      </c>
      <c r="C20" s="249">
        <v>14</v>
      </c>
      <c r="D20" s="249">
        <v>533092</v>
      </c>
      <c r="E20" s="249">
        <v>535933</v>
      </c>
      <c r="F20" s="249">
        <v>-2977</v>
      </c>
      <c r="G20" s="248">
        <v>4</v>
      </c>
      <c r="H20" s="249">
        <v>11</v>
      </c>
      <c r="I20" s="249">
        <v>3633</v>
      </c>
    </row>
    <row r="21" spans="1:9" ht="14.1" customHeight="1" x14ac:dyDescent="0.2">
      <c r="A21" s="90">
        <v>7</v>
      </c>
      <c r="B21" s="175" t="s">
        <v>275</v>
      </c>
      <c r="C21" s="249">
        <v>13</v>
      </c>
      <c r="D21" s="249">
        <v>-4204</v>
      </c>
      <c r="E21" s="249">
        <v>32</v>
      </c>
      <c r="F21" s="249">
        <v>-4412</v>
      </c>
      <c r="G21" s="249">
        <v>5</v>
      </c>
      <c r="H21" s="249">
        <v>11</v>
      </c>
      <c r="I21" s="249">
        <v>6988</v>
      </c>
    </row>
    <row r="22" spans="1:9" ht="14.1" customHeight="1" x14ac:dyDescent="0.2">
      <c r="A22" s="90">
        <v>8</v>
      </c>
      <c r="B22" s="150" t="s">
        <v>323</v>
      </c>
      <c r="C22" s="249">
        <v>1225</v>
      </c>
      <c r="D22" s="249">
        <v>858505</v>
      </c>
      <c r="E22" s="249">
        <v>871765</v>
      </c>
      <c r="F22" s="249">
        <v>-36326</v>
      </c>
      <c r="G22" s="249">
        <v>130603</v>
      </c>
      <c r="H22" s="249">
        <v>616</v>
      </c>
      <c r="I22" s="249">
        <v>406166</v>
      </c>
    </row>
    <row r="23" spans="1:9" ht="14.1" customHeight="1" x14ac:dyDescent="0.2">
      <c r="A23" s="90">
        <v>9</v>
      </c>
      <c r="B23" s="149" t="s">
        <v>324</v>
      </c>
      <c r="C23" s="248"/>
      <c r="D23" s="248"/>
      <c r="E23" s="248"/>
      <c r="F23" s="248"/>
      <c r="G23" s="248"/>
      <c r="H23" s="248"/>
      <c r="I23" s="249"/>
    </row>
    <row r="24" spans="1:9" ht="14.1" customHeight="1" x14ac:dyDescent="0.2">
      <c r="A24" s="90"/>
      <c r="B24" s="150" t="s">
        <v>325</v>
      </c>
      <c r="C24" s="249">
        <v>165</v>
      </c>
      <c r="D24" s="249">
        <v>104200</v>
      </c>
      <c r="E24" s="249">
        <v>154620</v>
      </c>
      <c r="F24" s="249">
        <v>-55533</v>
      </c>
      <c r="G24" s="249">
        <v>22442</v>
      </c>
      <c r="H24" s="249">
        <v>82</v>
      </c>
      <c r="I24" s="249">
        <v>130401</v>
      </c>
    </row>
    <row r="25" spans="1:9" ht="14.1" customHeight="1" x14ac:dyDescent="0.2">
      <c r="A25" s="154" t="s">
        <v>20</v>
      </c>
      <c r="B25" s="150" t="s">
        <v>23</v>
      </c>
      <c r="C25" s="249">
        <v>110342</v>
      </c>
      <c r="D25" s="249">
        <v>49425010</v>
      </c>
      <c r="E25" s="249">
        <v>52537696</v>
      </c>
      <c r="F25" s="249">
        <v>-8921595</v>
      </c>
      <c r="G25" s="249">
        <v>7680947</v>
      </c>
      <c r="H25" s="249">
        <v>53095</v>
      </c>
      <c r="I25" s="249">
        <v>96843253</v>
      </c>
    </row>
    <row r="26" spans="1:9" ht="14.1" customHeight="1" x14ac:dyDescent="0.2">
      <c r="A26" s="90">
        <v>10</v>
      </c>
      <c r="B26" s="150" t="s">
        <v>326</v>
      </c>
      <c r="C26" s="249">
        <v>7395</v>
      </c>
      <c r="D26" s="249">
        <v>1362026</v>
      </c>
      <c r="E26" s="249">
        <v>1826997</v>
      </c>
      <c r="F26" s="249">
        <v>-626370</v>
      </c>
      <c r="G26" s="249">
        <v>272129</v>
      </c>
      <c r="H26" s="249">
        <v>3951</v>
      </c>
      <c r="I26" s="249">
        <v>4018978</v>
      </c>
    </row>
    <row r="27" spans="1:9" ht="14.1" customHeight="1" x14ac:dyDescent="0.2">
      <c r="A27" s="90">
        <v>11</v>
      </c>
      <c r="B27" s="150" t="s">
        <v>276</v>
      </c>
      <c r="C27" s="249">
        <v>1197</v>
      </c>
      <c r="D27" s="249">
        <v>442063</v>
      </c>
      <c r="E27" s="249">
        <v>424673</v>
      </c>
      <c r="F27" s="249">
        <v>-74669</v>
      </c>
      <c r="G27" s="249">
        <v>63367</v>
      </c>
      <c r="H27" s="249">
        <v>677</v>
      </c>
      <c r="I27" s="249">
        <v>1429109</v>
      </c>
    </row>
    <row r="28" spans="1:9" ht="14.1" customHeight="1" x14ac:dyDescent="0.2">
      <c r="A28" s="90">
        <v>12</v>
      </c>
      <c r="B28" s="150" t="s">
        <v>277</v>
      </c>
      <c r="C28" s="249">
        <v>36</v>
      </c>
      <c r="D28" s="249">
        <v>732487</v>
      </c>
      <c r="E28" s="249">
        <v>749317</v>
      </c>
      <c r="F28" s="249">
        <v>-19041</v>
      </c>
      <c r="G28" s="249">
        <v>112366</v>
      </c>
      <c r="H28" s="249">
        <v>18</v>
      </c>
      <c r="I28" s="249">
        <v>75471</v>
      </c>
    </row>
    <row r="29" spans="1:9" ht="14.1" customHeight="1" x14ac:dyDescent="0.2">
      <c r="A29" s="90">
        <v>13</v>
      </c>
      <c r="B29" s="150" t="s">
        <v>278</v>
      </c>
      <c r="C29" s="249">
        <v>2132</v>
      </c>
      <c r="D29" s="249">
        <v>262129</v>
      </c>
      <c r="E29" s="249">
        <v>313944</v>
      </c>
      <c r="F29" s="249">
        <v>-128741</v>
      </c>
      <c r="G29" s="249">
        <v>46769</v>
      </c>
      <c r="H29" s="249">
        <v>1213</v>
      </c>
      <c r="I29" s="249">
        <v>2491148</v>
      </c>
    </row>
    <row r="30" spans="1:9" ht="14.1" customHeight="1" x14ac:dyDescent="0.2">
      <c r="A30" s="90">
        <v>14</v>
      </c>
      <c r="B30" s="150" t="s">
        <v>279</v>
      </c>
      <c r="C30" s="249">
        <v>1198</v>
      </c>
      <c r="D30" s="249">
        <v>479459</v>
      </c>
      <c r="E30" s="249">
        <v>520521</v>
      </c>
      <c r="F30" s="249">
        <v>-63903</v>
      </c>
      <c r="G30" s="249">
        <v>72858</v>
      </c>
      <c r="H30" s="249">
        <v>735</v>
      </c>
      <c r="I30" s="249">
        <v>567886</v>
      </c>
    </row>
    <row r="31" spans="1:9" ht="14.1" customHeight="1" x14ac:dyDescent="0.2">
      <c r="A31" s="90">
        <v>15</v>
      </c>
      <c r="B31" s="150" t="s">
        <v>280</v>
      </c>
      <c r="C31" s="249">
        <v>540</v>
      </c>
      <c r="D31" s="249">
        <v>79474</v>
      </c>
      <c r="E31" s="249">
        <v>101572</v>
      </c>
      <c r="F31" s="249">
        <v>-37946</v>
      </c>
      <c r="G31" s="249">
        <v>15160</v>
      </c>
      <c r="H31" s="249">
        <v>281</v>
      </c>
      <c r="I31" s="249">
        <v>322352</v>
      </c>
    </row>
    <row r="32" spans="1:9" ht="14.1" customHeight="1" x14ac:dyDescent="0.2">
      <c r="A32" s="90">
        <v>16</v>
      </c>
      <c r="B32" s="176" t="s">
        <v>327</v>
      </c>
      <c r="C32" s="248"/>
      <c r="D32" s="248"/>
      <c r="E32" s="248"/>
      <c r="F32" s="248"/>
      <c r="G32" s="248"/>
      <c r="H32" s="248"/>
      <c r="I32" s="248"/>
    </row>
    <row r="33" spans="1:9" ht="14.1" customHeight="1" x14ac:dyDescent="0.2">
      <c r="A33" s="90"/>
      <c r="B33" s="150" t="s">
        <v>328</v>
      </c>
      <c r="C33" s="249">
        <v>4805</v>
      </c>
      <c r="D33" s="249">
        <v>304516</v>
      </c>
      <c r="E33" s="249">
        <v>391446</v>
      </c>
      <c r="F33" s="249">
        <v>-162416</v>
      </c>
      <c r="G33" s="249">
        <v>57863</v>
      </c>
      <c r="H33" s="249">
        <v>2481</v>
      </c>
      <c r="I33" s="249">
        <v>2166077</v>
      </c>
    </row>
    <row r="34" spans="1:9" ht="14.1" customHeight="1" x14ac:dyDescent="0.2">
      <c r="A34" s="90">
        <v>17</v>
      </c>
      <c r="B34" s="150" t="s">
        <v>281</v>
      </c>
      <c r="C34" s="248">
        <v>1357</v>
      </c>
      <c r="D34" s="248">
        <v>295182</v>
      </c>
      <c r="E34" s="248">
        <v>550845</v>
      </c>
      <c r="F34" s="248">
        <v>-338959</v>
      </c>
      <c r="G34" s="248">
        <v>82531</v>
      </c>
      <c r="H34" s="249">
        <v>664</v>
      </c>
      <c r="I34" s="249">
        <v>2348364</v>
      </c>
    </row>
    <row r="35" spans="1:9" ht="14.1" customHeight="1" x14ac:dyDescent="0.2">
      <c r="A35" s="90">
        <v>18</v>
      </c>
      <c r="B35" s="176" t="s">
        <v>329</v>
      </c>
      <c r="C35" s="248"/>
      <c r="D35" s="248"/>
      <c r="E35" s="248"/>
      <c r="F35" s="248"/>
      <c r="G35" s="248"/>
      <c r="H35" s="248"/>
      <c r="I35" s="248"/>
    </row>
    <row r="36" spans="1:9" ht="14.1" customHeight="1" x14ac:dyDescent="0.2">
      <c r="A36" s="90"/>
      <c r="B36" s="150" t="s">
        <v>330</v>
      </c>
      <c r="C36" s="249">
        <v>6517</v>
      </c>
      <c r="D36" s="249">
        <v>275514</v>
      </c>
      <c r="E36" s="249">
        <v>416898</v>
      </c>
      <c r="F36" s="249">
        <v>-211876</v>
      </c>
      <c r="G36" s="249">
        <v>62462</v>
      </c>
      <c r="H36" s="249">
        <v>3919</v>
      </c>
      <c r="I36" s="249">
        <v>1946314</v>
      </c>
    </row>
    <row r="37" spans="1:9" ht="14.1" customHeight="1" x14ac:dyDescent="0.2">
      <c r="A37" s="90">
        <v>19</v>
      </c>
      <c r="B37" s="150" t="s">
        <v>282</v>
      </c>
      <c r="C37" s="249">
        <v>160</v>
      </c>
      <c r="D37" s="249">
        <v>810708</v>
      </c>
      <c r="E37" s="249">
        <v>878845</v>
      </c>
      <c r="F37" s="249">
        <v>-272912</v>
      </c>
      <c r="G37" s="249">
        <v>131006</v>
      </c>
      <c r="H37" s="249">
        <v>85</v>
      </c>
      <c r="I37" s="249">
        <v>3563080</v>
      </c>
    </row>
    <row r="38" spans="1:9" ht="14.1" customHeight="1" x14ac:dyDescent="0.2">
      <c r="A38" s="90">
        <v>20</v>
      </c>
      <c r="B38" s="150" t="s">
        <v>24</v>
      </c>
      <c r="C38" s="249">
        <v>3117</v>
      </c>
      <c r="D38" s="249">
        <v>5070166</v>
      </c>
      <c r="E38" s="249">
        <v>4657492</v>
      </c>
      <c r="F38" s="249">
        <v>-359319</v>
      </c>
      <c r="G38" s="249">
        <v>655038</v>
      </c>
      <c r="H38" s="249">
        <v>1478</v>
      </c>
      <c r="I38" s="249">
        <v>7990979</v>
      </c>
    </row>
    <row r="39" spans="1:9" ht="14.1" customHeight="1" x14ac:dyDescent="0.2">
      <c r="A39" s="90">
        <v>21</v>
      </c>
      <c r="B39" s="150" t="s">
        <v>283</v>
      </c>
      <c r="C39" s="248">
        <v>904</v>
      </c>
      <c r="D39" s="248">
        <v>1983316</v>
      </c>
      <c r="E39" s="248">
        <v>2137487</v>
      </c>
      <c r="F39" s="248">
        <v>-192261</v>
      </c>
      <c r="G39" s="248">
        <v>314047</v>
      </c>
      <c r="H39" s="249">
        <v>505</v>
      </c>
      <c r="I39" s="249">
        <v>1406527</v>
      </c>
    </row>
    <row r="40" spans="1:9" ht="14.1" customHeight="1" x14ac:dyDescent="0.2">
      <c r="A40" s="90">
        <v>22</v>
      </c>
      <c r="B40" s="150" t="s">
        <v>25</v>
      </c>
      <c r="C40" s="249">
        <v>5251</v>
      </c>
      <c r="D40" s="249">
        <v>2330535</v>
      </c>
      <c r="E40" s="249">
        <v>2383081</v>
      </c>
      <c r="F40" s="249">
        <v>-369446</v>
      </c>
      <c r="G40" s="249">
        <v>356538</v>
      </c>
      <c r="H40" s="249">
        <v>2233</v>
      </c>
      <c r="I40" s="249">
        <v>2750439</v>
      </c>
    </row>
    <row r="41" spans="1:9" ht="14.1" customHeight="1" x14ac:dyDescent="0.2">
      <c r="A41" s="90">
        <v>23</v>
      </c>
      <c r="B41" s="149" t="s">
        <v>331</v>
      </c>
      <c r="C41" s="248"/>
      <c r="D41" s="248"/>
      <c r="E41" s="248"/>
      <c r="F41" s="248"/>
      <c r="G41" s="248"/>
      <c r="H41" s="248"/>
      <c r="I41" s="248"/>
    </row>
    <row r="42" spans="1:9" ht="14.1" customHeight="1" x14ac:dyDescent="0.2">
      <c r="A42" s="90"/>
      <c r="B42" s="150" t="s">
        <v>233</v>
      </c>
      <c r="C42" s="249">
        <v>4784</v>
      </c>
      <c r="D42" s="249">
        <v>879608</v>
      </c>
      <c r="E42" s="249">
        <v>880486</v>
      </c>
      <c r="F42" s="249">
        <v>-189201</v>
      </c>
      <c r="G42" s="249">
        <v>130019</v>
      </c>
      <c r="H42" s="249">
        <v>2464</v>
      </c>
      <c r="I42" s="249">
        <v>4767465</v>
      </c>
    </row>
    <row r="43" spans="1:9" ht="14.1" customHeight="1" x14ac:dyDescent="0.2">
      <c r="A43" s="90">
        <v>24</v>
      </c>
      <c r="B43" s="150" t="s">
        <v>284</v>
      </c>
      <c r="C43" s="249">
        <v>2246</v>
      </c>
      <c r="D43" s="249">
        <v>1155343</v>
      </c>
      <c r="E43" s="249">
        <v>1488618</v>
      </c>
      <c r="F43" s="249">
        <v>-657998</v>
      </c>
      <c r="G43" s="249">
        <v>216326</v>
      </c>
      <c r="H43" s="249">
        <v>1036</v>
      </c>
      <c r="I43" s="249">
        <v>4972817</v>
      </c>
    </row>
    <row r="44" spans="1:9" ht="14.1" customHeight="1" x14ac:dyDescent="0.2">
      <c r="A44" s="90">
        <v>25</v>
      </c>
      <c r="B44" s="150" t="s">
        <v>285</v>
      </c>
      <c r="C44" s="249">
        <v>19450</v>
      </c>
      <c r="D44" s="249">
        <v>3798705</v>
      </c>
      <c r="E44" s="249">
        <v>3829326</v>
      </c>
      <c r="F44" s="249">
        <v>-587791</v>
      </c>
      <c r="G44" s="249">
        <v>572125</v>
      </c>
      <c r="H44" s="249">
        <v>8403</v>
      </c>
      <c r="I44" s="249">
        <v>5868295</v>
      </c>
    </row>
    <row r="45" spans="1:9" ht="14.1" customHeight="1" x14ac:dyDescent="0.2">
      <c r="A45" s="90">
        <v>26</v>
      </c>
      <c r="B45" s="176" t="s">
        <v>332</v>
      </c>
      <c r="C45" s="248"/>
      <c r="D45" s="248"/>
      <c r="E45" s="248"/>
      <c r="F45" s="248"/>
      <c r="G45" s="248"/>
      <c r="H45" s="248"/>
      <c r="I45" s="248"/>
    </row>
    <row r="46" spans="1:9" ht="14.1" customHeight="1" x14ac:dyDescent="0.2">
      <c r="A46" s="90"/>
      <c r="B46" s="150" t="s">
        <v>333</v>
      </c>
      <c r="C46" s="249">
        <v>9608</v>
      </c>
      <c r="D46" s="249">
        <v>3812472</v>
      </c>
      <c r="E46" s="249">
        <v>4039703</v>
      </c>
      <c r="F46" s="249">
        <v>-992488</v>
      </c>
      <c r="G46" s="249">
        <v>603230</v>
      </c>
      <c r="H46" s="249">
        <v>4560</v>
      </c>
      <c r="I46" s="249">
        <v>12298176</v>
      </c>
    </row>
    <row r="47" spans="1:9" s="200" customFormat="1" ht="14.1" customHeight="1" x14ac:dyDescent="0.2">
      <c r="A47" s="90">
        <v>27</v>
      </c>
      <c r="B47" s="150" t="s">
        <v>334</v>
      </c>
      <c r="C47" s="249">
        <v>5376</v>
      </c>
      <c r="D47" s="249">
        <v>2996025</v>
      </c>
      <c r="E47" s="249">
        <v>3158750</v>
      </c>
      <c r="F47" s="249">
        <v>-490012</v>
      </c>
      <c r="G47" s="249">
        <v>459777</v>
      </c>
      <c r="H47" s="249">
        <v>2404</v>
      </c>
      <c r="I47" s="249">
        <v>4457336</v>
      </c>
    </row>
    <row r="48" spans="1:9" ht="14.1" customHeight="1" x14ac:dyDescent="0.2">
      <c r="A48" s="90">
        <v>28</v>
      </c>
      <c r="B48" s="175" t="s">
        <v>26</v>
      </c>
      <c r="C48" s="248">
        <v>15660</v>
      </c>
      <c r="D48" s="248">
        <v>6172254</v>
      </c>
      <c r="E48" s="248">
        <v>7020984</v>
      </c>
      <c r="F48" s="248">
        <v>-1755672</v>
      </c>
      <c r="G48" s="248">
        <v>1044561</v>
      </c>
      <c r="H48" s="249">
        <v>6899</v>
      </c>
      <c r="I48" s="249">
        <v>17059823</v>
      </c>
    </row>
    <row r="49" spans="1:15" ht="14.1" customHeight="1" x14ac:dyDescent="0.2">
      <c r="A49" s="90">
        <v>29</v>
      </c>
      <c r="B49" s="175" t="s">
        <v>335</v>
      </c>
      <c r="C49" s="249">
        <v>2091</v>
      </c>
      <c r="D49" s="249">
        <v>13802897</v>
      </c>
      <c r="E49" s="249">
        <v>13862563</v>
      </c>
      <c r="F49" s="249">
        <v>-444091</v>
      </c>
      <c r="G49" s="249">
        <v>1980897</v>
      </c>
      <c r="H49" s="249">
        <v>1050</v>
      </c>
      <c r="I49" s="249">
        <v>7745830</v>
      </c>
    </row>
    <row r="50" spans="1:15" ht="14.1" customHeight="1" x14ac:dyDescent="0.2">
      <c r="A50" s="90">
        <v>30</v>
      </c>
      <c r="B50" s="177" t="s">
        <v>286</v>
      </c>
      <c r="C50" s="249">
        <v>1254</v>
      </c>
      <c r="D50" s="249">
        <v>239438</v>
      </c>
      <c r="E50" s="249">
        <v>524874</v>
      </c>
      <c r="F50" s="249">
        <v>-448150</v>
      </c>
      <c r="G50" s="249">
        <v>78086</v>
      </c>
      <c r="H50" s="249">
        <v>668</v>
      </c>
      <c r="I50" s="249">
        <v>4522158</v>
      </c>
    </row>
    <row r="51" spans="1:15" ht="14.1" customHeight="1" x14ac:dyDescent="0.2">
      <c r="A51" s="90">
        <v>31</v>
      </c>
      <c r="B51" s="175" t="s">
        <v>287</v>
      </c>
      <c r="C51" s="249">
        <v>3069</v>
      </c>
      <c r="D51" s="249">
        <v>210403</v>
      </c>
      <c r="E51" s="249">
        <v>277046</v>
      </c>
      <c r="F51" s="249">
        <v>-121068</v>
      </c>
      <c r="G51" s="249">
        <v>41554</v>
      </c>
      <c r="H51" s="249">
        <v>1678</v>
      </c>
      <c r="I51" s="249">
        <v>1512710</v>
      </c>
    </row>
    <row r="52" spans="1:15" ht="14.1" customHeight="1" x14ac:dyDescent="0.2">
      <c r="A52" s="90">
        <v>32</v>
      </c>
      <c r="B52" s="175" t="s">
        <v>288</v>
      </c>
      <c r="C52" s="249">
        <v>9414</v>
      </c>
      <c r="D52" s="249">
        <v>1657002</v>
      </c>
      <c r="E52" s="249">
        <v>1775938</v>
      </c>
      <c r="F52" s="249">
        <v>-299576</v>
      </c>
      <c r="G52" s="249">
        <v>263355</v>
      </c>
      <c r="H52" s="249">
        <v>4599</v>
      </c>
      <c r="I52" s="249">
        <v>2298469</v>
      </c>
    </row>
    <row r="53" spans="1:15" ht="14.1" customHeight="1" x14ac:dyDescent="0.2">
      <c r="A53" s="90">
        <v>33</v>
      </c>
      <c r="B53" s="178" t="s">
        <v>384</v>
      </c>
      <c r="C53" s="248"/>
      <c r="D53" s="248"/>
      <c r="E53" s="248"/>
      <c r="F53" s="248"/>
      <c r="G53" s="248"/>
      <c r="H53" s="248"/>
      <c r="I53" s="248"/>
    </row>
    <row r="54" spans="1:15" ht="14.1" customHeight="1" x14ac:dyDescent="0.2">
      <c r="A54" s="90"/>
      <c r="B54" s="175" t="s">
        <v>336</v>
      </c>
      <c r="C54" s="248">
        <v>2781</v>
      </c>
      <c r="D54" s="248">
        <v>273289</v>
      </c>
      <c r="E54" s="248">
        <v>326290</v>
      </c>
      <c r="F54" s="248">
        <v>-77689</v>
      </c>
      <c r="G54" s="248">
        <v>48882</v>
      </c>
      <c r="H54" s="249">
        <v>1094</v>
      </c>
      <c r="I54" s="249">
        <v>263450</v>
      </c>
    </row>
    <row r="55" spans="1:15" ht="14.1" customHeight="1" x14ac:dyDescent="0.2">
      <c r="A55" s="154" t="s">
        <v>22</v>
      </c>
      <c r="B55" s="175" t="s">
        <v>252</v>
      </c>
      <c r="C55" s="249">
        <v>10090</v>
      </c>
      <c r="D55" s="249">
        <v>2567994</v>
      </c>
      <c r="E55" s="249">
        <v>4521052</v>
      </c>
      <c r="F55" s="249">
        <v>-1972288</v>
      </c>
      <c r="G55" s="249">
        <v>676423</v>
      </c>
      <c r="H55" s="249">
        <v>5320</v>
      </c>
      <c r="I55" s="249">
        <v>5701167</v>
      </c>
    </row>
    <row r="56" spans="1:15" ht="14.1" customHeight="1" x14ac:dyDescent="0.2">
      <c r="A56" s="154" t="s">
        <v>27</v>
      </c>
      <c r="B56" s="61" t="s">
        <v>379</v>
      </c>
      <c r="C56" s="249"/>
      <c r="D56" s="249"/>
      <c r="E56" s="249"/>
      <c r="F56" s="249"/>
      <c r="G56" s="249"/>
      <c r="H56" s="249"/>
      <c r="I56" s="249"/>
    </row>
    <row r="57" spans="1:15" ht="14.1" customHeight="1" x14ac:dyDescent="0.2">
      <c r="B57" s="177" t="s">
        <v>267</v>
      </c>
      <c r="C57" s="249">
        <v>9701</v>
      </c>
      <c r="D57" s="249">
        <v>1196338</v>
      </c>
      <c r="E57" s="249">
        <v>1648715</v>
      </c>
      <c r="F57" s="249">
        <v>-696962</v>
      </c>
      <c r="G57" s="249">
        <v>247276</v>
      </c>
      <c r="H57" s="249">
        <v>5565</v>
      </c>
      <c r="I57" s="249">
        <v>13930694</v>
      </c>
    </row>
    <row r="58" spans="1:15" ht="14.1" customHeight="1" x14ac:dyDescent="0.2">
      <c r="A58" s="90">
        <v>36</v>
      </c>
      <c r="B58" s="175" t="s">
        <v>289</v>
      </c>
      <c r="C58" s="248">
        <v>4306</v>
      </c>
      <c r="D58" s="248">
        <v>295272</v>
      </c>
      <c r="E58" s="248">
        <v>394299</v>
      </c>
      <c r="F58" s="248">
        <v>-180597</v>
      </c>
      <c r="G58" s="248">
        <v>59144</v>
      </c>
      <c r="H58" s="249">
        <v>3056</v>
      </c>
      <c r="I58" s="249">
        <v>2816865</v>
      </c>
    </row>
    <row r="59" spans="1:15" ht="14.1" customHeight="1" x14ac:dyDescent="0.2">
      <c r="A59" s="90">
        <v>37</v>
      </c>
      <c r="B59" s="175" t="s">
        <v>290</v>
      </c>
      <c r="C59" s="249">
        <v>520</v>
      </c>
      <c r="D59" s="249">
        <v>56726</v>
      </c>
      <c r="E59" s="249">
        <v>64869</v>
      </c>
      <c r="F59" s="249">
        <v>-12553</v>
      </c>
      <c r="G59" s="249">
        <v>9730</v>
      </c>
      <c r="H59" s="249">
        <v>249</v>
      </c>
      <c r="I59" s="249">
        <v>232560</v>
      </c>
    </row>
    <row r="60" spans="1:15" ht="14.1" customHeight="1" x14ac:dyDescent="0.2">
      <c r="A60" s="90">
        <v>38</v>
      </c>
      <c r="B60" s="178" t="s">
        <v>337</v>
      </c>
      <c r="C60" s="248"/>
      <c r="D60" s="248"/>
      <c r="E60" s="248"/>
      <c r="F60" s="248"/>
      <c r="G60" s="248"/>
      <c r="H60" s="248"/>
      <c r="I60" s="248"/>
    </row>
    <row r="61" spans="1:15" ht="14.1" customHeight="1" x14ac:dyDescent="0.2">
      <c r="A61" s="90"/>
      <c r="B61" s="175" t="s">
        <v>338</v>
      </c>
      <c r="C61" s="249">
        <v>4423</v>
      </c>
      <c r="D61" s="249">
        <v>935281</v>
      </c>
      <c r="E61" s="249">
        <v>1124654</v>
      </c>
      <c r="F61" s="249">
        <v>-332616</v>
      </c>
      <c r="G61" s="249">
        <v>168668</v>
      </c>
      <c r="H61" s="249">
        <v>2036</v>
      </c>
      <c r="I61" s="249">
        <v>3913276</v>
      </c>
    </row>
    <row r="62" spans="1:15" ht="14.1" customHeight="1" x14ac:dyDescent="0.2">
      <c r="A62" s="90">
        <v>39</v>
      </c>
      <c r="B62" s="61" t="s">
        <v>339</v>
      </c>
      <c r="C62" s="248"/>
      <c r="D62" s="248"/>
      <c r="E62" s="248"/>
      <c r="F62" s="248"/>
      <c r="G62" s="248"/>
      <c r="H62" s="248"/>
      <c r="I62" s="248"/>
    </row>
    <row r="63" spans="1:15" ht="14.1" customHeight="1" x14ac:dyDescent="0.2">
      <c r="A63" s="90"/>
      <c r="B63" s="177" t="s">
        <v>340</v>
      </c>
      <c r="C63" s="248">
        <v>452</v>
      </c>
      <c r="D63" s="249">
        <v>-90941</v>
      </c>
      <c r="E63" s="249">
        <v>64893</v>
      </c>
      <c r="F63" s="249">
        <v>-171195</v>
      </c>
      <c r="G63" s="249">
        <v>9734</v>
      </c>
      <c r="H63" s="249">
        <v>224</v>
      </c>
      <c r="I63" s="249">
        <v>6967993</v>
      </c>
      <c r="J63" s="249"/>
      <c r="K63" s="249"/>
      <c r="L63" s="249"/>
      <c r="M63" s="249"/>
      <c r="N63" s="249"/>
      <c r="O63" s="249"/>
    </row>
    <row r="64" spans="1:15" ht="14.1" customHeight="1" x14ac:dyDescent="0.2">
      <c r="A64" s="154" t="s">
        <v>28</v>
      </c>
      <c r="B64" s="175" t="s">
        <v>29</v>
      </c>
      <c r="C64" s="249">
        <v>105160</v>
      </c>
      <c r="D64" s="249">
        <v>4585128</v>
      </c>
      <c r="E64" s="249">
        <v>5104428</v>
      </c>
      <c r="F64" s="249">
        <v>-1644624</v>
      </c>
      <c r="G64" s="249">
        <v>765085</v>
      </c>
      <c r="H64" s="249">
        <v>50362</v>
      </c>
      <c r="I64" s="249">
        <v>18031976</v>
      </c>
      <c r="J64" s="249"/>
      <c r="K64" s="249"/>
      <c r="L64" s="249"/>
      <c r="M64" s="249"/>
      <c r="N64" s="249"/>
      <c r="O64" s="249"/>
    </row>
    <row r="65" spans="1:9" ht="14.1" customHeight="1" x14ac:dyDescent="0.2">
      <c r="A65" s="90">
        <v>41</v>
      </c>
      <c r="B65" s="175" t="s">
        <v>291</v>
      </c>
      <c r="C65" s="249">
        <v>24739</v>
      </c>
      <c r="D65" s="249">
        <v>1072069</v>
      </c>
      <c r="E65" s="249">
        <v>1396519</v>
      </c>
      <c r="F65" s="249">
        <v>-768469</v>
      </c>
      <c r="G65" s="249">
        <v>209527</v>
      </c>
      <c r="H65" s="249">
        <v>14042</v>
      </c>
      <c r="I65" s="249">
        <v>10747205</v>
      </c>
    </row>
    <row r="66" spans="1:9" ht="14.1" customHeight="1" x14ac:dyDescent="0.2">
      <c r="A66" s="90">
        <v>42</v>
      </c>
      <c r="B66" s="177" t="s">
        <v>292</v>
      </c>
      <c r="C66" s="249">
        <v>3678</v>
      </c>
      <c r="D66" s="249">
        <v>341081</v>
      </c>
      <c r="E66" s="249">
        <v>358099</v>
      </c>
      <c r="F66" s="249">
        <v>-95677</v>
      </c>
      <c r="G66" s="249">
        <v>53688</v>
      </c>
      <c r="H66" s="249">
        <v>1673</v>
      </c>
      <c r="I66" s="249">
        <v>852592</v>
      </c>
    </row>
    <row r="67" spans="1:9" ht="14.1" customHeight="1" x14ac:dyDescent="0.2">
      <c r="A67" s="126">
        <v>43</v>
      </c>
      <c r="B67" s="61" t="s">
        <v>341</v>
      </c>
      <c r="C67" s="248"/>
      <c r="D67" s="248"/>
      <c r="E67" s="248"/>
      <c r="F67" s="248"/>
      <c r="G67" s="248"/>
      <c r="H67" s="248"/>
      <c r="I67" s="248"/>
    </row>
    <row r="68" spans="1:9" ht="14.1" customHeight="1" x14ac:dyDescent="0.2">
      <c r="A68" s="126"/>
      <c r="B68" s="177" t="s">
        <v>342</v>
      </c>
      <c r="C68" s="248">
        <v>76743</v>
      </c>
      <c r="D68" s="248">
        <v>3171977</v>
      </c>
      <c r="E68" s="248">
        <v>3349810</v>
      </c>
      <c r="F68" s="248">
        <v>-780477</v>
      </c>
      <c r="G68" s="248">
        <v>501869</v>
      </c>
      <c r="H68" s="248">
        <v>34647</v>
      </c>
      <c r="I68" s="248">
        <v>6432179</v>
      </c>
    </row>
    <row r="69" spans="1:9" ht="14.1" customHeight="1" x14ac:dyDescent="0.2">
      <c r="A69" s="154" t="s">
        <v>30</v>
      </c>
      <c r="B69" s="61" t="s">
        <v>234</v>
      </c>
      <c r="C69" s="249"/>
      <c r="D69" s="249"/>
      <c r="E69" s="249"/>
      <c r="F69" s="249"/>
      <c r="G69" s="249"/>
      <c r="H69" s="249"/>
      <c r="I69" s="249"/>
    </row>
    <row r="70" spans="1:9" ht="14.1" customHeight="1" x14ac:dyDescent="0.2">
      <c r="B70" s="177" t="s">
        <v>380</v>
      </c>
      <c r="C70" s="249">
        <v>181994</v>
      </c>
      <c r="D70" s="249">
        <v>17744398</v>
      </c>
      <c r="E70" s="249">
        <v>19665511</v>
      </c>
      <c r="F70" s="249">
        <v>-4371316</v>
      </c>
      <c r="G70" s="249">
        <v>2945250</v>
      </c>
      <c r="H70" s="249">
        <v>95504</v>
      </c>
      <c r="I70" s="249">
        <v>37500334</v>
      </c>
    </row>
    <row r="71" spans="1:9" ht="14.1" customHeight="1" x14ac:dyDescent="0.2">
      <c r="A71" s="179">
        <v>45</v>
      </c>
      <c r="B71" s="180" t="s">
        <v>343</v>
      </c>
      <c r="C71" s="248"/>
      <c r="D71" s="248"/>
      <c r="E71" s="248"/>
      <c r="F71" s="248"/>
      <c r="G71" s="248"/>
      <c r="H71" s="248"/>
      <c r="I71" s="248"/>
    </row>
    <row r="72" spans="1:9" ht="14.1" customHeight="1" x14ac:dyDescent="0.2">
      <c r="A72" s="179"/>
      <c r="B72" s="177" t="s">
        <v>385</v>
      </c>
      <c r="C72" s="248">
        <v>28156</v>
      </c>
      <c r="D72" s="248">
        <v>2115230</v>
      </c>
      <c r="E72" s="248">
        <v>2176724</v>
      </c>
      <c r="F72" s="248">
        <v>-382480</v>
      </c>
      <c r="G72" s="248">
        <v>326073</v>
      </c>
      <c r="H72" s="249">
        <v>14117</v>
      </c>
      <c r="I72" s="249">
        <v>3342060</v>
      </c>
    </row>
    <row r="73" spans="1:9" ht="14.1" customHeight="1" x14ac:dyDescent="0.2">
      <c r="A73" s="90">
        <v>46</v>
      </c>
      <c r="B73" s="177" t="s">
        <v>293</v>
      </c>
      <c r="C73" s="248">
        <v>81945</v>
      </c>
      <c r="D73" s="248">
        <v>11835988</v>
      </c>
      <c r="E73" s="248">
        <v>12825598</v>
      </c>
      <c r="F73" s="248">
        <v>-2515862</v>
      </c>
      <c r="G73" s="248">
        <v>1921229</v>
      </c>
      <c r="H73" s="249">
        <v>41486</v>
      </c>
      <c r="I73" s="249">
        <v>22071189</v>
      </c>
    </row>
    <row r="74" spans="1:9" ht="14.1" customHeight="1" x14ac:dyDescent="0.2">
      <c r="A74" s="90">
        <v>47</v>
      </c>
      <c r="B74" s="175" t="s">
        <v>344</v>
      </c>
      <c r="C74" s="315">
        <v>71893</v>
      </c>
      <c r="D74" s="316">
        <v>3793180</v>
      </c>
      <c r="E74" s="316">
        <v>4663190</v>
      </c>
      <c r="F74" s="316">
        <v>-1472974</v>
      </c>
      <c r="G74" s="316">
        <v>697948</v>
      </c>
      <c r="H74" s="249">
        <v>39901</v>
      </c>
      <c r="I74" s="249">
        <v>12087085</v>
      </c>
    </row>
    <row r="75" spans="1:9" ht="14.1" customHeight="1" x14ac:dyDescent="0.2">
      <c r="A75" s="154" t="s">
        <v>31</v>
      </c>
      <c r="B75" s="175" t="s">
        <v>253</v>
      </c>
      <c r="C75" s="249">
        <v>28185</v>
      </c>
      <c r="D75" s="249">
        <v>1412071</v>
      </c>
      <c r="E75" s="249">
        <v>3303872</v>
      </c>
      <c r="F75" s="249">
        <v>-2469784</v>
      </c>
      <c r="G75" s="249">
        <v>488940</v>
      </c>
      <c r="H75" s="249">
        <v>13758</v>
      </c>
      <c r="I75" s="249">
        <v>37010490</v>
      </c>
    </row>
    <row r="76" spans="1:9" ht="14.1" customHeight="1" x14ac:dyDescent="0.2">
      <c r="A76" s="90">
        <v>49</v>
      </c>
      <c r="B76" s="150" t="s">
        <v>345</v>
      </c>
      <c r="C76" s="249">
        <v>11778</v>
      </c>
      <c r="D76" s="249">
        <v>-143206</v>
      </c>
      <c r="E76" s="244">
        <v>911968</v>
      </c>
      <c r="F76" s="249">
        <v>-1061470</v>
      </c>
      <c r="G76" s="244">
        <v>136727</v>
      </c>
      <c r="H76" s="249">
        <v>5916</v>
      </c>
      <c r="I76" s="249">
        <v>18345466</v>
      </c>
    </row>
    <row r="77" spans="1:9" ht="14.1" customHeight="1" x14ac:dyDescent="0.2">
      <c r="A77" s="90">
        <v>50</v>
      </c>
      <c r="B77" s="150" t="s">
        <v>294</v>
      </c>
      <c r="C77" s="249">
        <v>925</v>
      </c>
      <c r="D77" s="249">
        <v>41553</v>
      </c>
      <c r="E77" s="244">
        <v>108383</v>
      </c>
      <c r="F77" s="249">
        <v>-82869</v>
      </c>
      <c r="G77" s="244">
        <v>16247</v>
      </c>
      <c r="H77" s="249">
        <v>455</v>
      </c>
      <c r="I77" s="249">
        <v>309758</v>
      </c>
    </row>
    <row r="78" spans="1:9" ht="14.1" customHeight="1" x14ac:dyDescent="0.2">
      <c r="A78" s="90">
        <v>51</v>
      </c>
      <c r="B78" s="150" t="s">
        <v>295</v>
      </c>
      <c r="C78" s="249">
        <v>371</v>
      </c>
      <c r="D78" s="249">
        <v>443955</v>
      </c>
      <c r="E78" s="244">
        <v>241727</v>
      </c>
      <c r="F78" s="249">
        <v>-38125</v>
      </c>
      <c r="G78" s="244">
        <v>36256</v>
      </c>
      <c r="H78" s="249">
        <v>244</v>
      </c>
      <c r="I78" s="249">
        <v>442246</v>
      </c>
    </row>
    <row r="79" spans="1:9" ht="14.1" customHeight="1" x14ac:dyDescent="0.2">
      <c r="A79" s="90">
        <v>52</v>
      </c>
      <c r="B79" s="149" t="s">
        <v>346</v>
      </c>
      <c r="C79" s="248"/>
      <c r="D79" s="248"/>
      <c r="E79" s="248"/>
      <c r="F79" s="248"/>
      <c r="G79" s="248"/>
      <c r="H79" s="248"/>
      <c r="I79" s="248"/>
    </row>
    <row r="80" spans="1:9" ht="14.1" customHeight="1" x14ac:dyDescent="0.2">
      <c r="A80" s="90"/>
      <c r="B80" s="150" t="s">
        <v>347</v>
      </c>
      <c r="C80" s="249">
        <v>13775</v>
      </c>
      <c r="D80" s="249">
        <v>1558344</v>
      </c>
      <c r="E80" s="244">
        <v>1995576</v>
      </c>
      <c r="F80" s="249">
        <v>-745059</v>
      </c>
      <c r="G80" s="244">
        <v>292778</v>
      </c>
      <c r="H80" s="249">
        <v>6544</v>
      </c>
      <c r="I80" s="249">
        <v>7294665</v>
      </c>
    </row>
    <row r="81" spans="1:9" ht="14.1" customHeight="1" x14ac:dyDescent="0.2">
      <c r="A81" s="90">
        <v>53</v>
      </c>
      <c r="B81" s="150" t="s">
        <v>296</v>
      </c>
      <c r="C81" s="249">
        <v>1336</v>
      </c>
      <c r="D81" s="249">
        <v>-488575</v>
      </c>
      <c r="E81" s="249">
        <v>46218</v>
      </c>
      <c r="F81" s="249">
        <v>-542261</v>
      </c>
      <c r="G81" s="249">
        <v>6932</v>
      </c>
      <c r="H81" s="249">
        <v>599</v>
      </c>
      <c r="I81" s="249">
        <v>10618356</v>
      </c>
    </row>
    <row r="82" spans="1:9" ht="14.1" customHeight="1" x14ac:dyDescent="0.2">
      <c r="A82" s="154" t="s">
        <v>33</v>
      </c>
      <c r="B82" s="175" t="s">
        <v>32</v>
      </c>
      <c r="C82" s="249">
        <v>27617</v>
      </c>
      <c r="D82" s="249">
        <v>404287</v>
      </c>
      <c r="E82" s="249">
        <v>682838</v>
      </c>
      <c r="F82" s="249">
        <v>-537990</v>
      </c>
      <c r="G82" s="249">
        <v>102420</v>
      </c>
      <c r="H82" s="249">
        <v>16400</v>
      </c>
      <c r="I82" s="249">
        <v>5553136</v>
      </c>
    </row>
    <row r="83" spans="1:9" ht="14.1" customHeight="1" x14ac:dyDescent="0.2">
      <c r="A83" s="90">
        <v>55</v>
      </c>
      <c r="B83" s="150" t="s">
        <v>297</v>
      </c>
      <c r="C83" s="249">
        <v>8091</v>
      </c>
      <c r="D83" s="249">
        <v>202517</v>
      </c>
      <c r="E83" s="244">
        <v>320075</v>
      </c>
      <c r="F83" s="249">
        <v>-271053</v>
      </c>
      <c r="G83" s="244">
        <v>48009</v>
      </c>
      <c r="H83" s="249">
        <v>4879</v>
      </c>
      <c r="I83" s="249">
        <v>3298523</v>
      </c>
    </row>
    <row r="84" spans="1:9" ht="14.1" customHeight="1" x14ac:dyDescent="0.2">
      <c r="A84" s="90">
        <v>56</v>
      </c>
      <c r="B84" s="150" t="s">
        <v>298</v>
      </c>
      <c r="C84" s="249">
        <v>19526</v>
      </c>
      <c r="D84" s="249">
        <v>201771</v>
      </c>
      <c r="E84" s="244">
        <v>362762</v>
      </c>
      <c r="F84" s="249">
        <v>-266937</v>
      </c>
      <c r="G84" s="244">
        <v>54411</v>
      </c>
      <c r="H84" s="249">
        <v>11521</v>
      </c>
      <c r="I84" s="249">
        <v>2254613</v>
      </c>
    </row>
    <row r="85" spans="1:9" ht="14.1" customHeight="1" x14ac:dyDescent="0.2">
      <c r="A85" s="108" t="s">
        <v>34</v>
      </c>
      <c r="B85" s="150" t="s">
        <v>254</v>
      </c>
      <c r="C85" s="249">
        <v>66322</v>
      </c>
      <c r="D85" s="249">
        <v>8887121</v>
      </c>
      <c r="E85" s="249">
        <v>8223424</v>
      </c>
      <c r="F85" s="249">
        <v>-2285547</v>
      </c>
      <c r="G85" s="249">
        <v>1219249</v>
      </c>
      <c r="H85" s="249">
        <v>35664</v>
      </c>
      <c r="I85" s="249">
        <v>26578795</v>
      </c>
    </row>
    <row r="86" spans="1:9" ht="14.1" customHeight="1" x14ac:dyDescent="0.2">
      <c r="A86" s="90">
        <v>58</v>
      </c>
      <c r="B86" s="150" t="s">
        <v>299</v>
      </c>
      <c r="C86" s="249">
        <v>6114</v>
      </c>
      <c r="D86" s="249">
        <v>1012848</v>
      </c>
      <c r="E86" s="244">
        <v>1061633</v>
      </c>
      <c r="F86" s="249">
        <v>-162444</v>
      </c>
      <c r="G86" s="244">
        <v>158939</v>
      </c>
      <c r="H86" s="249">
        <v>3559</v>
      </c>
      <c r="I86" s="249">
        <v>1623378</v>
      </c>
    </row>
    <row r="87" spans="1:9" ht="14.1" customHeight="1" x14ac:dyDescent="0.2">
      <c r="A87" s="90">
        <v>59</v>
      </c>
      <c r="B87" s="149" t="s">
        <v>348</v>
      </c>
      <c r="C87" s="248"/>
      <c r="D87" s="248"/>
      <c r="E87" s="248"/>
      <c r="F87" s="248"/>
      <c r="G87" s="248"/>
      <c r="H87" s="248"/>
      <c r="I87" s="248"/>
    </row>
    <row r="88" spans="1:9" ht="14.1" customHeight="1" x14ac:dyDescent="0.2">
      <c r="A88" s="90"/>
      <c r="B88" s="149" t="s">
        <v>381</v>
      </c>
      <c r="C88" s="248"/>
      <c r="D88" s="248"/>
      <c r="E88" s="248"/>
      <c r="F88" s="248"/>
      <c r="G88" s="248"/>
      <c r="H88" s="248"/>
      <c r="I88" s="248"/>
    </row>
    <row r="89" spans="1:9" ht="14.1" customHeight="1" x14ac:dyDescent="0.2">
      <c r="A89" s="90"/>
      <c r="B89" s="150" t="s">
        <v>349</v>
      </c>
      <c r="C89" s="249">
        <v>5637</v>
      </c>
      <c r="D89" s="249">
        <v>291281</v>
      </c>
      <c r="E89" s="244">
        <v>362097</v>
      </c>
      <c r="F89" s="249">
        <v>-174988</v>
      </c>
      <c r="G89" s="244">
        <v>52191</v>
      </c>
      <c r="H89" s="249">
        <v>3570</v>
      </c>
      <c r="I89" s="249">
        <v>2585965</v>
      </c>
    </row>
    <row r="90" spans="1:9" ht="14.1" customHeight="1" x14ac:dyDescent="0.2">
      <c r="A90" s="90">
        <v>60</v>
      </c>
      <c r="B90" s="150" t="s">
        <v>300</v>
      </c>
      <c r="C90" s="249">
        <v>384</v>
      </c>
      <c r="D90" s="249">
        <v>292781</v>
      </c>
      <c r="E90" s="249">
        <v>290086</v>
      </c>
      <c r="F90" s="249">
        <v>-10328</v>
      </c>
      <c r="G90" s="249">
        <v>43002</v>
      </c>
      <c r="H90" s="249">
        <v>216</v>
      </c>
      <c r="I90" s="249">
        <v>200140</v>
      </c>
    </row>
    <row r="91" spans="1:9" ht="14.1" customHeight="1" x14ac:dyDescent="0.2">
      <c r="A91" s="90">
        <v>61</v>
      </c>
      <c r="B91" s="150" t="s">
        <v>301</v>
      </c>
      <c r="C91" s="248">
        <v>1537</v>
      </c>
      <c r="D91" s="248">
        <v>3195114</v>
      </c>
      <c r="E91" s="248">
        <v>1424422</v>
      </c>
      <c r="F91" s="248">
        <v>-196466</v>
      </c>
      <c r="G91" s="248">
        <v>212888</v>
      </c>
      <c r="H91" s="249">
        <v>935</v>
      </c>
      <c r="I91" s="249">
        <v>8210862</v>
      </c>
    </row>
    <row r="92" spans="1:9" ht="14.1" customHeight="1" x14ac:dyDescent="0.2">
      <c r="A92" s="90">
        <v>62</v>
      </c>
      <c r="B92" s="149" t="s">
        <v>350</v>
      </c>
      <c r="C92" s="248"/>
      <c r="D92" s="248"/>
      <c r="E92" s="248"/>
      <c r="F92" s="248"/>
      <c r="G92" s="248"/>
      <c r="H92" s="248"/>
      <c r="I92" s="248"/>
    </row>
    <row r="93" spans="1:9" ht="14.1" customHeight="1" x14ac:dyDescent="0.2">
      <c r="A93" s="90"/>
      <c r="B93" s="150" t="s">
        <v>351</v>
      </c>
      <c r="C93" s="249">
        <v>37361</v>
      </c>
      <c r="D93" s="249">
        <v>2706856</v>
      </c>
      <c r="E93" s="244">
        <v>3500306</v>
      </c>
      <c r="F93" s="249">
        <v>-1281039</v>
      </c>
      <c r="G93" s="244">
        <v>515965</v>
      </c>
      <c r="H93" s="249">
        <v>19408</v>
      </c>
      <c r="I93" s="249">
        <v>9136759</v>
      </c>
    </row>
    <row r="94" spans="1:9" ht="14.1" customHeight="1" x14ac:dyDescent="0.2">
      <c r="A94" s="90">
        <v>63</v>
      </c>
      <c r="B94" s="150" t="s">
        <v>302</v>
      </c>
      <c r="C94" s="249">
        <v>15289</v>
      </c>
      <c r="D94" s="249">
        <v>1388241</v>
      </c>
      <c r="E94" s="244">
        <v>1584880</v>
      </c>
      <c r="F94" s="249">
        <v>-460282</v>
      </c>
      <c r="G94" s="244">
        <v>236264</v>
      </c>
      <c r="H94" s="249">
        <v>7976</v>
      </c>
      <c r="I94" s="249">
        <v>4821691</v>
      </c>
    </row>
    <row r="95" spans="1:9" ht="14.1" customHeight="1" x14ac:dyDescent="0.2">
      <c r="A95" s="108" t="s">
        <v>35</v>
      </c>
      <c r="B95" s="176" t="s">
        <v>352</v>
      </c>
      <c r="C95" s="248"/>
      <c r="D95" s="248"/>
      <c r="E95" s="248"/>
      <c r="F95" s="248"/>
      <c r="G95" s="248"/>
      <c r="H95" s="249"/>
      <c r="I95" s="249"/>
    </row>
    <row r="96" spans="1:9" ht="14.1" customHeight="1" x14ac:dyDescent="0.2">
      <c r="A96" s="108"/>
      <c r="B96" s="150" t="s">
        <v>353</v>
      </c>
      <c r="C96" s="248">
        <v>70145</v>
      </c>
      <c r="D96" s="248">
        <v>36618304</v>
      </c>
      <c r="E96" s="248">
        <v>46783609</v>
      </c>
      <c r="F96" s="248">
        <v>-15916293</v>
      </c>
      <c r="G96" s="248">
        <v>6925894</v>
      </c>
      <c r="H96" s="248">
        <v>32608</v>
      </c>
      <c r="I96" s="248">
        <v>144962868</v>
      </c>
    </row>
    <row r="97" spans="1:9" ht="14.1" customHeight="1" x14ac:dyDescent="0.2">
      <c r="A97" s="90">
        <v>64</v>
      </c>
      <c r="B97" s="150" t="s">
        <v>303</v>
      </c>
      <c r="C97" s="249">
        <v>39074</v>
      </c>
      <c r="D97" s="249">
        <v>24075770</v>
      </c>
      <c r="E97" s="244">
        <v>33618399</v>
      </c>
      <c r="F97" s="249">
        <v>-13882694</v>
      </c>
      <c r="G97" s="244">
        <v>4988163</v>
      </c>
      <c r="H97" s="249">
        <v>16410</v>
      </c>
      <c r="I97" s="249">
        <v>105294462</v>
      </c>
    </row>
    <row r="98" spans="1:9" ht="14.1" customHeight="1" x14ac:dyDescent="0.2">
      <c r="A98" s="90">
        <v>65</v>
      </c>
      <c r="B98" s="176" t="s">
        <v>354</v>
      </c>
      <c r="C98" s="248"/>
      <c r="D98" s="248"/>
      <c r="E98" s="248"/>
      <c r="F98" s="248"/>
      <c r="G98" s="248"/>
      <c r="H98" s="248"/>
      <c r="I98" s="248"/>
    </row>
    <row r="99" spans="1:9" ht="14.1" customHeight="1" x14ac:dyDescent="0.2">
      <c r="A99" s="90"/>
      <c r="B99" s="150" t="s">
        <v>355</v>
      </c>
      <c r="C99" s="249">
        <v>466</v>
      </c>
      <c r="D99" s="249">
        <v>5817033</v>
      </c>
      <c r="E99" s="249">
        <v>5688129</v>
      </c>
      <c r="F99" s="249">
        <v>-308603</v>
      </c>
      <c r="G99" s="249">
        <v>828009</v>
      </c>
      <c r="H99" s="249">
        <v>174</v>
      </c>
      <c r="I99" s="249">
        <v>6178110</v>
      </c>
    </row>
    <row r="100" spans="1:9" ht="14.1" customHeight="1" x14ac:dyDescent="0.2">
      <c r="A100" s="90">
        <v>66</v>
      </c>
      <c r="B100" s="149" t="s">
        <v>356</v>
      </c>
      <c r="C100" s="248"/>
      <c r="D100" s="248"/>
      <c r="E100" s="248"/>
      <c r="F100" s="248"/>
      <c r="G100" s="248"/>
      <c r="H100" s="248"/>
      <c r="I100" s="248"/>
    </row>
    <row r="101" spans="1:9" ht="14.1" customHeight="1" x14ac:dyDescent="0.2">
      <c r="A101" s="90"/>
      <c r="B101" s="150" t="s">
        <v>357</v>
      </c>
      <c r="C101" s="248">
        <v>30605</v>
      </c>
      <c r="D101" s="248">
        <v>6725500</v>
      </c>
      <c r="E101" s="248">
        <v>7477081</v>
      </c>
      <c r="F101" s="248">
        <v>-1724995</v>
      </c>
      <c r="G101" s="248">
        <v>1109722</v>
      </c>
      <c r="H101" s="249">
        <v>16024</v>
      </c>
      <c r="I101" s="249">
        <v>33490296</v>
      </c>
    </row>
    <row r="102" spans="1:9" ht="14.1" customHeight="1" x14ac:dyDescent="0.2">
      <c r="A102" s="154" t="s">
        <v>261</v>
      </c>
      <c r="B102" s="150" t="s">
        <v>255</v>
      </c>
      <c r="C102" s="249">
        <v>70629</v>
      </c>
      <c r="D102" s="249">
        <v>2272424</v>
      </c>
      <c r="E102" s="244">
        <v>4636755</v>
      </c>
      <c r="F102" s="249">
        <v>-4194437</v>
      </c>
      <c r="G102" s="244">
        <v>709605</v>
      </c>
      <c r="H102" s="249">
        <v>42894</v>
      </c>
      <c r="I102" s="249">
        <v>71555358</v>
      </c>
    </row>
    <row r="103" spans="1:9" ht="14.1" customHeight="1" x14ac:dyDescent="0.2">
      <c r="A103" s="108" t="s">
        <v>134</v>
      </c>
      <c r="B103" s="176" t="s">
        <v>359</v>
      </c>
      <c r="C103" s="248"/>
      <c r="D103" s="248"/>
      <c r="E103" s="248"/>
      <c r="F103" s="248"/>
      <c r="G103" s="248"/>
      <c r="H103" s="248"/>
      <c r="I103" s="248"/>
    </row>
    <row r="104" spans="1:9" ht="14.1" customHeight="1" x14ac:dyDescent="0.2">
      <c r="A104" s="108"/>
      <c r="B104" s="150" t="s">
        <v>358</v>
      </c>
      <c r="C104" s="249">
        <v>223921</v>
      </c>
      <c r="D104" s="249">
        <v>12968056</v>
      </c>
      <c r="E104" s="249">
        <v>18268229</v>
      </c>
      <c r="F104" s="249">
        <v>-7308004</v>
      </c>
      <c r="G104" s="249">
        <v>2708720</v>
      </c>
      <c r="H104" s="249">
        <v>87330</v>
      </c>
      <c r="I104" s="249">
        <v>53601358</v>
      </c>
    </row>
    <row r="105" spans="1:9" ht="14.1" customHeight="1" x14ac:dyDescent="0.2">
      <c r="A105" s="90">
        <v>69</v>
      </c>
      <c r="B105" s="150" t="s">
        <v>304</v>
      </c>
      <c r="C105" s="248">
        <v>11697</v>
      </c>
      <c r="D105" s="248">
        <v>501756</v>
      </c>
      <c r="E105" s="248">
        <v>536244</v>
      </c>
      <c r="F105" s="248">
        <v>-89046</v>
      </c>
      <c r="G105" s="248">
        <v>80290</v>
      </c>
      <c r="H105" s="249">
        <v>4846</v>
      </c>
      <c r="I105" s="249">
        <v>637891</v>
      </c>
    </row>
    <row r="106" spans="1:9" ht="14.1" customHeight="1" x14ac:dyDescent="0.2">
      <c r="A106" s="90">
        <v>70</v>
      </c>
      <c r="B106" s="149" t="s">
        <v>360</v>
      </c>
      <c r="C106" s="248"/>
      <c r="D106" s="248"/>
      <c r="E106" s="248"/>
      <c r="F106" s="248"/>
      <c r="G106" s="248"/>
      <c r="H106" s="248"/>
      <c r="I106" s="248"/>
    </row>
    <row r="107" spans="1:9" ht="14.1" customHeight="1" x14ac:dyDescent="0.2">
      <c r="A107" s="90"/>
      <c r="B107" s="150" t="s">
        <v>389</v>
      </c>
      <c r="C107" s="249">
        <v>157779</v>
      </c>
      <c r="D107" s="249">
        <v>9495391</v>
      </c>
      <c r="E107" s="244">
        <v>13698183</v>
      </c>
      <c r="F107" s="249">
        <v>-5509533</v>
      </c>
      <c r="G107" s="244">
        <v>2027439</v>
      </c>
      <c r="H107" s="249">
        <v>54883</v>
      </c>
      <c r="I107" s="249">
        <v>38599029</v>
      </c>
    </row>
    <row r="108" spans="1:9" ht="14.1" customHeight="1" x14ac:dyDescent="0.2">
      <c r="A108" s="90">
        <v>71</v>
      </c>
      <c r="B108" s="176" t="s">
        <v>386</v>
      </c>
      <c r="C108" s="248"/>
      <c r="D108" s="248"/>
      <c r="E108" s="248"/>
      <c r="F108" s="248"/>
      <c r="G108" s="248"/>
      <c r="H108" s="248"/>
      <c r="I108" s="248"/>
    </row>
    <row r="109" spans="1:9" ht="14.1" customHeight="1" x14ac:dyDescent="0.2">
      <c r="A109" s="90"/>
      <c r="B109" s="150" t="s">
        <v>361</v>
      </c>
      <c r="C109" s="249">
        <v>28427</v>
      </c>
      <c r="D109" s="249">
        <v>1771710</v>
      </c>
      <c r="E109" s="249">
        <v>2091756</v>
      </c>
      <c r="F109" s="249">
        <v>-645492</v>
      </c>
      <c r="G109" s="249">
        <v>311660</v>
      </c>
      <c r="H109" s="249">
        <v>13167</v>
      </c>
      <c r="I109" s="249">
        <v>6796000</v>
      </c>
    </row>
    <row r="110" spans="1:9" ht="14.1" customHeight="1" x14ac:dyDescent="0.2">
      <c r="A110" s="90">
        <v>72</v>
      </c>
      <c r="B110" s="150" t="s">
        <v>305</v>
      </c>
      <c r="C110" s="249">
        <v>5002</v>
      </c>
      <c r="D110" s="249">
        <v>6035</v>
      </c>
      <c r="E110" s="244">
        <v>612153</v>
      </c>
      <c r="F110" s="249">
        <v>-691800</v>
      </c>
      <c r="G110" s="244">
        <v>91100</v>
      </c>
      <c r="H110" s="249">
        <v>2914</v>
      </c>
      <c r="I110" s="249">
        <v>4908806</v>
      </c>
    </row>
    <row r="111" spans="1:9" ht="14.1" customHeight="1" x14ac:dyDescent="0.2">
      <c r="A111" s="90">
        <v>73</v>
      </c>
      <c r="B111" s="150" t="s">
        <v>306</v>
      </c>
      <c r="C111" s="249">
        <v>12803</v>
      </c>
      <c r="D111" s="249">
        <v>678518</v>
      </c>
      <c r="E111" s="249">
        <v>752581</v>
      </c>
      <c r="F111" s="249">
        <v>-221578</v>
      </c>
      <c r="G111" s="249">
        <v>112127</v>
      </c>
      <c r="H111" s="249">
        <v>6824</v>
      </c>
      <c r="I111" s="249">
        <v>1969324</v>
      </c>
    </row>
    <row r="112" spans="1:9" ht="14.1" customHeight="1" x14ac:dyDescent="0.2">
      <c r="A112" s="90">
        <v>74</v>
      </c>
      <c r="B112" s="178" t="s">
        <v>362</v>
      </c>
      <c r="C112" s="248"/>
      <c r="D112" s="248"/>
      <c r="E112" s="248"/>
      <c r="F112" s="248"/>
      <c r="G112" s="248"/>
      <c r="H112" s="248"/>
      <c r="I112" s="248"/>
    </row>
    <row r="113" spans="1:9" ht="14.1" customHeight="1" x14ac:dyDescent="0.2">
      <c r="A113" s="90"/>
      <c r="B113" s="175" t="s">
        <v>363</v>
      </c>
      <c r="C113" s="248">
        <v>8044</v>
      </c>
      <c r="D113" s="248">
        <v>511956</v>
      </c>
      <c r="E113" s="248">
        <v>563278</v>
      </c>
      <c r="F113" s="248">
        <v>-138634</v>
      </c>
      <c r="G113" s="248">
        <v>83998</v>
      </c>
      <c r="H113" s="249">
        <v>4606</v>
      </c>
      <c r="I113" s="249">
        <v>657389</v>
      </c>
    </row>
    <row r="114" spans="1:9" ht="14.1" customHeight="1" x14ac:dyDescent="0.2">
      <c r="A114" s="90">
        <v>75</v>
      </c>
      <c r="B114" s="175" t="s">
        <v>307</v>
      </c>
      <c r="C114" s="249">
        <v>169</v>
      </c>
      <c r="D114" s="249">
        <v>2691</v>
      </c>
      <c r="E114" s="244">
        <v>14035</v>
      </c>
      <c r="F114" s="249">
        <v>-11921</v>
      </c>
      <c r="G114" s="244">
        <v>2105</v>
      </c>
      <c r="H114" s="249">
        <v>90</v>
      </c>
      <c r="I114" s="249">
        <v>32919</v>
      </c>
    </row>
    <row r="115" spans="1:9" x14ac:dyDescent="0.2">
      <c r="A115" s="154" t="s">
        <v>36</v>
      </c>
      <c r="B115" s="61" t="s">
        <v>364</v>
      </c>
      <c r="C115" s="248"/>
      <c r="D115" s="248"/>
      <c r="E115" s="248"/>
      <c r="F115" s="248"/>
      <c r="G115" s="248"/>
      <c r="H115" s="249"/>
      <c r="I115" s="249"/>
    </row>
    <row r="116" spans="1:9" ht="14.1" customHeight="1" x14ac:dyDescent="0.2">
      <c r="B116" s="177" t="s">
        <v>365</v>
      </c>
      <c r="C116" s="249">
        <v>51143</v>
      </c>
      <c r="D116" s="249">
        <v>4262362</v>
      </c>
      <c r="E116" s="249">
        <v>5115725</v>
      </c>
      <c r="F116" s="249">
        <v>-1327511</v>
      </c>
      <c r="G116" s="249">
        <v>622047</v>
      </c>
      <c r="H116" s="249">
        <v>25823</v>
      </c>
      <c r="I116" s="249">
        <v>13297246</v>
      </c>
    </row>
    <row r="117" spans="1:9" ht="14.1" customHeight="1" x14ac:dyDescent="0.2">
      <c r="A117" s="90">
        <v>77</v>
      </c>
      <c r="B117" s="175" t="s">
        <v>308</v>
      </c>
      <c r="C117" s="249">
        <v>6993</v>
      </c>
      <c r="D117" s="249">
        <v>2446780</v>
      </c>
      <c r="E117" s="244">
        <v>2523322</v>
      </c>
      <c r="F117" s="249">
        <v>-182149</v>
      </c>
      <c r="G117" s="244">
        <v>234154</v>
      </c>
      <c r="H117" s="249">
        <v>3701</v>
      </c>
      <c r="I117" s="249">
        <v>1879826</v>
      </c>
    </row>
    <row r="118" spans="1:9" ht="14.1" customHeight="1" x14ac:dyDescent="0.2">
      <c r="A118" s="90">
        <v>78</v>
      </c>
      <c r="B118" s="175" t="s">
        <v>366</v>
      </c>
      <c r="C118" s="249">
        <v>6268</v>
      </c>
      <c r="D118" s="249">
        <v>610470</v>
      </c>
      <c r="E118" s="244">
        <v>625033</v>
      </c>
      <c r="F118" s="249">
        <v>-101078</v>
      </c>
      <c r="G118" s="244">
        <v>93565</v>
      </c>
      <c r="H118" s="249">
        <v>2996</v>
      </c>
      <c r="I118" s="249">
        <v>475090</v>
      </c>
    </row>
    <row r="119" spans="1:9" ht="14.1" customHeight="1" x14ac:dyDescent="0.2">
      <c r="A119" s="90">
        <v>79</v>
      </c>
      <c r="B119" s="178" t="s">
        <v>367</v>
      </c>
      <c r="C119" s="248"/>
      <c r="D119" s="248"/>
      <c r="E119" s="248"/>
      <c r="F119" s="248"/>
      <c r="G119" s="248"/>
      <c r="H119" s="248"/>
      <c r="I119" s="248"/>
    </row>
    <row r="120" spans="1:9" ht="14.1" customHeight="1" x14ac:dyDescent="0.2">
      <c r="A120" s="90"/>
      <c r="B120" s="175" t="s">
        <v>368</v>
      </c>
      <c r="C120" s="249">
        <v>5967</v>
      </c>
      <c r="D120" s="249">
        <v>95097</v>
      </c>
      <c r="E120" s="249">
        <v>305757</v>
      </c>
      <c r="F120" s="249">
        <v>-257248</v>
      </c>
      <c r="G120" s="249">
        <v>45843</v>
      </c>
      <c r="H120" s="249">
        <v>3593</v>
      </c>
      <c r="I120" s="249">
        <v>3734987</v>
      </c>
    </row>
    <row r="121" spans="1:9" ht="14.1" customHeight="1" x14ac:dyDescent="0.2">
      <c r="A121" s="90">
        <v>80</v>
      </c>
      <c r="B121" s="175" t="s">
        <v>309</v>
      </c>
      <c r="C121" s="248">
        <v>1850</v>
      </c>
      <c r="D121" s="248">
        <v>83718</v>
      </c>
      <c r="E121" s="248">
        <v>94252</v>
      </c>
      <c r="F121" s="248">
        <v>-36022</v>
      </c>
      <c r="G121" s="248">
        <v>14132</v>
      </c>
      <c r="H121" s="249">
        <v>835</v>
      </c>
      <c r="I121" s="249">
        <v>917049</v>
      </c>
    </row>
    <row r="122" spans="1:9" ht="14.1" customHeight="1" x14ac:dyDescent="0.2">
      <c r="A122" s="90">
        <v>81</v>
      </c>
      <c r="B122" s="177" t="s">
        <v>369</v>
      </c>
      <c r="C122" s="249">
        <v>11447</v>
      </c>
      <c r="D122" s="249">
        <v>336695</v>
      </c>
      <c r="E122" s="244">
        <v>371118</v>
      </c>
      <c r="F122" s="249">
        <v>-91314</v>
      </c>
      <c r="G122" s="244">
        <v>55656</v>
      </c>
      <c r="H122" s="249">
        <v>4929</v>
      </c>
      <c r="I122" s="249">
        <v>652891</v>
      </c>
    </row>
    <row r="123" spans="1:9" ht="14.1" customHeight="1" x14ac:dyDescent="0.2">
      <c r="A123" s="90">
        <v>82</v>
      </c>
      <c r="B123" s="61" t="s">
        <v>370</v>
      </c>
      <c r="C123" s="248"/>
      <c r="D123" s="248"/>
      <c r="E123" s="248"/>
      <c r="F123" s="248"/>
      <c r="G123" s="248"/>
      <c r="H123" s="248"/>
      <c r="I123" s="248"/>
    </row>
    <row r="124" spans="1:9" ht="14.1" customHeight="1" x14ac:dyDescent="0.2">
      <c r="A124" s="90"/>
      <c r="B124" s="201" t="s">
        <v>394</v>
      </c>
      <c r="C124" s="249">
        <v>18618</v>
      </c>
      <c r="D124" s="249">
        <v>689601</v>
      </c>
      <c r="E124" s="244">
        <v>1196244</v>
      </c>
      <c r="F124" s="249">
        <v>-659699</v>
      </c>
      <c r="G124" s="244">
        <v>178697</v>
      </c>
      <c r="H124" s="249">
        <v>9769</v>
      </c>
      <c r="I124" s="249">
        <v>5637403</v>
      </c>
    </row>
    <row r="125" spans="1:9" ht="14.1" customHeight="1" x14ac:dyDescent="0.2">
      <c r="A125" s="154" t="s">
        <v>262</v>
      </c>
      <c r="B125" s="175" t="s">
        <v>135</v>
      </c>
      <c r="C125" s="249">
        <v>7410</v>
      </c>
      <c r="D125" s="249">
        <v>-54194</v>
      </c>
      <c r="E125" s="244">
        <v>179620</v>
      </c>
      <c r="F125" s="249">
        <v>-276351</v>
      </c>
      <c r="G125" s="249">
        <v>26939</v>
      </c>
      <c r="H125" s="249">
        <v>4267</v>
      </c>
      <c r="I125" s="249">
        <v>2199215</v>
      </c>
    </row>
    <row r="126" spans="1:9" ht="14.1" customHeight="1" x14ac:dyDescent="0.2">
      <c r="A126" s="154" t="s">
        <v>263</v>
      </c>
      <c r="B126" s="175" t="s">
        <v>256</v>
      </c>
      <c r="C126" s="249">
        <v>15330</v>
      </c>
      <c r="D126" s="249">
        <v>854264</v>
      </c>
      <c r="E126" s="249">
        <v>1403678</v>
      </c>
      <c r="F126" s="249">
        <v>-748542</v>
      </c>
      <c r="G126" s="249">
        <v>210534</v>
      </c>
      <c r="H126" s="249">
        <v>7341</v>
      </c>
      <c r="I126" s="249">
        <v>6949683</v>
      </c>
    </row>
    <row r="127" spans="1:9" ht="14.1" customHeight="1" x14ac:dyDescent="0.2">
      <c r="A127" s="90">
        <v>86</v>
      </c>
      <c r="B127" s="177" t="s">
        <v>310</v>
      </c>
      <c r="C127" s="249">
        <v>8160</v>
      </c>
      <c r="D127" s="249">
        <v>516108</v>
      </c>
      <c r="E127" s="244">
        <v>953096</v>
      </c>
      <c r="F127" s="249">
        <v>-587405</v>
      </c>
      <c r="G127" s="244">
        <v>142952</v>
      </c>
      <c r="H127" s="249">
        <v>4380</v>
      </c>
      <c r="I127" s="249">
        <v>5737125</v>
      </c>
    </row>
    <row r="128" spans="1:9" ht="14.1" customHeight="1" x14ac:dyDescent="0.2">
      <c r="A128" s="90">
        <v>87</v>
      </c>
      <c r="B128" s="175" t="s">
        <v>311</v>
      </c>
      <c r="C128" s="249">
        <v>2625</v>
      </c>
      <c r="D128" s="249">
        <v>126755</v>
      </c>
      <c r="E128" s="244">
        <v>170319</v>
      </c>
      <c r="F128" s="249">
        <v>-74221</v>
      </c>
      <c r="G128" s="249">
        <v>25547</v>
      </c>
      <c r="H128" s="249">
        <v>1235</v>
      </c>
      <c r="I128" s="249">
        <v>630904</v>
      </c>
    </row>
    <row r="129" spans="1:11" ht="14.1" customHeight="1" x14ac:dyDescent="0.2">
      <c r="A129" s="90">
        <v>88</v>
      </c>
      <c r="B129" s="175" t="s">
        <v>312</v>
      </c>
      <c r="C129" s="249">
        <v>4545</v>
      </c>
      <c r="D129" s="249">
        <v>211401</v>
      </c>
      <c r="E129" s="244">
        <v>280263</v>
      </c>
      <c r="F129" s="249">
        <v>-86916</v>
      </c>
      <c r="G129" s="244">
        <v>42035</v>
      </c>
      <c r="H129" s="249">
        <v>1726</v>
      </c>
      <c r="I129" s="249">
        <v>581654</v>
      </c>
    </row>
    <row r="130" spans="1:11" ht="14.1" customHeight="1" x14ac:dyDescent="0.2">
      <c r="A130" s="108" t="s">
        <v>264</v>
      </c>
      <c r="B130" s="177" t="s">
        <v>257</v>
      </c>
      <c r="C130" s="249">
        <v>19560</v>
      </c>
      <c r="D130" s="249">
        <v>-436903</v>
      </c>
      <c r="E130" s="249">
        <v>681438</v>
      </c>
      <c r="F130" s="249">
        <v>-1264700</v>
      </c>
      <c r="G130" s="249">
        <v>101821</v>
      </c>
      <c r="H130" s="249">
        <v>11356</v>
      </c>
      <c r="I130" s="249">
        <v>16063983</v>
      </c>
    </row>
    <row r="131" spans="1:11" ht="14.1" customHeight="1" x14ac:dyDescent="0.2">
      <c r="A131" s="126">
        <v>90</v>
      </c>
      <c r="B131" s="177" t="s">
        <v>371</v>
      </c>
      <c r="C131" s="249">
        <v>2040</v>
      </c>
      <c r="D131" s="249">
        <v>-99037</v>
      </c>
      <c r="E131" s="244">
        <v>76928</v>
      </c>
      <c r="F131" s="249">
        <v>-191821</v>
      </c>
      <c r="G131" s="244">
        <v>11459</v>
      </c>
      <c r="H131" s="249">
        <v>1137</v>
      </c>
      <c r="I131" s="249">
        <v>2870763</v>
      </c>
      <c r="K131" s="65" t="s">
        <v>136</v>
      </c>
    </row>
    <row r="132" spans="1:11" ht="14.1" customHeight="1" x14ac:dyDescent="0.2">
      <c r="A132" s="126">
        <v>91</v>
      </c>
      <c r="B132" s="61" t="s">
        <v>372</v>
      </c>
      <c r="C132" s="248"/>
      <c r="D132" s="248"/>
      <c r="E132" s="248"/>
      <c r="F132" s="248"/>
      <c r="G132" s="248"/>
      <c r="H132" s="248"/>
      <c r="I132" s="248"/>
    </row>
    <row r="133" spans="1:11" ht="14.1" customHeight="1" x14ac:dyDescent="0.2">
      <c r="A133" s="126"/>
      <c r="B133" s="177" t="s">
        <v>373</v>
      </c>
      <c r="C133" s="249">
        <v>556</v>
      </c>
      <c r="D133" s="249">
        <v>-96289</v>
      </c>
      <c r="E133" s="249">
        <v>21040</v>
      </c>
      <c r="F133" s="249">
        <v>-118228</v>
      </c>
      <c r="G133" s="249">
        <v>3155</v>
      </c>
      <c r="H133" s="249">
        <v>336</v>
      </c>
      <c r="I133" s="249">
        <v>1980998</v>
      </c>
    </row>
    <row r="134" spans="1:11" ht="14.1" customHeight="1" x14ac:dyDescent="0.2">
      <c r="A134" s="179">
        <v>92</v>
      </c>
      <c r="B134" s="177" t="s">
        <v>313</v>
      </c>
      <c r="C134" s="248">
        <v>3446</v>
      </c>
      <c r="D134" s="248">
        <v>181497</v>
      </c>
      <c r="E134" s="248">
        <v>238408</v>
      </c>
      <c r="F134" s="248">
        <v>-84481</v>
      </c>
      <c r="G134" s="248">
        <v>35753</v>
      </c>
      <c r="H134" s="249">
        <v>2054</v>
      </c>
      <c r="I134" s="249">
        <v>389575</v>
      </c>
    </row>
    <row r="135" spans="1:11" ht="14.1" customHeight="1" x14ac:dyDescent="0.2">
      <c r="A135" s="90">
        <v>93</v>
      </c>
      <c r="B135" s="61" t="s">
        <v>374</v>
      </c>
      <c r="C135" s="248"/>
      <c r="D135" s="248"/>
      <c r="E135" s="248"/>
      <c r="F135" s="248"/>
      <c r="G135" s="248"/>
      <c r="H135" s="248"/>
      <c r="I135" s="248"/>
    </row>
    <row r="136" spans="1:11" ht="14.1" customHeight="1" x14ac:dyDescent="0.2">
      <c r="A136" s="90"/>
      <c r="B136" s="177" t="s">
        <v>375</v>
      </c>
      <c r="C136" s="249">
        <v>13518</v>
      </c>
      <c r="D136" s="249">
        <v>-423074</v>
      </c>
      <c r="E136" s="249">
        <v>345062</v>
      </c>
      <c r="F136" s="249">
        <v>-870170</v>
      </c>
      <c r="G136" s="249">
        <v>51454</v>
      </c>
      <c r="H136" s="249">
        <v>7829</v>
      </c>
      <c r="I136" s="249">
        <v>10822646</v>
      </c>
    </row>
    <row r="137" spans="1:11" ht="14.1" customHeight="1" x14ac:dyDescent="0.2">
      <c r="A137" s="154" t="s">
        <v>265</v>
      </c>
      <c r="B137" s="175" t="s">
        <v>258</v>
      </c>
      <c r="C137" s="249">
        <v>53612</v>
      </c>
      <c r="D137" s="249">
        <v>1278623</v>
      </c>
      <c r="E137" s="249">
        <v>2140528</v>
      </c>
      <c r="F137" s="249">
        <v>-1358995</v>
      </c>
      <c r="G137" s="249">
        <v>320097</v>
      </c>
      <c r="H137" s="249">
        <v>26251</v>
      </c>
      <c r="I137" s="249">
        <v>17029384</v>
      </c>
    </row>
    <row r="138" spans="1:11" ht="14.1" customHeight="1" x14ac:dyDescent="0.2">
      <c r="A138" s="90">
        <v>94</v>
      </c>
      <c r="B138" s="178" t="s">
        <v>376</v>
      </c>
      <c r="C138" s="248"/>
      <c r="D138" s="248"/>
      <c r="E138" s="248"/>
      <c r="F138" s="248"/>
      <c r="G138" s="248"/>
      <c r="H138" s="248"/>
      <c r="I138" s="248"/>
    </row>
    <row r="139" spans="1:11" ht="14.1" customHeight="1" x14ac:dyDescent="0.2">
      <c r="A139" s="90"/>
      <c r="B139" s="175" t="s">
        <v>377</v>
      </c>
      <c r="C139" s="315">
        <v>17901</v>
      </c>
      <c r="D139" s="316">
        <v>128326</v>
      </c>
      <c r="E139" s="316">
        <v>245693</v>
      </c>
      <c r="F139" s="316">
        <v>-185667</v>
      </c>
      <c r="G139" s="316">
        <v>37315</v>
      </c>
      <c r="H139" s="249">
        <v>6902</v>
      </c>
      <c r="I139" s="249">
        <v>2098644</v>
      </c>
    </row>
    <row r="140" spans="1:11" ht="14.1" customHeight="1" x14ac:dyDescent="0.2">
      <c r="A140" s="90">
        <v>95</v>
      </c>
      <c r="B140" s="150" t="s">
        <v>314</v>
      </c>
      <c r="C140" s="249">
        <v>1378</v>
      </c>
      <c r="D140" s="249">
        <v>56135</v>
      </c>
      <c r="E140" s="249">
        <v>62655</v>
      </c>
      <c r="F140" s="244">
        <v>-15704</v>
      </c>
      <c r="G140" s="249">
        <v>9398</v>
      </c>
      <c r="H140" s="249">
        <v>702</v>
      </c>
      <c r="I140" s="249">
        <v>341891</v>
      </c>
    </row>
    <row r="141" spans="1:11" ht="14.1" customHeight="1" x14ac:dyDescent="0.2">
      <c r="A141" s="90">
        <v>96</v>
      </c>
      <c r="B141" s="149" t="s">
        <v>378</v>
      </c>
      <c r="C141" s="248"/>
      <c r="D141" s="248"/>
      <c r="E141" s="248"/>
      <c r="F141" s="248"/>
      <c r="G141" s="248"/>
      <c r="H141" s="248"/>
      <c r="I141" s="248"/>
    </row>
    <row r="142" spans="1:11" ht="14.1" customHeight="1" x14ac:dyDescent="0.2">
      <c r="A142" s="90"/>
      <c r="B142" s="150" t="s">
        <v>365</v>
      </c>
      <c r="C142" s="249">
        <v>34333</v>
      </c>
      <c r="D142" s="249">
        <v>1094163</v>
      </c>
      <c r="E142" s="249">
        <v>1832181</v>
      </c>
      <c r="F142" s="249">
        <v>-1157623</v>
      </c>
      <c r="G142" s="249">
        <v>273384</v>
      </c>
      <c r="H142" s="249">
        <v>18647</v>
      </c>
      <c r="I142" s="249">
        <v>14588849</v>
      </c>
    </row>
    <row r="143" spans="1:11" ht="14.1" customHeight="1" x14ac:dyDescent="0.2">
      <c r="B143" s="181" t="s">
        <v>485</v>
      </c>
      <c r="C143" s="248">
        <v>884</v>
      </c>
      <c r="D143" s="251">
        <v>-6438</v>
      </c>
      <c r="E143" s="251">
        <v>743</v>
      </c>
      <c r="F143" s="251">
        <v>-8070</v>
      </c>
      <c r="G143" s="251">
        <v>112</v>
      </c>
      <c r="H143" s="251">
        <v>109</v>
      </c>
      <c r="I143" s="251">
        <v>106620</v>
      </c>
    </row>
    <row r="144" spans="1:11" ht="14.1" customHeight="1" x14ac:dyDescent="0.2">
      <c r="B144" s="182"/>
      <c r="C144" s="251"/>
      <c r="D144" s="251"/>
      <c r="E144" s="251"/>
      <c r="F144" s="251"/>
      <c r="G144" s="251"/>
      <c r="H144" s="251"/>
      <c r="I144" s="251"/>
    </row>
    <row r="145" spans="1:253" ht="14.1" customHeight="1" x14ac:dyDescent="0.2">
      <c r="B145" s="132" t="s">
        <v>17</v>
      </c>
      <c r="C145" s="314">
        <v>1060561</v>
      </c>
      <c r="D145" s="314">
        <v>146098342</v>
      </c>
      <c r="E145" s="314">
        <v>177101621</v>
      </c>
      <c r="F145" s="314">
        <v>-55595832</v>
      </c>
      <c r="G145" s="314">
        <v>26000246</v>
      </c>
      <c r="H145" s="314">
        <v>518228</v>
      </c>
      <c r="I145" s="314">
        <v>569881952</v>
      </c>
    </row>
    <row r="146" spans="1:253" ht="14.1" customHeight="1" x14ac:dyDescent="0.2">
      <c r="A146" s="325"/>
      <c r="B146" s="185"/>
      <c r="C146" s="53"/>
      <c r="D146" s="53"/>
      <c r="E146" s="53"/>
      <c r="F146" s="53"/>
      <c r="G146" s="53"/>
      <c r="H146" s="53"/>
      <c r="I146" s="53"/>
    </row>
    <row r="147" spans="1:253" ht="14.1" customHeight="1" x14ac:dyDescent="0.2">
      <c r="A147" s="183" t="s">
        <v>470</v>
      </c>
      <c r="B147" s="183"/>
      <c r="C147" s="86"/>
      <c r="D147" s="86"/>
      <c r="E147" s="86"/>
      <c r="F147" s="86"/>
      <c r="G147" s="86"/>
      <c r="H147" s="86"/>
      <c r="I147" s="86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  <c r="AD147" s="183"/>
      <c r="AE147" s="183"/>
      <c r="AF147" s="183"/>
      <c r="AG147" s="183"/>
      <c r="AH147" s="183"/>
      <c r="AI147" s="183"/>
      <c r="AJ147" s="183"/>
      <c r="AK147" s="183"/>
      <c r="AL147" s="183"/>
      <c r="AM147" s="183"/>
      <c r="AN147" s="183"/>
      <c r="AO147" s="183"/>
      <c r="AP147" s="183"/>
      <c r="AQ147" s="183"/>
      <c r="AR147" s="183"/>
      <c r="AS147" s="183"/>
      <c r="AT147" s="183"/>
      <c r="AU147" s="183"/>
      <c r="AV147" s="183"/>
      <c r="AW147" s="183"/>
      <c r="AX147" s="183"/>
      <c r="AY147" s="183"/>
      <c r="AZ147" s="183"/>
      <c r="BA147" s="183"/>
      <c r="BB147" s="183"/>
      <c r="BC147" s="183"/>
      <c r="BD147" s="183"/>
      <c r="BE147" s="183"/>
      <c r="BF147" s="183"/>
      <c r="BG147" s="183"/>
      <c r="BH147" s="183"/>
      <c r="BI147" s="183"/>
      <c r="BJ147" s="183"/>
      <c r="BK147" s="183"/>
      <c r="BL147" s="183"/>
      <c r="BM147" s="183"/>
      <c r="BN147" s="183"/>
      <c r="BO147" s="183"/>
      <c r="BP147" s="183"/>
      <c r="BQ147" s="183"/>
      <c r="BR147" s="183"/>
      <c r="BS147" s="183"/>
      <c r="BT147" s="183"/>
      <c r="BU147" s="183"/>
      <c r="BV147" s="183"/>
      <c r="BW147" s="183"/>
      <c r="BX147" s="183"/>
      <c r="BY147" s="183"/>
      <c r="BZ147" s="183"/>
      <c r="CA147" s="183"/>
      <c r="CB147" s="183"/>
      <c r="CC147" s="183"/>
      <c r="CD147" s="183"/>
      <c r="CE147" s="183"/>
      <c r="CF147" s="183"/>
      <c r="CG147" s="183"/>
      <c r="CH147" s="183"/>
      <c r="CI147" s="183"/>
      <c r="CJ147" s="183"/>
      <c r="CK147" s="183"/>
      <c r="CL147" s="183"/>
      <c r="CM147" s="183"/>
      <c r="CN147" s="183"/>
      <c r="CO147" s="183"/>
      <c r="CP147" s="183"/>
      <c r="CQ147" s="183"/>
      <c r="CR147" s="183"/>
      <c r="CS147" s="183"/>
      <c r="CT147" s="183"/>
      <c r="CU147" s="183"/>
      <c r="CV147" s="183"/>
      <c r="CW147" s="183"/>
      <c r="CX147" s="183"/>
      <c r="CY147" s="183"/>
      <c r="CZ147" s="183"/>
      <c r="DA147" s="183"/>
      <c r="DB147" s="183"/>
      <c r="DC147" s="183"/>
      <c r="DD147" s="183"/>
      <c r="DE147" s="183"/>
      <c r="DF147" s="183"/>
      <c r="DG147" s="183"/>
      <c r="DH147" s="183"/>
      <c r="DI147" s="183"/>
      <c r="DJ147" s="183"/>
      <c r="DK147" s="183"/>
      <c r="DL147" s="183"/>
      <c r="DM147" s="183"/>
      <c r="DN147" s="183"/>
      <c r="DO147" s="183"/>
      <c r="DP147" s="183"/>
      <c r="DQ147" s="183"/>
      <c r="DR147" s="183"/>
      <c r="DS147" s="183"/>
      <c r="DT147" s="183"/>
      <c r="DU147" s="183"/>
      <c r="DV147" s="183"/>
      <c r="DW147" s="183"/>
      <c r="DX147" s="183"/>
      <c r="DY147" s="183"/>
      <c r="DZ147" s="183"/>
      <c r="EA147" s="183"/>
      <c r="EB147" s="183"/>
      <c r="EC147" s="183"/>
      <c r="ED147" s="183"/>
      <c r="EE147" s="183"/>
      <c r="EF147" s="183"/>
      <c r="EG147" s="183"/>
      <c r="EH147" s="183"/>
      <c r="EI147" s="183"/>
      <c r="EJ147" s="183"/>
      <c r="EK147" s="183"/>
      <c r="EL147" s="183"/>
      <c r="EM147" s="183"/>
      <c r="EN147" s="183"/>
      <c r="EO147" s="183"/>
      <c r="EP147" s="183"/>
      <c r="EQ147" s="183"/>
      <c r="ER147" s="183"/>
      <c r="ES147" s="183"/>
      <c r="ET147" s="183"/>
      <c r="EU147" s="183"/>
      <c r="EV147" s="183"/>
      <c r="EW147" s="183"/>
      <c r="EX147" s="183"/>
      <c r="EY147" s="183"/>
      <c r="EZ147" s="183"/>
      <c r="FA147" s="183"/>
      <c r="FB147" s="183"/>
      <c r="FC147" s="183"/>
      <c r="FD147" s="183"/>
      <c r="FE147" s="183"/>
      <c r="FF147" s="183"/>
      <c r="FG147" s="183"/>
      <c r="FH147" s="183"/>
      <c r="FI147" s="183"/>
      <c r="FJ147" s="183"/>
      <c r="FK147" s="183"/>
      <c r="FL147" s="183"/>
      <c r="FM147" s="183"/>
      <c r="FN147" s="183"/>
      <c r="FO147" s="183"/>
      <c r="FP147" s="183"/>
      <c r="FQ147" s="183"/>
      <c r="FR147" s="183"/>
      <c r="FS147" s="183"/>
      <c r="FT147" s="183"/>
      <c r="FU147" s="183"/>
      <c r="FV147" s="183"/>
      <c r="FW147" s="183"/>
      <c r="FX147" s="183"/>
      <c r="FY147" s="183"/>
      <c r="FZ147" s="183"/>
      <c r="GA147" s="183"/>
      <c r="GB147" s="183"/>
      <c r="GC147" s="183"/>
      <c r="GD147" s="183"/>
      <c r="GE147" s="183"/>
      <c r="GF147" s="183"/>
      <c r="GG147" s="183"/>
      <c r="GH147" s="183"/>
      <c r="GI147" s="183"/>
      <c r="GJ147" s="183"/>
      <c r="GK147" s="183"/>
      <c r="GL147" s="183"/>
      <c r="GM147" s="183"/>
      <c r="GN147" s="183"/>
      <c r="GO147" s="183"/>
      <c r="GP147" s="183"/>
      <c r="GQ147" s="183"/>
      <c r="GR147" s="183"/>
      <c r="GS147" s="183"/>
      <c r="GT147" s="183"/>
      <c r="GU147" s="183"/>
      <c r="GV147" s="183"/>
      <c r="GW147" s="183"/>
      <c r="GX147" s="183"/>
      <c r="GY147" s="183"/>
      <c r="GZ147" s="183"/>
      <c r="HA147" s="183"/>
      <c r="HB147" s="183"/>
      <c r="HC147" s="183"/>
      <c r="HD147" s="183"/>
      <c r="HE147" s="183"/>
      <c r="HF147" s="183"/>
      <c r="HG147" s="183"/>
      <c r="HH147" s="183"/>
      <c r="HI147" s="183"/>
      <c r="HJ147" s="183"/>
      <c r="HK147" s="183"/>
      <c r="HL147" s="183"/>
      <c r="HM147" s="183"/>
      <c r="HN147" s="183"/>
      <c r="HO147" s="183"/>
      <c r="HP147" s="183"/>
      <c r="HQ147" s="183"/>
      <c r="HR147" s="183"/>
      <c r="HS147" s="183"/>
      <c r="HT147" s="183"/>
      <c r="HU147" s="183"/>
      <c r="HV147" s="183"/>
      <c r="HW147" s="183"/>
      <c r="HX147" s="183"/>
      <c r="HY147" s="183"/>
      <c r="HZ147" s="183"/>
      <c r="IA147" s="183"/>
      <c r="IB147" s="183"/>
      <c r="IC147" s="183"/>
      <c r="ID147" s="183"/>
      <c r="IE147" s="183"/>
      <c r="IF147" s="183"/>
      <c r="IG147" s="183"/>
      <c r="IH147" s="183"/>
      <c r="II147" s="183"/>
      <c r="IJ147" s="183"/>
      <c r="IK147" s="183"/>
      <c r="IL147" s="183"/>
      <c r="IM147" s="183"/>
      <c r="IN147" s="183"/>
      <c r="IO147" s="183"/>
      <c r="IP147" s="183"/>
      <c r="IQ147" s="183"/>
      <c r="IR147" s="183"/>
      <c r="IS147" s="183"/>
    </row>
    <row r="148" spans="1:253" ht="14.1" customHeight="1" x14ac:dyDescent="0.2">
      <c r="A148" s="184" t="s">
        <v>486</v>
      </c>
      <c r="B148" s="184"/>
      <c r="C148" s="87"/>
      <c r="D148" s="87"/>
      <c r="E148" s="87"/>
      <c r="F148" s="87"/>
      <c r="G148" s="87"/>
      <c r="H148" s="87"/>
      <c r="I148" s="87"/>
      <c r="J148" s="184"/>
      <c r="K148" s="184"/>
      <c r="L148" s="184"/>
      <c r="M148" s="184"/>
      <c r="N148" s="184"/>
      <c r="O148" s="184"/>
      <c r="P148" s="184"/>
      <c r="Q148" s="184"/>
      <c r="R148" s="184"/>
      <c r="S148" s="184"/>
      <c r="T148" s="184"/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  <c r="AF148" s="184"/>
      <c r="AG148" s="184"/>
      <c r="AH148" s="184"/>
      <c r="AI148" s="184"/>
      <c r="AJ148" s="184"/>
      <c r="AK148" s="184"/>
      <c r="AL148" s="184"/>
      <c r="AM148" s="184"/>
      <c r="AN148" s="184"/>
      <c r="AO148" s="184"/>
      <c r="AP148" s="184"/>
      <c r="AQ148" s="184"/>
      <c r="AR148" s="184"/>
      <c r="AS148" s="184"/>
      <c r="AT148" s="184"/>
      <c r="AU148" s="184"/>
      <c r="AV148" s="184"/>
      <c r="AW148" s="184"/>
      <c r="AX148" s="184"/>
      <c r="AY148" s="184"/>
      <c r="AZ148" s="184"/>
      <c r="BA148" s="184"/>
      <c r="BB148" s="184"/>
      <c r="BC148" s="184"/>
      <c r="BD148" s="184"/>
      <c r="BE148" s="184"/>
      <c r="BF148" s="184"/>
      <c r="BG148" s="184"/>
      <c r="BH148" s="184"/>
      <c r="BI148" s="184"/>
      <c r="BJ148" s="184"/>
      <c r="BK148" s="184"/>
      <c r="BL148" s="184"/>
      <c r="BM148" s="184"/>
      <c r="BN148" s="184"/>
      <c r="BO148" s="184"/>
      <c r="BP148" s="184"/>
      <c r="BQ148" s="184"/>
      <c r="BR148" s="184"/>
      <c r="BS148" s="184"/>
      <c r="BT148" s="184"/>
      <c r="BU148" s="184"/>
      <c r="BV148" s="184"/>
      <c r="BW148" s="184"/>
      <c r="BX148" s="184"/>
      <c r="BY148" s="184"/>
      <c r="BZ148" s="184"/>
      <c r="CA148" s="184"/>
      <c r="CB148" s="184"/>
      <c r="CC148" s="184"/>
      <c r="CD148" s="184"/>
      <c r="CE148" s="184"/>
      <c r="CF148" s="184"/>
      <c r="CG148" s="184"/>
      <c r="CH148" s="184"/>
      <c r="CI148" s="184"/>
      <c r="CJ148" s="184"/>
      <c r="CK148" s="184"/>
      <c r="CL148" s="184"/>
      <c r="CM148" s="184"/>
      <c r="CN148" s="184"/>
      <c r="CO148" s="184"/>
      <c r="CP148" s="184"/>
      <c r="CQ148" s="184"/>
      <c r="CR148" s="184"/>
      <c r="CS148" s="184"/>
      <c r="CT148" s="184"/>
      <c r="CU148" s="184"/>
      <c r="CV148" s="184"/>
      <c r="CW148" s="184"/>
      <c r="CX148" s="184"/>
      <c r="CY148" s="184"/>
      <c r="CZ148" s="184"/>
      <c r="DA148" s="184"/>
      <c r="DB148" s="184"/>
      <c r="DC148" s="184"/>
      <c r="DD148" s="184"/>
      <c r="DE148" s="184"/>
      <c r="DF148" s="184"/>
      <c r="DG148" s="184"/>
      <c r="DH148" s="184"/>
      <c r="DI148" s="184"/>
      <c r="DJ148" s="184"/>
      <c r="DK148" s="184"/>
      <c r="DL148" s="184"/>
      <c r="DM148" s="184"/>
      <c r="DN148" s="184"/>
      <c r="DO148" s="184"/>
      <c r="DP148" s="184"/>
      <c r="DQ148" s="184"/>
      <c r="DR148" s="184"/>
      <c r="DS148" s="184"/>
      <c r="DT148" s="184"/>
      <c r="DU148" s="184"/>
      <c r="DV148" s="184"/>
      <c r="DW148" s="184"/>
      <c r="DX148" s="184"/>
      <c r="DY148" s="184"/>
      <c r="DZ148" s="184"/>
      <c r="EA148" s="184"/>
      <c r="EB148" s="184"/>
      <c r="EC148" s="184"/>
      <c r="ED148" s="184"/>
      <c r="EE148" s="184"/>
      <c r="EF148" s="184"/>
      <c r="EG148" s="184"/>
      <c r="EH148" s="184"/>
      <c r="EI148" s="184"/>
      <c r="EJ148" s="184"/>
      <c r="EK148" s="184"/>
      <c r="EL148" s="184"/>
      <c r="EM148" s="184"/>
      <c r="EN148" s="184"/>
      <c r="EO148" s="184"/>
      <c r="EP148" s="184"/>
      <c r="EQ148" s="184"/>
      <c r="ER148" s="184"/>
      <c r="ES148" s="184"/>
      <c r="ET148" s="184"/>
      <c r="EU148" s="184"/>
      <c r="EV148" s="184"/>
      <c r="EW148" s="184"/>
      <c r="EX148" s="184"/>
      <c r="EY148" s="184"/>
      <c r="EZ148" s="184"/>
      <c r="FA148" s="184"/>
      <c r="FB148" s="184"/>
      <c r="FC148" s="184"/>
      <c r="FD148" s="184"/>
      <c r="FE148" s="184"/>
      <c r="FF148" s="184"/>
      <c r="FG148" s="184"/>
      <c r="FH148" s="184"/>
      <c r="FI148" s="184"/>
      <c r="FJ148" s="184"/>
      <c r="FK148" s="184"/>
      <c r="FL148" s="184"/>
      <c r="FM148" s="184"/>
      <c r="FN148" s="184"/>
      <c r="FO148" s="184"/>
      <c r="FP148" s="184"/>
      <c r="FQ148" s="184"/>
      <c r="FR148" s="184"/>
      <c r="FS148" s="184"/>
      <c r="FT148" s="184"/>
      <c r="FU148" s="184"/>
      <c r="FV148" s="184"/>
      <c r="FW148" s="184"/>
      <c r="FX148" s="184"/>
      <c r="FY148" s="184"/>
      <c r="FZ148" s="184"/>
      <c r="GA148" s="184"/>
      <c r="GB148" s="184"/>
      <c r="GC148" s="184"/>
      <c r="GD148" s="184"/>
      <c r="GE148" s="184"/>
      <c r="GF148" s="184"/>
      <c r="GG148" s="184"/>
      <c r="GH148" s="184"/>
      <c r="GI148" s="184"/>
      <c r="GJ148" s="184"/>
      <c r="GK148" s="184"/>
      <c r="GL148" s="184"/>
      <c r="GM148" s="184"/>
      <c r="GN148" s="184"/>
      <c r="GO148" s="184"/>
      <c r="GP148" s="184"/>
      <c r="GQ148" s="184"/>
      <c r="GR148" s="184"/>
      <c r="GS148" s="184"/>
      <c r="GT148" s="184"/>
      <c r="GU148" s="184"/>
      <c r="GV148" s="184"/>
      <c r="GW148" s="184"/>
      <c r="GX148" s="184"/>
      <c r="GY148" s="184"/>
      <c r="GZ148" s="184"/>
      <c r="HA148" s="184"/>
      <c r="HB148" s="184"/>
      <c r="HC148" s="184"/>
      <c r="HD148" s="184"/>
      <c r="HE148" s="184"/>
      <c r="HF148" s="184"/>
      <c r="HG148" s="184"/>
      <c r="HH148" s="184"/>
      <c r="HI148" s="184"/>
      <c r="HJ148" s="184"/>
      <c r="HK148" s="184"/>
      <c r="HL148" s="184"/>
      <c r="HM148" s="184"/>
      <c r="HN148" s="184"/>
      <c r="HO148" s="184"/>
      <c r="HP148" s="184"/>
      <c r="HQ148" s="184"/>
      <c r="HR148" s="184"/>
      <c r="HS148" s="184"/>
      <c r="HT148" s="184"/>
      <c r="HU148" s="184"/>
      <c r="HV148" s="184"/>
      <c r="HW148" s="184"/>
      <c r="HX148" s="184"/>
      <c r="HY148" s="184"/>
      <c r="HZ148" s="184"/>
      <c r="IA148" s="184"/>
      <c r="IB148" s="184"/>
      <c r="IC148" s="184"/>
      <c r="ID148" s="184"/>
      <c r="IE148" s="184"/>
      <c r="IF148" s="184"/>
      <c r="IG148" s="184"/>
      <c r="IH148" s="184"/>
      <c r="II148" s="184"/>
      <c r="IJ148" s="184"/>
      <c r="IK148" s="184"/>
      <c r="IL148" s="184"/>
      <c r="IM148" s="184"/>
      <c r="IN148" s="184"/>
      <c r="IO148" s="184"/>
      <c r="IP148" s="184"/>
      <c r="IQ148" s="184"/>
      <c r="IR148" s="184"/>
      <c r="IS148" s="184"/>
    </row>
    <row r="149" spans="1:253" ht="14.1" customHeight="1" x14ac:dyDescent="0.2">
      <c r="A149" s="183" t="s">
        <v>487</v>
      </c>
      <c r="B149" s="183"/>
      <c r="C149" s="183"/>
      <c r="D149" s="183"/>
      <c r="E149" s="88"/>
      <c r="F149" s="88"/>
      <c r="G149" s="88"/>
      <c r="H149" s="126"/>
      <c r="I149" s="88"/>
    </row>
    <row r="150" spans="1:253" ht="14.1" customHeight="1" x14ac:dyDescent="0.2">
      <c r="A150" s="184" t="s">
        <v>488</v>
      </c>
      <c r="B150" s="105"/>
      <c r="C150" s="105"/>
      <c r="D150" s="105"/>
      <c r="E150" s="88"/>
      <c r="F150" s="88"/>
      <c r="G150" s="88"/>
      <c r="H150" s="126"/>
      <c r="I150" s="88"/>
    </row>
    <row r="151" spans="1:253" ht="14.1" customHeight="1" x14ac:dyDescent="0.2">
      <c r="A151" s="438" t="s">
        <v>73</v>
      </c>
      <c r="B151" s="438"/>
      <c r="C151" s="438"/>
      <c r="D151" s="438"/>
      <c r="E151" s="438"/>
      <c r="F151" s="438"/>
      <c r="G151" s="438"/>
      <c r="H151" s="438"/>
      <c r="I151" s="438"/>
    </row>
    <row r="152" spans="1:253" ht="14.1" customHeight="1" x14ac:dyDescent="0.2"/>
    <row r="153" spans="1:253" ht="14.1" customHeight="1" x14ac:dyDescent="0.2">
      <c r="A153" s="154" t="s">
        <v>259</v>
      </c>
      <c r="B153" s="175" t="s">
        <v>220</v>
      </c>
      <c r="C153" s="249">
        <v>2214</v>
      </c>
      <c r="D153" s="249">
        <v>-186447</v>
      </c>
      <c r="E153" s="56">
        <v>0</v>
      </c>
      <c r="F153" s="249">
        <v>-186447</v>
      </c>
      <c r="G153" s="56">
        <v>0</v>
      </c>
      <c r="H153" s="249">
        <v>2114</v>
      </c>
      <c r="I153" s="249">
        <v>1041171</v>
      </c>
    </row>
    <row r="154" spans="1:253" ht="14.1" customHeight="1" x14ac:dyDescent="0.2">
      <c r="A154" s="90">
        <v>1</v>
      </c>
      <c r="B154" s="175" t="s">
        <v>322</v>
      </c>
      <c r="C154" s="249">
        <v>1870</v>
      </c>
      <c r="D154" s="249">
        <v>-165787</v>
      </c>
      <c r="E154" s="56">
        <v>0</v>
      </c>
      <c r="F154" s="249">
        <v>-165787</v>
      </c>
      <c r="G154" s="56">
        <v>0</v>
      </c>
      <c r="H154" s="249">
        <v>1790</v>
      </c>
      <c r="I154" s="249">
        <v>945592</v>
      </c>
    </row>
    <row r="155" spans="1:253" ht="14.1" customHeight="1" x14ac:dyDescent="0.2">
      <c r="A155" s="90">
        <v>2</v>
      </c>
      <c r="B155" s="150" t="s">
        <v>271</v>
      </c>
      <c r="C155" s="249">
        <v>266</v>
      </c>
      <c r="D155" s="249">
        <v>-17375</v>
      </c>
      <c r="E155" s="56">
        <v>0</v>
      </c>
      <c r="F155" s="249">
        <v>-17375</v>
      </c>
      <c r="G155" s="56">
        <v>0</v>
      </c>
      <c r="H155" s="249">
        <v>251</v>
      </c>
      <c r="I155" s="249">
        <v>82634</v>
      </c>
    </row>
    <row r="156" spans="1:253" ht="14.1" customHeight="1" x14ac:dyDescent="0.2">
      <c r="A156" s="90">
        <v>3</v>
      </c>
      <c r="B156" s="150" t="s">
        <v>272</v>
      </c>
      <c r="C156" s="249">
        <v>78</v>
      </c>
      <c r="D156" s="249">
        <v>-3285</v>
      </c>
      <c r="E156" s="56">
        <v>0</v>
      </c>
      <c r="F156" s="249">
        <v>-3285</v>
      </c>
      <c r="G156" s="56">
        <v>0</v>
      </c>
      <c r="H156" s="249">
        <v>73</v>
      </c>
      <c r="I156" s="249">
        <v>12945</v>
      </c>
    </row>
    <row r="157" spans="1:253" ht="14.1" customHeight="1" x14ac:dyDescent="0.2">
      <c r="A157" s="154" t="s">
        <v>260</v>
      </c>
      <c r="B157" s="150" t="s">
        <v>21</v>
      </c>
      <c r="C157" s="249">
        <v>456</v>
      </c>
      <c r="D157" s="249">
        <v>-106376</v>
      </c>
      <c r="E157" s="56">
        <v>0</v>
      </c>
      <c r="F157" s="249">
        <v>-106376</v>
      </c>
      <c r="G157" s="56">
        <v>0</v>
      </c>
      <c r="H157" s="249">
        <v>439</v>
      </c>
      <c r="I157" s="249">
        <v>421328</v>
      </c>
    </row>
    <row r="158" spans="1:253" ht="14.1" customHeight="1" x14ac:dyDescent="0.2">
      <c r="A158" s="90">
        <v>5</v>
      </c>
      <c r="B158" s="150" t="s">
        <v>273</v>
      </c>
      <c r="C158" s="249">
        <v>6</v>
      </c>
      <c r="D158" s="249">
        <v>-7128</v>
      </c>
      <c r="E158" s="56">
        <v>0</v>
      </c>
      <c r="F158" s="249">
        <v>-7128</v>
      </c>
      <c r="G158" s="56">
        <v>0</v>
      </c>
      <c r="H158" s="249">
        <v>6</v>
      </c>
      <c r="I158" s="249">
        <v>59047</v>
      </c>
    </row>
    <row r="159" spans="1:253" ht="14.1" customHeight="1" x14ac:dyDescent="0.2">
      <c r="A159" s="90">
        <v>6</v>
      </c>
      <c r="B159" s="150" t="s">
        <v>274</v>
      </c>
      <c r="C159" s="249">
        <v>10</v>
      </c>
      <c r="D159" s="249">
        <v>-2977</v>
      </c>
      <c r="E159" s="56">
        <v>0</v>
      </c>
      <c r="F159" s="249">
        <v>-2977</v>
      </c>
      <c r="G159" s="56">
        <v>0</v>
      </c>
      <c r="H159" s="388" t="s">
        <v>516</v>
      </c>
      <c r="I159" s="388" t="s">
        <v>516</v>
      </c>
    </row>
    <row r="160" spans="1:253" ht="14.1" customHeight="1" x14ac:dyDescent="0.2">
      <c r="A160" s="90">
        <v>7</v>
      </c>
      <c r="B160" s="175" t="s">
        <v>275</v>
      </c>
      <c r="C160" s="249">
        <v>9</v>
      </c>
      <c r="D160" s="249">
        <v>-4412</v>
      </c>
      <c r="E160" s="56">
        <v>0</v>
      </c>
      <c r="F160" s="249">
        <v>-4412</v>
      </c>
      <c r="G160" s="56">
        <v>0</v>
      </c>
      <c r="H160" s="388" t="s">
        <v>516</v>
      </c>
      <c r="I160" s="388" t="s">
        <v>516</v>
      </c>
    </row>
    <row r="161" spans="1:9" ht="14.1" customHeight="1" x14ac:dyDescent="0.2">
      <c r="A161" s="90">
        <v>8</v>
      </c>
      <c r="B161" s="150" t="s">
        <v>323</v>
      </c>
      <c r="C161" s="249">
        <v>369</v>
      </c>
      <c r="D161" s="249">
        <v>-36326</v>
      </c>
      <c r="E161" s="56">
        <v>0</v>
      </c>
      <c r="F161" s="249">
        <v>-36326</v>
      </c>
      <c r="G161" s="56">
        <v>0</v>
      </c>
      <c r="H161" s="249">
        <v>355</v>
      </c>
      <c r="I161" s="249">
        <v>232876</v>
      </c>
    </row>
    <row r="162" spans="1:9" ht="14.1" customHeight="1" x14ac:dyDescent="0.2">
      <c r="A162" s="90">
        <v>9</v>
      </c>
      <c r="B162" s="149" t="s">
        <v>324</v>
      </c>
      <c r="C162" s="248"/>
      <c r="D162" s="248"/>
      <c r="E162" s="248"/>
      <c r="F162" s="248"/>
      <c r="G162" s="248"/>
      <c r="H162" s="248"/>
      <c r="I162" s="248"/>
    </row>
    <row r="163" spans="1:9" ht="14.1" customHeight="1" x14ac:dyDescent="0.2">
      <c r="A163" s="90"/>
      <c r="B163" s="150" t="s">
        <v>325</v>
      </c>
      <c r="C163" s="249">
        <v>62</v>
      </c>
      <c r="D163" s="249">
        <v>-55533</v>
      </c>
      <c r="E163" s="56">
        <v>0</v>
      </c>
      <c r="F163" s="249">
        <v>-55533</v>
      </c>
      <c r="G163" s="56">
        <v>0</v>
      </c>
      <c r="H163" s="249">
        <v>59</v>
      </c>
      <c r="I163" s="249">
        <v>120084</v>
      </c>
    </row>
    <row r="164" spans="1:9" ht="14.1" customHeight="1" x14ac:dyDescent="0.2">
      <c r="A164" s="154" t="s">
        <v>20</v>
      </c>
      <c r="B164" s="150" t="s">
        <v>23</v>
      </c>
      <c r="C164" s="248">
        <v>31982</v>
      </c>
      <c r="D164" s="248">
        <v>-8921641</v>
      </c>
      <c r="E164" s="248">
        <v>20</v>
      </c>
      <c r="F164" s="248">
        <v>-8921595</v>
      </c>
      <c r="G164" s="248">
        <v>3</v>
      </c>
      <c r="H164" s="248">
        <v>30240</v>
      </c>
      <c r="I164" s="249">
        <v>47556704</v>
      </c>
    </row>
    <row r="165" spans="1:9" ht="14.1" customHeight="1" x14ac:dyDescent="0.2">
      <c r="A165" s="90">
        <v>10</v>
      </c>
      <c r="B165" s="150" t="s">
        <v>326</v>
      </c>
      <c r="C165" s="249">
        <v>2604</v>
      </c>
      <c r="D165" s="249">
        <v>-626370</v>
      </c>
      <c r="E165" s="56">
        <v>0</v>
      </c>
      <c r="F165" s="249">
        <v>-626370</v>
      </c>
      <c r="G165" s="56">
        <v>0</v>
      </c>
      <c r="H165" s="249">
        <v>2482</v>
      </c>
      <c r="I165" s="249">
        <v>2556691</v>
      </c>
    </row>
    <row r="166" spans="1:9" ht="14.1" customHeight="1" x14ac:dyDescent="0.2">
      <c r="A166" s="90">
        <v>11</v>
      </c>
      <c r="B166" s="150" t="s">
        <v>276</v>
      </c>
      <c r="C166" s="249">
        <v>429</v>
      </c>
      <c r="D166" s="249">
        <v>-74669</v>
      </c>
      <c r="E166" s="56">
        <v>0</v>
      </c>
      <c r="F166" s="249">
        <v>-74669</v>
      </c>
      <c r="G166" s="56">
        <v>0</v>
      </c>
      <c r="H166" s="249">
        <v>410</v>
      </c>
      <c r="I166" s="249">
        <v>467553</v>
      </c>
    </row>
    <row r="167" spans="1:9" ht="14.1" customHeight="1" x14ac:dyDescent="0.2">
      <c r="A167" s="90">
        <v>12</v>
      </c>
      <c r="B167" s="150" t="s">
        <v>277</v>
      </c>
      <c r="C167" s="249">
        <v>11</v>
      </c>
      <c r="D167" s="249">
        <v>-19041</v>
      </c>
      <c r="E167" s="56">
        <v>0</v>
      </c>
      <c r="F167" s="249">
        <v>-19041</v>
      </c>
      <c r="G167" s="56">
        <v>0</v>
      </c>
      <c r="H167" s="249">
        <v>11</v>
      </c>
      <c r="I167" s="249">
        <v>70650</v>
      </c>
    </row>
    <row r="168" spans="1:9" ht="14.1" customHeight="1" x14ac:dyDescent="0.2">
      <c r="A168" s="90">
        <v>13</v>
      </c>
      <c r="B168" s="150" t="s">
        <v>278</v>
      </c>
      <c r="C168" s="249">
        <v>708</v>
      </c>
      <c r="D168" s="249">
        <v>-128741</v>
      </c>
      <c r="E168" s="56">
        <v>0</v>
      </c>
      <c r="F168" s="249">
        <v>-128741</v>
      </c>
      <c r="G168" s="56">
        <v>0</v>
      </c>
      <c r="H168" s="249">
        <v>692</v>
      </c>
      <c r="I168" s="249">
        <v>1205553</v>
      </c>
    </row>
    <row r="169" spans="1:9" ht="14.1" customHeight="1" x14ac:dyDescent="0.2">
      <c r="A169" s="90">
        <v>14</v>
      </c>
      <c r="B169" s="150" t="s">
        <v>279</v>
      </c>
      <c r="C169" s="249">
        <v>450</v>
      </c>
      <c r="D169" s="249">
        <v>-63903</v>
      </c>
      <c r="E169" s="56">
        <v>0</v>
      </c>
      <c r="F169" s="249">
        <v>-63903</v>
      </c>
      <c r="G169" s="56">
        <v>0</v>
      </c>
      <c r="H169" s="249">
        <v>428</v>
      </c>
      <c r="I169" s="249">
        <v>307512</v>
      </c>
    </row>
    <row r="170" spans="1:9" ht="14.1" customHeight="1" x14ac:dyDescent="0.2">
      <c r="A170" s="90">
        <v>15</v>
      </c>
      <c r="B170" s="150" t="s">
        <v>280</v>
      </c>
      <c r="C170" s="249">
        <v>176</v>
      </c>
      <c r="D170" s="249">
        <v>-37946</v>
      </c>
      <c r="E170" s="56">
        <v>0</v>
      </c>
      <c r="F170" s="249">
        <v>-37946</v>
      </c>
      <c r="G170" s="56">
        <v>0</v>
      </c>
      <c r="H170" s="249">
        <v>163</v>
      </c>
      <c r="I170" s="249">
        <v>127152</v>
      </c>
    </row>
    <row r="171" spans="1:9" ht="14.1" customHeight="1" x14ac:dyDescent="0.2">
      <c r="A171" s="90">
        <v>16</v>
      </c>
      <c r="B171" s="176" t="s">
        <v>327</v>
      </c>
      <c r="C171" s="248"/>
      <c r="D171" s="248"/>
      <c r="E171" s="248"/>
      <c r="F171" s="248"/>
      <c r="G171" s="248"/>
      <c r="H171" s="248"/>
      <c r="I171" s="248"/>
    </row>
    <row r="172" spans="1:9" ht="14.1" customHeight="1" x14ac:dyDescent="0.2">
      <c r="A172" s="90"/>
      <c r="B172" s="150" t="s">
        <v>328</v>
      </c>
      <c r="C172" s="249">
        <v>1346</v>
      </c>
      <c r="D172" s="249">
        <v>-162416</v>
      </c>
      <c r="E172" s="56">
        <v>0</v>
      </c>
      <c r="F172" s="249">
        <v>-162416</v>
      </c>
      <c r="G172" s="56">
        <v>0</v>
      </c>
      <c r="H172" s="249">
        <v>1281</v>
      </c>
      <c r="I172" s="249">
        <v>1427898</v>
      </c>
    </row>
    <row r="173" spans="1:9" ht="14.1" customHeight="1" x14ac:dyDescent="0.2">
      <c r="A173" s="90">
        <v>17</v>
      </c>
      <c r="B173" s="150" t="s">
        <v>281</v>
      </c>
      <c r="C173" s="248">
        <v>433</v>
      </c>
      <c r="D173" s="248">
        <v>-338959</v>
      </c>
      <c r="E173" s="56">
        <v>0</v>
      </c>
      <c r="F173" s="248">
        <v>-338959</v>
      </c>
      <c r="G173" s="56">
        <v>0</v>
      </c>
      <c r="H173" s="249">
        <v>413</v>
      </c>
      <c r="I173" s="249">
        <v>1688690</v>
      </c>
    </row>
    <row r="174" spans="1:9" ht="14.1" customHeight="1" x14ac:dyDescent="0.2">
      <c r="A174" s="90">
        <v>18</v>
      </c>
      <c r="B174" s="176" t="s">
        <v>329</v>
      </c>
      <c r="C174" s="248"/>
      <c r="D174" s="248"/>
      <c r="E174" s="248"/>
      <c r="F174" s="248"/>
      <c r="G174" s="248"/>
      <c r="H174" s="248"/>
      <c r="I174" s="248"/>
    </row>
    <row r="175" spans="1:9" ht="14.1" customHeight="1" x14ac:dyDescent="0.2">
      <c r="A175" s="90"/>
      <c r="B175" s="150" t="s">
        <v>330</v>
      </c>
      <c r="C175" s="249">
        <v>2451</v>
      </c>
      <c r="D175" s="249">
        <v>-211876</v>
      </c>
      <c r="E175" s="56">
        <v>0</v>
      </c>
      <c r="F175" s="249">
        <v>-211876</v>
      </c>
      <c r="G175" s="56">
        <v>0</v>
      </c>
      <c r="H175" s="249">
        <v>2359</v>
      </c>
      <c r="I175" s="249">
        <v>1288472</v>
      </c>
    </row>
    <row r="176" spans="1:9" ht="14.1" customHeight="1" x14ac:dyDescent="0.2">
      <c r="A176" s="90">
        <v>19</v>
      </c>
      <c r="B176" s="150" t="s">
        <v>282</v>
      </c>
      <c r="C176" s="249">
        <v>51</v>
      </c>
      <c r="D176" s="249">
        <v>-272912</v>
      </c>
      <c r="E176" s="56">
        <v>0</v>
      </c>
      <c r="F176" s="249">
        <v>-272912</v>
      </c>
      <c r="G176" s="56">
        <v>0</v>
      </c>
      <c r="H176" s="249">
        <v>51</v>
      </c>
      <c r="I176" s="249">
        <v>1430515</v>
      </c>
    </row>
    <row r="177" spans="1:9" ht="14.1" customHeight="1" x14ac:dyDescent="0.2">
      <c r="A177" s="90">
        <v>20</v>
      </c>
      <c r="B177" s="150" t="s">
        <v>24</v>
      </c>
      <c r="C177" s="249">
        <v>981</v>
      </c>
      <c r="D177" s="249">
        <v>-359319</v>
      </c>
      <c r="E177" s="56">
        <v>0</v>
      </c>
      <c r="F177" s="249">
        <v>-359319</v>
      </c>
      <c r="G177" s="56">
        <v>0</v>
      </c>
      <c r="H177" s="249">
        <v>925</v>
      </c>
      <c r="I177" s="249">
        <v>2296991</v>
      </c>
    </row>
    <row r="178" spans="1:9" ht="14.1" customHeight="1" x14ac:dyDescent="0.2">
      <c r="A178" s="90">
        <v>21</v>
      </c>
      <c r="B178" s="150" t="s">
        <v>283</v>
      </c>
      <c r="C178" s="248">
        <v>373</v>
      </c>
      <c r="D178" s="248">
        <v>-192261</v>
      </c>
      <c r="E178" s="56">
        <v>0</v>
      </c>
      <c r="F178" s="248">
        <v>-192261</v>
      </c>
      <c r="G178" s="56">
        <v>0</v>
      </c>
      <c r="H178" s="249">
        <v>365</v>
      </c>
      <c r="I178" s="249">
        <v>1028596</v>
      </c>
    </row>
    <row r="179" spans="1:9" ht="14.1" customHeight="1" x14ac:dyDescent="0.2">
      <c r="A179" s="90">
        <v>22</v>
      </c>
      <c r="B179" s="150" t="s">
        <v>25</v>
      </c>
      <c r="C179" s="249">
        <v>1282</v>
      </c>
      <c r="D179" s="249">
        <v>-369446</v>
      </c>
      <c r="E179" s="56">
        <v>0</v>
      </c>
      <c r="F179" s="249">
        <v>-369446</v>
      </c>
      <c r="G179" s="56">
        <v>0</v>
      </c>
      <c r="H179" s="249">
        <v>1209</v>
      </c>
      <c r="I179" s="249">
        <v>1664333</v>
      </c>
    </row>
    <row r="180" spans="1:9" ht="14.1" customHeight="1" x14ac:dyDescent="0.2">
      <c r="A180" s="90">
        <v>23</v>
      </c>
      <c r="B180" s="149" t="s">
        <v>331</v>
      </c>
      <c r="C180" s="248"/>
      <c r="D180" s="248"/>
      <c r="E180" s="248"/>
      <c r="F180" s="248"/>
      <c r="G180" s="248"/>
      <c r="H180" s="248"/>
      <c r="I180" s="248"/>
    </row>
    <row r="181" spans="1:9" ht="14.1" customHeight="1" x14ac:dyDescent="0.2">
      <c r="A181" s="90"/>
      <c r="B181" s="150" t="s">
        <v>233</v>
      </c>
      <c r="C181" s="249">
        <v>1319</v>
      </c>
      <c r="D181" s="249">
        <v>-189201</v>
      </c>
      <c r="E181" s="56">
        <v>0</v>
      </c>
      <c r="F181" s="249">
        <v>-189201</v>
      </c>
      <c r="G181" s="56">
        <v>0</v>
      </c>
      <c r="H181" s="249">
        <v>1238</v>
      </c>
      <c r="I181" s="249">
        <v>1256915</v>
      </c>
    </row>
    <row r="182" spans="1:9" ht="14.1" customHeight="1" x14ac:dyDescent="0.2">
      <c r="A182" s="90">
        <v>24</v>
      </c>
      <c r="B182" s="150" t="s">
        <v>284</v>
      </c>
      <c r="C182" s="249">
        <v>562</v>
      </c>
      <c r="D182" s="249">
        <v>-657998</v>
      </c>
      <c r="E182" s="56">
        <v>0</v>
      </c>
      <c r="F182" s="249">
        <v>-657998</v>
      </c>
      <c r="G182" s="56">
        <v>0</v>
      </c>
      <c r="H182" s="249">
        <v>526</v>
      </c>
      <c r="I182" s="249">
        <v>2571819</v>
      </c>
    </row>
    <row r="183" spans="1:9" ht="14.1" customHeight="1" x14ac:dyDescent="0.2">
      <c r="A183" s="90">
        <v>25</v>
      </c>
      <c r="B183" s="150" t="s">
        <v>285</v>
      </c>
      <c r="C183" s="249">
        <v>4647</v>
      </c>
      <c r="D183" s="249">
        <v>-587791</v>
      </c>
      <c r="E183" s="56">
        <v>0</v>
      </c>
      <c r="F183" s="249">
        <v>-587791</v>
      </c>
      <c r="G183" s="56">
        <v>0</v>
      </c>
      <c r="H183" s="249">
        <v>4361</v>
      </c>
      <c r="I183" s="249">
        <v>2986067</v>
      </c>
    </row>
    <row r="184" spans="1:9" ht="14.1" customHeight="1" x14ac:dyDescent="0.2">
      <c r="A184" s="90">
        <v>26</v>
      </c>
      <c r="B184" s="176" t="s">
        <v>332</v>
      </c>
      <c r="C184" s="248"/>
      <c r="D184" s="248"/>
      <c r="E184" s="248"/>
      <c r="F184" s="248"/>
      <c r="G184" s="248"/>
      <c r="H184" s="248"/>
      <c r="I184" s="248"/>
    </row>
    <row r="185" spans="1:9" ht="14.1" customHeight="1" x14ac:dyDescent="0.2">
      <c r="A185" s="90"/>
      <c r="B185" s="150" t="s">
        <v>333</v>
      </c>
      <c r="C185" s="249">
        <v>2809</v>
      </c>
      <c r="D185" s="249">
        <v>-992488</v>
      </c>
      <c r="E185" s="56">
        <v>0</v>
      </c>
      <c r="F185" s="249">
        <v>-992488</v>
      </c>
      <c r="G185" s="56">
        <v>0</v>
      </c>
      <c r="H185" s="249">
        <v>2641</v>
      </c>
      <c r="I185" s="249">
        <v>5011741</v>
      </c>
    </row>
    <row r="186" spans="1:9" ht="14.1" customHeight="1" x14ac:dyDescent="0.2">
      <c r="A186" s="90">
        <v>27</v>
      </c>
      <c r="B186" s="150" t="s">
        <v>334</v>
      </c>
      <c r="C186" s="249">
        <v>1512</v>
      </c>
      <c r="D186" s="249">
        <v>-490012</v>
      </c>
      <c r="E186" s="56">
        <v>0</v>
      </c>
      <c r="F186" s="249">
        <v>-490012</v>
      </c>
      <c r="G186" s="56">
        <v>0</v>
      </c>
      <c r="H186" s="249">
        <v>1415</v>
      </c>
      <c r="I186" s="249">
        <v>1949916</v>
      </c>
    </row>
    <row r="187" spans="1:9" ht="14.1" customHeight="1" x14ac:dyDescent="0.2">
      <c r="A187" s="90">
        <v>28</v>
      </c>
      <c r="B187" s="175" t="s">
        <v>26</v>
      </c>
      <c r="C187" s="248">
        <v>4069</v>
      </c>
      <c r="D187" s="248">
        <v>-1755672</v>
      </c>
      <c r="E187" s="56">
        <v>0</v>
      </c>
      <c r="F187" s="248">
        <v>-1755672</v>
      </c>
      <c r="G187" s="56">
        <v>0</v>
      </c>
      <c r="H187" s="249">
        <v>3824</v>
      </c>
      <c r="I187" s="249">
        <v>9293077</v>
      </c>
    </row>
    <row r="188" spans="1:9" ht="14.1" customHeight="1" x14ac:dyDescent="0.2">
      <c r="A188" s="90">
        <v>29</v>
      </c>
      <c r="B188" s="175" t="s">
        <v>335</v>
      </c>
      <c r="C188" s="248">
        <v>655</v>
      </c>
      <c r="D188" s="248">
        <v>-444091</v>
      </c>
      <c r="E188" s="56">
        <v>0</v>
      </c>
      <c r="F188" s="248">
        <v>-444091</v>
      </c>
      <c r="G188" s="56">
        <v>0</v>
      </c>
      <c r="H188" s="248">
        <v>630</v>
      </c>
      <c r="I188" s="248">
        <v>2959541</v>
      </c>
    </row>
    <row r="189" spans="1:9" ht="14.1" customHeight="1" x14ac:dyDescent="0.2">
      <c r="A189" s="90">
        <v>30</v>
      </c>
      <c r="B189" s="177" t="s">
        <v>286</v>
      </c>
      <c r="C189" s="249">
        <v>428</v>
      </c>
      <c r="D189" s="249">
        <v>-448150</v>
      </c>
      <c r="E189" s="56">
        <v>0</v>
      </c>
      <c r="F189" s="249">
        <v>-448150</v>
      </c>
      <c r="G189" s="56">
        <v>0</v>
      </c>
      <c r="H189" s="249">
        <v>406</v>
      </c>
      <c r="I189" s="249">
        <v>3701330</v>
      </c>
    </row>
    <row r="190" spans="1:9" ht="14.1" customHeight="1" x14ac:dyDescent="0.2">
      <c r="A190" s="90">
        <v>31</v>
      </c>
      <c r="B190" s="175" t="s">
        <v>287</v>
      </c>
      <c r="C190" s="249">
        <v>945</v>
      </c>
      <c r="D190" s="249">
        <v>-121068</v>
      </c>
      <c r="E190" s="56">
        <v>0</v>
      </c>
      <c r="F190" s="249">
        <v>-121068</v>
      </c>
      <c r="G190" s="56">
        <v>0</v>
      </c>
      <c r="H190" s="249">
        <v>895</v>
      </c>
      <c r="I190" s="249">
        <v>777685</v>
      </c>
    </row>
    <row r="191" spans="1:9" ht="14.1" customHeight="1" x14ac:dyDescent="0.2">
      <c r="A191" s="90">
        <v>32</v>
      </c>
      <c r="B191" s="175" t="s">
        <v>288</v>
      </c>
      <c r="C191" s="249">
        <v>2963</v>
      </c>
      <c r="D191" s="249">
        <v>-299576</v>
      </c>
      <c r="E191" s="56">
        <v>0</v>
      </c>
      <c r="F191" s="249">
        <v>-299576</v>
      </c>
      <c r="G191" s="56">
        <v>0</v>
      </c>
      <c r="H191" s="249">
        <v>2784</v>
      </c>
      <c r="I191" s="249">
        <v>1345115</v>
      </c>
    </row>
    <row r="192" spans="1:9" ht="14.1" customHeight="1" x14ac:dyDescent="0.2">
      <c r="A192" s="90">
        <v>33</v>
      </c>
      <c r="B192" s="178" t="s">
        <v>384</v>
      </c>
      <c r="C192" s="248"/>
      <c r="D192" s="248"/>
      <c r="E192" s="248"/>
      <c r="F192" s="248"/>
      <c r="G192" s="248"/>
      <c r="H192" s="248"/>
      <c r="I192" s="248"/>
    </row>
    <row r="193" spans="1:15" ht="14.1" customHeight="1" x14ac:dyDescent="0.2">
      <c r="A193" s="90"/>
      <c r="B193" s="175" t="s">
        <v>336</v>
      </c>
      <c r="C193" s="248">
        <v>778</v>
      </c>
      <c r="D193" s="248">
        <v>-77735</v>
      </c>
      <c r="E193" s="248">
        <v>20</v>
      </c>
      <c r="F193" s="248">
        <v>-77689</v>
      </c>
      <c r="G193" s="248">
        <v>3</v>
      </c>
      <c r="H193" s="249">
        <v>731</v>
      </c>
      <c r="I193" s="249">
        <v>142892</v>
      </c>
    </row>
    <row r="194" spans="1:15" ht="14.1" customHeight="1" x14ac:dyDescent="0.2">
      <c r="A194" s="154" t="s">
        <v>22</v>
      </c>
      <c r="B194" s="175" t="s">
        <v>252</v>
      </c>
      <c r="C194" s="249">
        <v>4185</v>
      </c>
      <c r="D194" s="249">
        <v>-2073956</v>
      </c>
      <c r="E194" s="249">
        <v>19911</v>
      </c>
      <c r="F194" s="249">
        <v>-1972288</v>
      </c>
      <c r="G194" s="249">
        <v>2987</v>
      </c>
      <c r="H194" s="249">
        <v>4026</v>
      </c>
      <c r="I194" s="249">
        <v>4683129</v>
      </c>
    </row>
    <row r="195" spans="1:15" ht="14.1" customHeight="1" x14ac:dyDescent="0.2">
      <c r="A195" s="154" t="s">
        <v>27</v>
      </c>
      <c r="B195" s="61" t="s">
        <v>379</v>
      </c>
      <c r="C195" s="248"/>
      <c r="D195" s="248"/>
      <c r="E195" s="248"/>
      <c r="F195" s="248"/>
      <c r="G195" s="248"/>
      <c r="H195" s="248"/>
      <c r="I195" s="248"/>
    </row>
    <row r="196" spans="1:15" s="146" customFormat="1" ht="14.1" customHeight="1" x14ac:dyDescent="0.2">
      <c r="A196" s="154"/>
      <c r="B196" s="177" t="s">
        <v>267</v>
      </c>
      <c r="C196" s="249">
        <v>3503</v>
      </c>
      <c r="D196" s="249">
        <v>-710419</v>
      </c>
      <c r="E196" s="249">
        <v>198</v>
      </c>
      <c r="F196" s="249">
        <v>-696962</v>
      </c>
      <c r="G196" s="249">
        <v>30</v>
      </c>
      <c r="H196" s="249">
        <v>3362</v>
      </c>
      <c r="I196" s="249">
        <v>9411037</v>
      </c>
    </row>
    <row r="197" spans="1:15" s="146" customFormat="1" ht="14.1" customHeight="1" x14ac:dyDescent="0.2">
      <c r="A197" s="90">
        <v>36</v>
      </c>
      <c r="B197" s="175" t="s">
        <v>289</v>
      </c>
      <c r="C197" s="248">
        <v>1936</v>
      </c>
      <c r="D197" s="248">
        <v>-187749</v>
      </c>
      <c r="E197" s="248">
        <v>198</v>
      </c>
      <c r="F197" s="248">
        <v>-180597</v>
      </c>
      <c r="G197" s="248">
        <v>30</v>
      </c>
      <c r="H197" s="248">
        <v>1884</v>
      </c>
      <c r="I197" s="248">
        <v>1937954</v>
      </c>
    </row>
    <row r="198" spans="1:15" ht="14.1" customHeight="1" x14ac:dyDescent="0.2">
      <c r="A198" s="90">
        <v>37</v>
      </c>
      <c r="B198" s="175" t="s">
        <v>290</v>
      </c>
      <c r="C198" s="249">
        <v>164</v>
      </c>
      <c r="D198" s="249">
        <v>-13968</v>
      </c>
      <c r="E198" s="56">
        <v>0</v>
      </c>
      <c r="F198" s="249">
        <v>-12553</v>
      </c>
      <c r="G198" s="56">
        <v>0</v>
      </c>
      <c r="H198" s="249">
        <v>155</v>
      </c>
      <c r="I198" s="249">
        <v>167346</v>
      </c>
    </row>
    <row r="199" spans="1:15" ht="14.1" customHeight="1" x14ac:dyDescent="0.2">
      <c r="A199" s="90">
        <v>38</v>
      </c>
      <c r="B199" s="178" t="s">
        <v>337</v>
      </c>
      <c r="C199" s="248"/>
      <c r="D199" s="248"/>
      <c r="E199" s="248"/>
      <c r="F199" s="248"/>
      <c r="G199" s="248"/>
      <c r="H199" s="248"/>
      <c r="I199" s="248"/>
    </row>
    <row r="200" spans="1:15" ht="14.1" customHeight="1" x14ac:dyDescent="0.2">
      <c r="A200" s="90"/>
      <c r="B200" s="175" t="s">
        <v>338</v>
      </c>
      <c r="C200" s="248">
        <v>1249</v>
      </c>
      <c r="D200" s="248">
        <v>-337507</v>
      </c>
      <c r="E200" s="56">
        <v>0</v>
      </c>
      <c r="F200" s="248">
        <v>-332616</v>
      </c>
      <c r="G200" s="56">
        <v>0</v>
      </c>
      <c r="H200" s="248">
        <v>1178</v>
      </c>
      <c r="I200" s="248">
        <v>2372001</v>
      </c>
    </row>
    <row r="201" spans="1:15" ht="14.1" customHeight="1" x14ac:dyDescent="0.2">
      <c r="A201" s="90">
        <v>39</v>
      </c>
      <c r="B201" s="61" t="s">
        <v>339</v>
      </c>
      <c r="C201" s="248"/>
      <c r="D201" s="248"/>
      <c r="E201" s="248"/>
      <c r="F201" s="248"/>
      <c r="G201" s="248"/>
      <c r="H201" s="248"/>
      <c r="I201" s="248"/>
    </row>
    <row r="202" spans="1:15" ht="14.1" customHeight="1" x14ac:dyDescent="0.2">
      <c r="A202" s="90"/>
      <c r="B202" s="177" t="s">
        <v>340</v>
      </c>
      <c r="C202" s="248">
        <v>154</v>
      </c>
      <c r="D202" s="249">
        <v>-171195</v>
      </c>
      <c r="E202" s="56">
        <v>0</v>
      </c>
      <c r="F202" s="249">
        <v>-171195</v>
      </c>
      <c r="G202" s="56">
        <v>0</v>
      </c>
      <c r="H202" s="249">
        <v>145</v>
      </c>
      <c r="I202" s="249">
        <v>4933737</v>
      </c>
    </row>
    <row r="203" spans="1:15" ht="14.1" customHeight="1" x14ac:dyDescent="0.2">
      <c r="A203" s="154" t="s">
        <v>28</v>
      </c>
      <c r="B203" s="175" t="s">
        <v>29</v>
      </c>
      <c r="C203" s="249">
        <v>27850</v>
      </c>
      <c r="D203" s="249">
        <v>-1646183</v>
      </c>
      <c r="E203" s="249">
        <v>32</v>
      </c>
      <c r="F203" s="249">
        <v>-1644624</v>
      </c>
      <c r="G203" s="249">
        <v>132</v>
      </c>
      <c r="H203" s="249">
        <v>26015</v>
      </c>
      <c r="I203" s="249">
        <v>10117712</v>
      </c>
      <c r="J203" s="249"/>
      <c r="K203" s="249"/>
      <c r="L203" s="249"/>
      <c r="M203" s="249"/>
      <c r="N203" s="249"/>
      <c r="O203" s="249"/>
    </row>
    <row r="204" spans="1:15" ht="14.1" customHeight="1" x14ac:dyDescent="0.2">
      <c r="A204" s="90">
        <v>41</v>
      </c>
      <c r="B204" s="175" t="s">
        <v>291</v>
      </c>
      <c r="C204" s="249">
        <v>7679</v>
      </c>
      <c r="D204" s="249">
        <v>-770028</v>
      </c>
      <c r="E204" s="245">
        <v>32</v>
      </c>
      <c r="F204" s="249">
        <v>-768469</v>
      </c>
      <c r="G204" s="245">
        <v>132</v>
      </c>
      <c r="H204" s="249">
        <v>7259</v>
      </c>
      <c r="I204" s="249">
        <v>6001552</v>
      </c>
      <c r="J204" s="249"/>
      <c r="K204" s="249"/>
      <c r="L204" s="249"/>
      <c r="M204" s="249"/>
      <c r="N204" s="249"/>
      <c r="O204" s="249"/>
    </row>
    <row r="205" spans="1:15" ht="14.1" customHeight="1" x14ac:dyDescent="0.2">
      <c r="A205" s="90">
        <v>42</v>
      </c>
      <c r="B205" s="177" t="s">
        <v>292</v>
      </c>
      <c r="C205" s="249">
        <v>959</v>
      </c>
      <c r="D205" s="249">
        <v>-95677</v>
      </c>
      <c r="E205" s="56">
        <v>0</v>
      </c>
      <c r="F205" s="249">
        <v>-95677</v>
      </c>
      <c r="G205" s="56">
        <v>0</v>
      </c>
      <c r="H205" s="249">
        <v>899</v>
      </c>
      <c r="I205" s="249">
        <v>462681</v>
      </c>
    </row>
    <row r="206" spans="1:15" ht="14.1" customHeight="1" x14ac:dyDescent="0.2">
      <c r="A206" s="126">
        <v>43</v>
      </c>
      <c r="B206" s="61" t="s">
        <v>341</v>
      </c>
      <c r="C206" s="248"/>
      <c r="D206" s="248"/>
      <c r="E206" s="248"/>
      <c r="F206" s="248"/>
      <c r="G206" s="248"/>
      <c r="H206" s="248"/>
      <c r="I206" s="248"/>
    </row>
    <row r="207" spans="1:15" ht="14.1" customHeight="1" x14ac:dyDescent="0.2">
      <c r="A207" s="126"/>
      <c r="B207" s="177" t="s">
        <v>342</v>
      </c>
      <c r="C207" s="248">
        <v>19212</v>
      </c>
      <c r="D207" s="248">
        <v>-780477</v>
      </c>
      <c r="E207" s="56">
        <v>0</v>
      </c>
      <c r="F207" s="248">
        <v>-780477</v>
      </c>
      <c r="G207" s="56">
        <v>0</v>
      </c>
      <c r="H207" s="249">
        <v>17857</v>
      </c>
      <c r="I207" s="249">
        <v>3653478</v>
      </c>
    </row>
    <row r="208" spans="1:15" ht="14.1" customHeight="1" x14ac:dyDescent="0.2">
      <c r="A208" s="154" t="s">
        <v>30</v>
      </c>
      <c r="B208" s="61" t="s">
        <v>234</v>
      </c>
      <c r="C208" s="249"/>
      <c r="D208" s="249"/>
      <c r="E208" s="249"/>
      <c r="F208" s="249"/>
      <c r="G208" s="249"/>
      <c r="H208" s="249"/>
      <c r="I208" s="249"/>
    </row>
    <row r="209" spans="1:9" ht="14.1" customHeight="1" x14ac:dyDescent="0.2">
      <c r="B209" s="177" t="s">
        <v>380</v>
      </c>
      <c r="C209" s="248">
        <v>60175</v>
      </c>
      <c r="D209" s="248">
        <v>-4371159</v>
      </c>
      <c r="E209" s="248">
        <v>1</v>
      </c>
      <c r="F209" s="248">
        <v>-4371134</v>
      </c>
      <c r="G209" s="248">
        <v>0</v>
      </c>
      <c r="H209" s="248">
        <v>57231</v>
      </c>
      <c r="I209" s="248">
        <v>20106180</v>
      </c>
    </row>
    <row r="210" spans="1:9" ht="14.1" customHeight="1" x14ac:dyDescent="0.2">
      <c r="A210" s="179">
        <v>45</v>
      </c>
      <c r="B210" s="180" t="s">
        <v>343</v>
      </c>
      <c r="C210" s="248"/>
      <c r="D210" s="248"/>
      <c r="E210" s="248"/>
      <c r="F210" s="248"/>
      <c r="G210" s="248"/>
      <c r="H210" s="248"/>
      <c r="I210" s="248"/>
    </row>
    <row r="211" spans="1:9" ht="14.1" customHeight="1" x14ac:dyDescent="0.2">
      <c r="A211" s="179"/>
      <c r="B211" s="177" t="s">
        <v>385</v>
      </c>
      <c r="C211" s="248">
        <v>8077</v>
      </c>
      <c r="D211" s="248">
        <v>-382480</v>
      </c>
      <c r="E211" s="56">
        <v>0</v>
      </c>
      <c r="F211" s="248">
        <v>-382480</v>
      </c>
      <c r="G211" s="56">
        <v>0</v>
      </c>
      <c r="H211" s="249">
        <v>7625</v>
      </c>
      <c r="I211" s="249">
        <v>1583267</v>
      </c>
    </row>
    <row r="212" spans="1:9" ht="14.1" customHeight="1" x14ac:dyDescent="0.2">
      <c r="A212" s="90">
        <v>46</v>
      </c>
      <c r="B212" s="177" t="s">
        <v>293</v>
      </c>
      <c r="C212" s="315">
        <v>26369</v>
      </c>
      <c r="D212" s="316">
        <v>-2515887</v>
      </c>
      <c r="E212" s="316">
        <v>1</v>
      </c>
      <c r="F212" s="316">
        <v>-2515862</v>
      </c>
      <c r="G212" s="316">
        <v>0</v>
      </c>
      <c r="H212" s="249">
        <v>25019</v>
      </c>
      <c r="I212" s="249">
        <v>11616642</v>
      </c>
    </row>
    <row r="213" spans="1:9" ht="14.1" customHeight="1" x14ac:dyDescent="0.2">
      <c r="A213" s="90">
        <v>47</v>
      </c>
      <c r="B213" s="175" t="s">
        <v>344</v>
      </c>
      <c r="C213" s="249">
        <v>25729</v>
      </c>
      <c r="D213" s="249">
        <v>-1472792</v>
      </c>
      <c r="E213" s="56">
        <v>0</v>
      </c>
      <c r="F213" s="249">
        <v>-1472792</v>
      </c>
      <c r="G213" s="56">
        <v>0</v>
      </c>
      <c r="H213" s="249">
        <v>24587</v>
      </c>
      <c r="I213" s="249">
        <v>6906272</v>
      </c>
    </row>
    <row r="214" spans="1:9" ht="14.1" customHeight="1" x14ac:dyDescent="0.2">
      <c r="A214" s="154" t="s">
        <v>31</v>
      </c>
      <c r="B214" s="175" t="s">
        <v>253</v>
      </c>
      <c r="C214" s="249">
        <v>9171</v>
      </c>
      <c r="D214" s="249">
        <v>-2570640</v>
      </c>
      <c r="E214" s="249">
        <v>437</v>
      </c>
      <c r="F214" s="249">
        <v>-2469784</v>
      </c>
      <c r="G214" s="249">
        <v>66</v>
      </c>
      <c r="H214" s="249">
        <v>8607</v>
      </c>
      <c r="I214" s="249">
        <v>34392331</v>
      </c>
    </row>
    <row r="215" spans="1:9" ht="14.1" customHeight="1" x14ac:dyDescent="0.2">
      <c r="A215" s="90">
        <v>49</v>
      </c>
      <c r="B215" s="150" t="s">
        <v>345</v>
      </c>
      <c r="C215" s="249">
        <v>3865</v>
      </c>
      <c r="D215" s="249">
        <v>-1152086</v>
      </c>
      <c r="E215" s="245">
        <v>390</v>
      </c>
      <c r="F215" s="249">
        <v>-1061470</v>
      </c>
      <c r="G215" s="245">
        <v>59</v>
      </c>
      <c r="H215" s="249">
        <v>3608</v>
      </c>
      <c r="I215" s="249">
        <v>17487788</v>
      </c>
    </row>
    <row r="216" spans="1:9" ht="14.1" customHeight="1" x14ac:dyDescent="0.2">
      <c r="A216" s="90">
        <v>50</v>
      </c>
      <c r="B216" s="150" t="s">
        <v>294</v>
      </c>
      <c r="C216" s="249">
        <v>334</v>
      </c>
      <c r="D216" s="249">
        <v>-82869</v>
      </c>
      <c r="E216" s="56">
        <v>0</v>
      </c>
      <c r="F216" s="249">
        <v>-82869</v>
      </c>
      <c r="G216" s="56">
        <v>0</v>
      </c>
      <c r="H216" s="249">
        <v>322</v>
      </c>
      <c r="I216" s="249">
        <v>251833</v>
      </c>
    </row>
    <row r="217" spans="1:9" ht="14.1" customHeight="1" x14ac:dyDescent="0.2">
      <c r="A217" s="90">
        <v>51</v>
      </c>
      <c r="B217" s="150" t="s">
        <v>295</v>
      </c>
      <c r="C217" s="249">
        <v>169</v>
      </c>
      <c r="D217" s="249">
        <v>-38125</v>
      </c>
      <c r="E217" s="56">
        <v>0</v>
      </c>
      <c r="F217" s="249">
        <v>-38125</v>
      </c>
      <c r="G217" s="56">
        <v>0</v>
      </c>
      <c r="H217" s="249">
        <v>163</v>
      </c>
      <c r="I217" s="249">
        <v>98532</v>
      </c>
    </row>
    <row r="218" spans="1:9" ht="14.1" customHeight="1" x14ac:dyDescent="0.2">
      <c r="A218" s="90">
        <v>52</v>
      </c>
      <c r="B218" s="149" t="s">
        <v>346</v>
      </c>
      <c r="C218" s="248"/>
      <c r="D218" s="248"/>
      <c r="E218" s="248"/>
      <c r="F218" s="248"/>
      <c r="G218" s="248"/>
      <c r="H218" s="248"/>
      <c r="I218" s="248"/>
    </row>
    <row r="219" spans="1:9" ht="14.1" customHeight="1" x14ac:dyDescent="0.2">
      <c r="A219" s="90"/>
      <c r="B219" s="150" t="s">
        <v>347</v>
      </c>
      <c r="C219" s="248">
        <v>4368</v>
      </c>
      <c r="D219" s="248">
        <v>-755299</v>
      </c>
      <c r="E219" s="248">
        <v>47</v>
      </c>
      <c r="F219" s="248">
        <v>-745059</v>
      </c>
      <c r="G219" s="248">
        <v>7</v>
      </c>
      <c r="H219" s="249">
        <v>4108</v>
      </c>
      <c r="I219" s="249">
        <v>5981321</v>
      </c>
    </row>
    <row r="220" spans="1:9" ht="14.1" customHeight="1" x14ac:dyDescent="0.2">
      <c r="A220" s="90">
        <v>53</v>
      </c>
      <c r="B220" s="150" t="s">
        <v>296</v>
      </c>
      <c r="C220" s="249">
        <v>435</v>
      </c>
      <c r="D220" s="249">
        <v>-542261</v>
      </c>
      <c r="E220" s="56">
        <v>0</v>
      </c>
      <c r="F220" s="249">
        <v>-542261</v>
      </c>
      <c r="G220" s="56">
        <v>0</v>
      </c>
      <c r="H220" s="249">
        <v>406</v>
      </c>
      <c r="I220" s="249">
        <v>10572858</v>
      </c>
    </row>
    <row r="221" spans="1:9" ht="14.1" customHeight="1" x14ac:dyDescent="0.2">
      <c r="A221" s="154" t="s">
        <v>33</v>
      </c>
      <c r="B221" s="175" t="s">
        <v>32</v>
      </c>
      <c r="C221" s="249">
        <v>10416</v>
      </c>
      <c r="D221" s="249">
        <v>-538179</v>
      </c>
      <c r="E221" s="249">
        <v>23</v>
      </c>
      <c r="F221" s="249">
        <v>-537990</v>
      </c>
      <c r="G221" s="249">
        <v>4</v>
      </c>
      <c r="H221" s="249">
        <v>10101</v>
      </c>
      <c r="I221" s="249">
        <v>3430092</v>
      </c>
    </row>
    <row r="222" spans="1:9" ht="14.1" customHeight="1" x14ac:dyDescent="0.2">
      <c r="A222" s="90">
        <v>55</v>
      </c>
      <c r="B222" s="150" t="s">
        <v>297</v>
      </c>
      <c r="C222" s="249">
        <v>3052</v>
      </c>
      <c r="D222" s="249">
        <v>-271053</v>
      </c>
      <c r="E222" s="56">
        <v>0</v>
      </c>
      <c r="F222" s="249">
        <v>-271053</v>
      </c>
      <c r="G222" s="56">
        <v>0</v>
      </c>
      <c r="H222" s="249">
        <v>2943</v>
      </c>
      <c r="I222" s="249">
        <v>1705724</v>
      </c>
    </row>
    <row r="223" spans="1:9" ht="14.1" customHeight="1" x14ac:dyDescent="0.2">
      <c r="A223" s="90">
        <v>56</v>
      </c>
      <c r="B223" s="150" t="s">
        <v>298</v>
      </c>
      <c r="C223" s="249">
        <v>7364</v>
      </c>
      <c r="D223" s="249">
        <v>-267125</v>
      </c>
      <c r="E223" s="244">
        <v>23</v>
      </c>
      <c r="F223" s="249">
        <v>-266937</v>
      </c>
      <c r="G223" s="244">
        <v>4</v>
      </c>
      <c r="H223" s="249">
        <v>7158</v>
      </c>
      <c r="I223" s="249">
        <v>1724368</v>
      </c>
    </row>
    <row r="224" spans="1:9" ht="14.1" customHeight="1" x14ac:dyDescent="0.2">
      <c r="A224" s="108" t="s">
        <v>34</v>
      </c>
      <c r="B224" s="150" t="s">
        <v>254</v>
      </c>
      <c r="C224" s="249">
        <v>24508</v>
      </c>
      <c r="D224" s="249">
        <v>-2290026</v>
      </c>
      <c r="E224" s="249">
        <v>6</v>
      </c>
      <c r="F224" s="249">
        <v>-2285518</v>
      </c>
      <c r="G224" s="249">
        <v>1</v>
      </c>
      <c r="H224" s="249">
        <v>23210</v>
      </c>
      <c r="I224" s="249">
        <v>11726520</v>
      </c>
    </row>
    <row r="225" spans="1:9" ht="14.1" customHeight="1" x14ac:dyDescent="0.2">
      <c r="A225" s="90">
        <v>58</v>
      </c>
      <c r="B225" s="150" t="s">
        <v>299</v>
      </c>
      <c r="C225" s="249">
        <v>2369</v>
      </c>
      <c r="D225" s="249">
        <v>-162444</v>
      </c>
      <c r="E225" s="56">
        <v>0</v>
      </c>
      <c r="F225" s="249">
        <v>-162444</v>
      </c>
      <c r="G225" s="56">
        <v>0</v>
      </c>
      <c r="H225" s="249">
        <v>2266</v>
      </c>
      <c r="I225" s="249">
        <v>943714</v>
      </c>
    </row>
    <row r="226" spans="1:9" ht="14.1" customHeight="1" x14ac:dyDescent="0.2">
      <c r="A226" s="90">
        <v>59</v>
      </c>
      <c r="B226" s="149" t="s">
        <v>348</v>
      </c>
      <c r="C226" s="248"/>
      <c r="D226" s="248"/>
      <c r="E226" s="248"/>
      <c r="F226" s="248"/>
      <c r="G226" s="248"/>
      <c r="H226" s="248"/>
      <c r="I226" s="248"/>
    </row>
    <row r="227" spans="1:9" ht="14.1" customHeight="1" x14ac:dyDescent="0.2">
      <c r="A227" s="90"/>
      <c r="B227" s="149" t="s">
        <v>381</v>
      </c>
      <c r="C227" s="248"/>
      <c r="D227" s="248"/>
      <c r="E227" s="248"/>
      <c r="F227" s="248"/>
      <c r="G227" s="248"/>
      <c r="H227" s="248"/>
      <c r="I227" s="248"/>
    </row>
    <row r="228" spans="1:9" ht="14.1" customHeight="1" x14ac:dyDescent="0.2">
      <c r="A228" s="90"/>
      <c r="B228" s="150" t="s">
        <v>349</v>
      </c>
      <c r="C228" s="249">
        <v>2421</v>
      </c>
      <c r="D228" s="249">
        <v>-176644</v>
      </c>
      <c r="E228" s="56">
        <v>0</v>
      </c>
      <c r="F228" s="249">
        <v>-174959</v>
      </c>
      <c r="G228" s="56">
        <v>0</v>
      </c>
      <c r="H228" s="249">
        <v>2312</v>
      </c>
      <c r="I228" s="249">
        <v>1284242</v>
      </c>
    </row>
    <row r="229" spans="1:9" ht="14.1" customHeight="1" x14ac:dyDescent="0.2">
      <c r="A229" s="90">
        <v>60</v>
      </c>
      <c r="B229" s="150" t="s">
        <v>300</v>
      </c>
      <c r="C229" s="248">
        <v>147</v>
      </c>
      <c r="D229" s="248">
        <v>-10328</v>
      </c>
      <c r="E229" s="56">
        <v>0</v>
      </c>
      <c r="F229" s="248">
        <v>-10328</v>
      </c>
      <c r="G229" s="56">
        <v>0</v>
      </c>
      <c r="H229" s="249">
        <v>143</v>
      </c>
      <c r="I229" s="249">
        <v>65518</v>
      </c>
    </row>
    <row r="230" spans="1:9" ht="14.1" customHeight="1" x14ac:dyDescent="0.2">
      <c r="A230" s="90">
        <v>61</v>
      </c>
      <c r="B230" s="150" t="s">
        <v>301</v>
      </c>
      <c r="C230" s="249">
        <v>684</v>
      </c>
      <c r="D230" s="249">
        <v>-196466</v>
      </c>
      <c r="E230" s="56">
        <v>0</v>
      </c>
      <c r="F230" s="249">
        <v>-196466</v>
      </c>
      <c r="G230" s="56">
        <v>0</v>
      </c>
      <c r="H230" s="249">
        <v>663</v>
      </c>
      <c r="I230" s="249">
        <v>1898107</v>
      </c>
    </row>
    <row r="231" spans="1:9" ht="14.1" customHeight="1" x14ac:dyDescent="0.2">
      <c r="A231" s="90">
        <v>62</v>
      </c>
      <c r="B231" s="149" t="s">
        <v>350</v>
      </c>
      <c r="C231" s="248"/>
      <c r="D231" s="248"/>
      <c r="E231" s="248"/>
      <c r="F231" s="248"/>
      <c r="G231" s="248"/>
      <c r="H231" s="248"/>
      <c r="I231" s="248"/>
    </row>
    <row r="232" spans="1:9" ht="14.1" customHeight="1" x14ac:dyDescent="0.2">
      <c r="A232" s="90"/>
      <c r="B232" s="150" t="s">
        <v>351</v>
      </c>
      <c r="C232" s="249">
        <v>13509</v>
      </c>
      <c r="D232" s="249">
        <v>-1281039</v>
      </c>
      <c r="E232" s="56">
        <v>0</v>
      </c>
      <c r="F232" s="249">
        <v>-1281039</v>
      </c>
      <c r="G232" s="56">
        <v>0</v>
      </c>
      <c r="H232" s="249">
        <v>12756</v>
      </c>
      <c r="I232" s="249">
        <v>5188348</v>
      </c>
    </row>
    <row r="233" spans="1:9" ht="14.1" customHeight="1" x14ac:dyDescent="0.2">
      <c r="A233" s="90">
        <v>63</v>
      </c>
      <c r="B233" s="150" t="s">
        <v>302</v>
      </c>
      <c r="C233" s="249">
        <v>5378</v>
      </c>
      <c r="D233" s="249">
        <v>-463105</v>
      </c>
      <c r="E233" s="249">
        <v>6</v>
      </c>
      <c r="F233" s="249">
        <v>-460282</v>
      </c>
      <c r="G233" s="249">
        <v>1</v>
      </c>
      <c r="H233" s="249">
        <v>5070</v>
      </c>
      <c r="I233" s="249">
        <v>2346591</v>
      </c>
    </row>
    <row r="234" spans="1:9" ht="14.1" customHeight="1" x14ac:dyDescent="0.2">
      <c r="A234" s="108" t="s">
        <v>35</v>
      </c>
      <c r="B234" s="176" t="s">
        <v>352</v>
      </c>
      <c r="C234" s="248"/>
      <c r="D234" s="248"/>
      <c r="E234" s="248"/>
      <c r="F234" s="248"/>
      <c r="G234" s="248"/>
      <c r="H234" s="248"/>
      <c r="I234" s="248"/>
    </row>
    <row r="235" spans="1:9" ht="14.1" customHeight="1" x14ac:dyDescent="0.2">
      <c r="A235" s="108"/>
      <c r="B235" s="150" t="s">
        <v>353</v>
      </c>
      <c r="C235" s="249">
        <v>23142</v>
      </c>
      <c r="D235" s="249">
        <v>-16025590</v>
      </c>
      <c r="E235" s="249">
        <v>9070</v>
      </c>
      <c r="F235" s="249">
        <v>-15916293</v>
      </c>
      <c r="G235" s="249">
        <v>1361</v>
      </c>
      <c r="H235" s="249">
        <v>22322</v>
      </c>
      <c r="I235" s="249">
        <v>74075204</v>
      </c>
    </row>
    <row r="236" spans="1:9" ht="14.1" customHeight="1" x14ac:dyDescent="0.2">
      <c r="A236" s="90">
        <v>64</v>
      </c>
      <c r="B236" s="150" t="s">
        <v>303</v>
      </c>
      <c r="C236" s="249">
        <v>12320</v>
      </c>
      <c r="D236" s="249">
        <v>-13991309</v>
      </c>
      <c r="E236" s="244">
        <v>9070</v>
      </c>
      <c r="F236" s="249">
        <v>-13882694</v>
      </c>
      <c r="G236" s="244">
        <v>1361</v>
      </c>
      <c r="H236" s="249">
        <v>11964</v>
      </c>
      <c r="I236" s="249">
        <v>59748228</v>
      </c>
    </row>
    <row r="237" spans="1:9" ht="14.1" customHeight="1" x14ac:dyDescent="0.2">
      <c r="A237" s="90">
        <v>65</v>
      </c>
      <c r="B237" s="176" t="s">
        <v>354</v>
      </c>
      <c r="C237" s="248"/>
      <c r="D237" s="248"/>
      <c r="E237" s="248"/>
      <c r="F237" s="248"/>
      <c r="G237" s="248"/>
      <c r="H237" s="248"/>
      <c r="I237" s="248"/>
    </row>
    <row r="238" spans="1:9" ht="14.1" customHeight="1" x14ac:dyDescent="0.2">
      <c r="A238" s="90"/>
      <c r="B238" s="150" t="s">
        <v>355</v>
      </c>
      <c r="C238" s="248">
        <v>112</v>
      </c>
      <c r="D238" s="248">
        <v>-308603</v>
      </c>
      <c r="E238" s="56">
        <v>0</v>
      </c>
      <c r="F238" s="248">
        <v>-308603</v>
      </c>
      <c r="G238" s="56">
        <v>0</v>
      </c>
      <c r="H238" s="249">
        <v>107</v>
      </c>
      <c r="I238" s="249">
        <v>1512448</v>
      </c>
    </row>
    <row r="239" spans="1:9" ht="14.1" customHeight="1" x14ac:dyDescent="0.2">
      <c r="A239" s="90">
        <v>66</v>
      </c>
      <c r="B239" s="149" t="s">
        <v>356</v>
      </c>
      <c r="C239" s="248"/>
      <c r="D239" s="248"/>
      <c r="E239" s="248"/>
      <c r="F239" s="248"/>
      <c r="G239" s="248"/>
      <c r="H239" s="248"/>
      <c r="I239" s="248"/>
    </row>
    <row r="240" spans="1:9" ht="14.1" customHeight="1" x14ac:dyDescent="0.2">
      <c r="A240" s="90"/>
      <c r="B240" s="150" t="s">
        <v>357</v>
      </c>
      <c r="C240" s="249">
        <v>10710</v>
      </c>
      <c r="D240" s="249">
        <v>-1725678</v>
      </c>
      <c r="E240" s="56">
        <v>0</v>
      </c>
      <c r="F240" s="249">
        <v>-1724995</v>
      </c>
      <c r="G240" s="56">
        <v>0</v>
      </c>
      <c r="H240" s="249">
        <v>10251</v>
      </c>
      <c r="I240" s="249">
        <v>12814528</v>
      </c>
    </row>
    <row r="241" spans="1:10" ht="14.1" customHeight="1" x14ac:dyDescent="0.2">
      <c r="A241" s="154" t="s">
        <v>261</v>
      </c>
      <c r="B241" s="150" t="s">
        <v>255</v>
      </c>
      <c r="C241" s="249">
        <v>28997</v>
      </c>
      <c r="D241" s="249">
        <v>-4197786</v>
      </c>
      <c r="E241" s="249">
        <v>673</v>
      </c>
      <c r="F241" s="249">
        <v>-4194437</v>
      </c>
      <c r="G241" s="249">
        <v>8174</v>
      </c>
      <c r="H241" s="249">
        <v>27887</v>
      </c>
      <c r="I241" s="249">
        <v>42114012</v>
      </c>
    </row>
    <row r="242" spans="1:10" ht="14.1" customHeight="1" x14ac:dyDescent="0.2">
      <c r="A242" s="108" t="s">
        <v>134</v>
      </c>
      <c r="B242" s="176" t="s">
        <v>359</v>
      </c>
      <c r="C242" s="248"/>
      <c r="D242" s="248"/>
      <c r="E242" s="248"/>
      <c r="F242" s="248"/>
      <c r="G242" s="248"/>
      <c r="H242" s="248"/>
      <c r="I242" s="248"/>
    </row>
    <row r="243" spans="1:10" ht="14.1" customHeight="1" x14ac:dyDescent="0.2">
      <c r="A243" s="108"/>
      <c r="B243" s="150" t="s">
        <v>358</v>
      </c>
      <c r="C243" s="248">
        <v>61405</v>
      </c>
      <c r="D243" s="248">
        <v>-7500980</v>
      </c>
      <c r="E243" s="248">
        <v>2411</v>
      </c>
      <c r="F243" s="248">
        <v>-7307814</v>
      </c>
      <c r="G243" s="248">
        <v>362</v>
      </c>
      <c r="H243" s="248">
        <v>58362</v>
      </c>
      <c r="I243" s="248">
        <v>38127801</v>
      </c>
    </row>
    <row r="244" spans="1:10" ht="14.1" customHeight="1" x14ac:dyDescent="0.2">
      <c r="A244" s="90">
        <v>69</v>
      </c>
      <c r="B244" s="150" t="s">
        <v>304</v>
      </c>
      <c r="C244" s="249">
        <v>3143</v>
      </c>
      <c r="D244" s="249">
        <v>-89046</v>
      </c>
      <c r="E244" s="56">
        <v>0</v>
      </c>
      <c r="F244" s="249">
        <v>-89046</v>
      </c>
      <c r="G244" s="56">
        <v>0</v>
      </c>
      <c r="H244" s="249">
        <v>2930</v>
      </c>
      <c r="I244" s="249">
        <v>277347</v>
      </c>
    </row>
    <row r="245" spans="1:10" ht="14.1" customHeight="1" x14ac:dyDescent="0.2">
      <c r="A245" s="90">
        <v>70</v>
      </c>
      <c r="B245" s="149" t="s">
        <v>360</v>
      </c>
      <c r="C245" s="248"/>
      <c r="D245" s="248"/>
      <c r="E245" s="248"/>
      <c r="F245" s="248"/>
      <c r="G245" s="248"/>
      <c r="H245" s="248"/>
      <c r="I245" s="248"/>
    </row>
    <row r="246" spans="1:10" ht="14.1" customHeight="1" x14ac:dyDescent="0.2">
      <c r="A246" s="90"/>
      <c r="B246" s="150" t="s">
        <v>389</v>
      </c>
      <c r="C246" s="249">
        <v>39248</v>
      </c>
      <c r="D246" s="249">
        <v>-5695370</v>
      </c>
      <c r="E246" s="249">
        <v>2230</v>
      </c>
      <c r="F246" s="249">
        <v>-5509344</v>
      </c>
      <c r="G246" s="249">
        <v>334</v>
      </c>
      <c r="H246" s="249">
        <v>37525</v>
      </c>
      <c r="I246" s="249">
        <v>27192020</v>
      </c>
    </row>
    <row r="247" spans="1:10" ht="14.1" customHeight="1" x14ac:dyDescent="0.2">
      <c r="A247" s="90">
        <v>71</v>
      </c>
      <c r="B247" s="176" t="s">
        <v>386</v>
      </c>
      <c r="C247" s="248"/>
      <c r="D247" s="248"/>
      <c r="E247" s="248"/>
      <c r="F247" s="248"/>
      <c r="G247" s="248"/>
      <c r="H247" s="248"/>
      <c r="I247" s="248"/>
    </row>
    <row r="248" spans="1:10" ht="14.1" customHeight="1" x14ac:dyDescent="0.2">
      <c r="A248" s="90"/>
      <c r="B248" s="150" t="s">
        <v>361</v>
      </c>
      <c r="C248" s="249">
        <v>8641</v>
      </c>
      <c r="D248" s="249">
        <v>-651341</v>
      </c>
      <c r="E248" s="56">
        <v>0</v>
      </c>
      <c r="F248" s="249">
        <v>-645492</v>
      </c>
      <c r="G248" s="56">
        <v>0</v>
      </c>
      <c r="H248" s="249">
        <v>8021</v>
      </c>
      <c r="I248" s="249">
        <v>5057644</v>
      </c>
    </row>
    <row r="249" spans="1:10" ht="14.1" customHeight="1" x14ac:dyDescent="0.2">
      <c r="A249" s="90">
        <v>72</v>
      </c>
      <c r="B249" s="150" t="s">
        <v>305</v>
      </c>
      <c r="C249" s="249">
        <v>2112</v>
      </c>
      <c r="D249" s="249">
        <v>-691800</v>
      </c>
      <c r="E249" s="56">
        <v>0</v>
      </c>
      <c r="F249" s="249">
        <v>-691800</v>
      </c>
      <c r="G249" s="56">
        <v>0</v>
      </c>
      <c r="H249" s="249">
        <v>2023</v>
      </c>
      <c r="I249" s="249">
        <v>3763424</v>
      </c>
      <c r="J249" s="58"/>
    </row>
    <row r="250" spans="1:10" ht="14.1" customHeight="1" x14ac:dyDescent="0.2">
      <c r="A250" s="90">
        <v>73</v>
      </c>
      <c r="B250" s="150" t="s">
        <v>306</v>
      </c>
      <c r="C250" s="248">
        <v>4518</v>
      </c>
      <c r="D250" s="248">
        <v>-222869</v>
      </c>
      <c r="E250" s="245">
        <v>181</v>
      </c>
      <c r="F250" s="248">
        <v>-221578</v>
      </c>
      <c r="G250" s="245">
        <v>27</v>
      </c>
      <c r="H250" s="249">
        <v>4243</v>
      </c>
      <c r="I250" s="249">
        <v>1262912</v>
      </c>
    </row>
    <row r="251" spans="1:10" ht="14.1" customHeight="1" x14ac:dyDescent="0.2">
      <c r="A251" s="90">
        <v>74</v>
      </c>
      <c r="B251" s="178" t="s">
        <v>362</v>
      </c>
      <c r="C251" s="248"/>
      <c r="D251" s="248"/>
      <c r="E251" s="248"/>
      <c r="F251" s="248"/>
      <c r="G251" s="248"/>
      <c r="H251" s="248"/>
      <c r="I251" s="248"/>
    </row>
    <row r="252" spans="1:10" ht="14.1" customHeight="1" x14ac:dyDescent="0.2">
      <c r="A252" s="90"/>
      <c r="B252" s="175" t="s">
        <v>363</v>
      </c>
      <c r="C252" s="249">
        <v>3681</v>
      </c>
      <c r="D252" s="249">
        <v>-138634</v>
      </c>
      <c r="E252" s="56">
        <v>0</v>
      </c>
      <c r="F252" s="249">
        <v>-138634</v>
      </c>
      <c r="G252" s="56">
        <v>0</v>
      </c>
      <c r="H252" s="249">
        <v>3559</v>
      </c>
      <c r="I252" s="249">
        <v>542692</v>
      </c>
    </row>
    <row r="253" spans="1:10" ht="14.1" customHeight="1" x14ac:dyDescent="0.2">
      <c r="A253" s="90">
        <v>75</v>
      </c>
      <c r="B253" s="175" t="s">
        <v>307</v>
      </c>
      <c r="C253" s="249">
        <v>62</v>
      </c>
      <c r="D253" s="249">
        <v>-11921</v>
      </c>
      <c r="E253" s="56">
        <v>0</v>
      </c>
      <c r="F253" s="249">
        <v>-11921</v>
      </c>
      <c r="G253" s="56">
        <v>0</v>
      </c>
      <c r="H253" s="249">
        <v>61</v>
      </c>
      <c r="I253" s="249">
        <v>31762</v>
      </c>
    </row>
    <row r="254" spans="1:10" ht="14.1" customHeight="1" x14ac:dyDescent="0.2">
      <c r="A254" s="154" t="s">
        <v>36</v>
      </c>
      <c r="B254" s="61" t="s">
        <v>364</v>
      </c>
      <c r="C254" s="249"/>
      <c r="D254" s="249"/>
      <c r="E254" s="245"/>
      <c r="F254" s="249"/>
      <c r="G254" s="245"/>
      <c r="H254" s="249"/>
      <c r="I254" s="249"/>
    </row>
    <row r="255" spans="1:10" ht="14.1" customHeight="1" x14ac:dyDescent="0.2">
      <c r="B255" s="177" t="s">
        <v>365</v>
      </c>
      <c r="C255" s="249">
        <v>18276</v>
      </c>
      <c r="D255" s="249">
        <v>-1328415</v>
      </c>
      <c r="E255" s="249">
        <v>2</v>
      </c>
      <c r="F255" s="249">
        <v>-1327511</v>
      </c>
      <c r="G255" s="249">
        <v>0</v>
      </c>
      <c r="H255" s="249">
        <v>17363</v>
      </c>
      <c r="I255" s="249">
        <v>8405292</v>
      </c>
    </row>
    <row r="256" spans="1:10" ht="14.1" customHeight="1" x14ac:dyDescent="0.2">
      <c r="A256" s="90">
        <v>77</v>
      </c>
      <c r="B256" s="175" t="s">
        <v>308</v>
      </c>
      <c r="C256" s="249">
        <v>2440</v>
      </c>
      <c r="D256" s="249">
        <v>-182149</v>
      </c>
      <c r="E256" s="56">
        <v>0</v>
      </c>
      <c r="F256" s="249">
        <v>-182149</v>
      </c>
      <c r="G256" s="56">
        <v>0</v>
      </c>
      <c r="H256" s="249">
        <v>2321</v>
      </c>
      <c r="I256" s="249">
        <v>1288684</v>
      </c>
    </row>
    <row r="257" spans="1:9" ht="14.1" customHeight="1" x14ac:dyDescent="0.2">
      <c r="A257" s="90">
        <v>78</v>
      </c>
      <c r="B257" s="175" t="s">
        <v>366</v>
      </c>
      <c r="C257" s="249">
        <v>2206</v>
      </c>
      <c r="D257" s="249">
        <v>-101078</v>
      </c>
      <c r="E257" s="56">
        <v>0</v>
      </c>
      <c r="F257" s="249">
        <v>-101078</v>
      </c>
      <c r="G257" s="56">
        <v>0</v>
      </c>
      <c r="H257" s="249">
        <v>2064</v>
      </c>
      <c r="I257" s="249">
        <v>253122</v>
      </c>
    </row>
    <row r="258" spans="1:9" ht="14.1" customHeight="1" x14ac:dyDescent="0.2">
      <c r="A258" s="90">
        <v>79</v>
      </c>
      <c r="B258" s="178" t="s">
        <v>367</v>
      </c>
      <c r="C258" s="248"/>
      <c r="D258" s="248"/>
      <c r="E258" s="248"/>
      <c r="F258" s="248"/>
      <c r="G258" s="248"/>
      <c r="H258" s="248"/>
      <c r="I258" s="248"/>
    </row>
    <row r="259" spans="1:9" ht="14.1" customHeight="1" x14ac:dyDescent="0.2">
      <c r="A259" s="90"/>
      <c r="B259" s="175" t="s">
        <v>368</v>
      </c>
      <c r="C259" s="248">
        <v>2230</v>
      </c>
      <c r="D259" s="248">
        <v>-257984</v>
      </c>
      <c r="E259" s="248">
        <v>2</v>
      </c>
      <c r="F259" s="248">
        <v>-257248</v>
      </c>
      <c r="G259" s="248">
        <v>0</v>
      </c>
      <c r="H259" s="249">
        <v>2115</v>
      </c>
      <c r="I259" s="249">
        <v>2970202</v>
      </c>
    </row>
    <row r="260" spans="1:9" ht="14.1" customHeight="1" x14ac:dyDescent="0.2">
      <c r="A260" s="90">
        <v>80</v>
      </c>
      <c r="B260" s="175" t="s">
        <v>309</v>
      </c>
      <c r="C260" s="249">
        <v>566</v>
      </c>
      <c r="D260" s="249">
        <v>-36022</v>
      </c>
      <c r="E260" s="56">
        <v>0</v>
      </c>
      <c r="F260" s="249">
        <v>-36022</v>
      </c>
      <c r="G260" s="56">
        <v>0</v>
      </c>
      <c r="H260" s="249">
        <v>529</v>
      </c>
      <c r="I260" s="249">
        <v>380535</v>
      </c>
    </row>
    <row r="261" spans="1:9" ht="14.1" customHeight="1" x14ac:dyDescent="0.2">
      <c r="A261" s="90">
        <v>81</v>
      </c>
      <c r="B261" s="177" t="s">
        <v>369</v>
      </c>
      <c r="C261" s="249">
        <v>3217</v>
      </c>
      <c r="D261" s="249">
        <v>-91314</v>
      </c>
      <c r="E261" s="56">
        <v>0</v>
      </c>
      <c r="F261" s="249">
        <v>-91314</v>
      </c>
      <c r="G261" s="56">
        <v>0</v>
      </c>
      <c r="H261" s="249">
        <v>3001</v>
      </c>
      <c r="I261" s="249">
        <v>412717</v>
      </c>
    </row>
    <row r="262" spans="1:9" ht="14.1" customHeight="1" x14ac:dyDescent="0.2">
      <c r="A262" s="90">
        <v>82</v>
      </c>
      <c r="B262" s="61" t="s">
        <v>370</v>
      </c>
      <c r="C262" s="248"/>
      <c r="D262" s="248"/>
      <c r="E262" s="248"/>
      <c r="F262" s="248"/>
      <c r="G262" s="248"/>
      <c r="H262" s="248"/>
      <c r="I262" s="248"/>
    </row>
    <row r="263" spans="1:9" ht="14.1" customHeight="1" x14ac:dyDescent="0.2">
      <c r="A263" s="90"/>
      <c r="B263" s="187" t="s">
        <v>394</v>
      </c>
      <c r="C263" s="249">
        <v>7617</v>
      </c>
      <c r="D263" s="249">
        <v>-659868</v>
      </c>
      <c r="E263" s="56">
        <v>0</v>
      </c>
      <c r="F263" s="249">
        <v>-659699</v>
      </c>
      <c r="G263" s="56">
        <v>0</v>
      </c>
      <c r="H263" s="249">
        <v>7333</v>
      </c>
      <c r="I263" s="249">
        <v>3100033</v>
      </c>
    </row>
    <row r="264" spans="1:9" ht="14.1" customHeight="1" x14ac:dyDescent="0.2">
      <c r="A264" s="154" t="s">
        <v>262</v>
      </c>
      <c r="B264" s="175" t="s">
        <v>135</v>
      </c>
      <c r="C264" s="249">
        <v>3029</v>
      </c>
      <c r="D264" s="249">
        <v>-277635</v>
      </c>
      <c r="E264" s="56">
        <v>0</v>
      </c>
      <c r="F264" s="249">
        <v>-276351</v>
      </c>
      <c r="G264" s="56">
        <v>0</v>
      </c>
      <c r="H264" s="249">
        <v>2873</v>
      </c>
      <c r="I264" s="249">
        <v>1956682</v>
      </c>
    </row>
    <row r="265" spans="1:9" ht="14.1" customHeight="1" x14ac:dyDescent="0.2">
      <c r="A265" s="154" t="s">
        <v>263</v>
      </c>
      <c r="B265" s="175" t="s">
        <v>256</v>
      </c>
      <c r="C265" s="249">
        <v>5355</v>
      </c>
      <c r="D265" s="249">
        <v>-750643</v>
      </c>
      <c r="E265" s="56">
        <v>151</v>
      </c>
      <c r="F265" s="249">
        <v>-748542</v>
      </c>
      <c r="G265" s="56">
        <v>23</v>
      </c>
      <c r="H265" s="249">
        <v>5067</v>
      </c>
      <c r="I265" s="249">
        <v>5350349</v>
      </c>
    </row>
    <row r="266" spans="1:9" ht="14.1" customHeight="1" x14ac:dyDescent="0.2">
      <c r="A266" s="90">
        <v>86</v>
      </c>
      <c r="B266" s="177" t="s">
        <v>310</v>
      </c>
      <c r="C266" s="249">
        <v>3203</v>
      </c>
      <c r="D266" s="249">
        <v>-589330</v>
      </c>
      <c r="E266" s="248">
        <v>29</v>
      </c>
      <c r="F266" s="249">
        <v>-587405</v>
      </c>
      <c r="G266" s="248">
        <v>4</v>
      </c>
      <c r="H266" s="249">
        <v>3038</v>
      </c>
      <c r="I266" s="249">
        <v>4500167</v>
      </c>
    </row>
    <row r="267" spans="1:9" ht="14.1" customHeight="1" x14ac:dyDescent="0.2">
      <c r="A267" s="90">
        <v>87</v>
      </c>
      <c r="B267" s="175" t="s">
        <v>311</v>
      </c>
      <c r="C267" s="249">
        <v>871</v>
      </c>
      <c r="D267" s="249">
        <v>-74397</v>
      </c>
      <c r="E267" s="248">
        <v>123</v>
      </c>
      <c r="F267" s="249">
        <v>-74221</v>
      </c>
      <c r="G267" s="248">
        <v>18</v>
      </c>
      <c r="H267" s="249">
        <v>824</v>
      </c>
      <c r="I267" s="249">
        <v>348328</v>
      </c>
    </row>
    <row r="268" spans="1:9" ht="14.1" customHeight="1" x14ac:dyDescent="0.2">
      <c r="A268" s="90">
        <v>88</v>
      </c>
      <c r="B268" s="175" t="s">
        <v>312</v>
      </c>
      <c r="C268" s="249">
        <v>1281</v>
      </c>
      <c r="D268" s="249">
        <v>-86916</v>
      </c>
      <c r="E268" s="56">
        <v>0</v>
      </c>
      <c r="F268" s="249">
        <v>-86916</v>
      </c>
      <c r="G268" s="56">
        <v>0</v>
      </c>
      <c r="H268" s="249">
        <v>1205</v>
      </c>
      <c r="I268" s="249">
        <v>501853</v>
      </c>
    </row>
    <row r="269" spans="1:9" ht="14.1" customHeight="1" x14ac:dyDescent="0.2">
      <c r="A269" s="108" t="s">
        <v>264</v>
      </c>
      <c r="B269" s="177" t="s">
        <v>257</v>
      </c>
      <c r="C269" s="249">
        <v>7806</v>
      </c>
      <c r="D269" s="249">
        <v>-1290880</v>
      </c>
      <c r="E269" s="56">
        <v>176</v>
      </c>
      <c r="F269" s="249">
        <v>-1264700</v>
      </c>
      <c r="G269" s="56">
        <v>26</v>
      </c>
      <c r="H269" s="249">
        <v>7532</v>
      </c>
      <c r="I269" s="249">
        <v>14136935</v>
      </c>
    </row>
    <row r="270" spans="1:9" ht="14.1" customHeight="1" x14ac:dyDescent="0.2">
      <c r="A270" s="126">
        <v>90</v>
      </c>
      <c r="B270" s="177" t="s">
        <v>371</v>
      </c>
      <c r="C270" s="249">
        <v>786</v>
      </c>
      <c r="D270" s="249">
        <v>-196147</v>
      </c>
      <c r="E270" s="56">
        <v>0</v>
      </c>
      <c r="F270" s="249">
        <v>-191821</v>
      </c>
      <c r="G270" s="244" t="s">
        <v>136</v>
      </c>
      <c r="H270" s="249">
        <v>749</v>
      </c>
      <c r="I270" s="249">
        <v>2458398</v>
      </c>
    </row>
    <row r="271" spans="1:9" ht="14.1" customHeight="1" x14ac:dyDescent="0.2">
      <c r="A271" s="126">
        <v>91</v>
      </c>
      <c r="B271" s="61" t="s">
        <v>372</v>
      </c>
      <c r="C271" s="248"/>
      <c r="D271" s="248"/>
      <c r="E271" s="56"/>
      <c r="F271" s="248"/>
      <c r="G271" s="56"/>
      <c r="H271" s="248"/>
      <c r="I271" s="248"/>
    </row>
    <row r="272" spans="1:9" ht="14.1" customHeight="1" x14ac:dyDescent="0.2">
      <c r="A272" s="126"/>
      <c r="B272" s="177" t="s">
        <v>373</v>
      </c>
      <c r="C272" s="248">
        <v>242</v>
      </c>
      <c r="D272" s="248">
        <v>-119424</v>
      </c>
      <c r="E272" s="56">
        <v>0</v>
      </c>
      <c r="F272" s="248">
        <v>-118228</v>
      </c>
      <c r="G272" s="56">
        <v>0</v>
      </c>
      <c r="H272" s="249">
        <v>235</v>
      </c>
      <c r="I272" s="249">
        <v>1887248</v>
      </c>
    </row>
    <row r="273" spans="1:9" ht="14.1" customHeight="1" x14ac:dyDescent="0.2">
      <c r="A273" s="179">
        <v>92</v>
      </c>
      <c r="B273" s="177" t="s">
        <v>313</v>
      </c>
      <c r="C273" s="249">
        <v>1435</v>
      </c>
      <c r="D273" s="249">
        <v>-84481</v>
      </c>
      <c r="E273" s="56">
        <v>0</v>
      </c>
      <c r="F273" s="249">
        <v>-84481</v>
      </c>
      <c r="G273" s="56">
        <v>0</v>
      </c>
      <c r="H273" s="249">
        <v>1364</v>
      </c>
      <c r="I273" s="249">
        <v>275930</v>
      </c>
    </row>
    <row r="274" spans="1:9" ht="14.1" customHeight="1" x14ac:dyDescent="0.2">
      <c r="A274" s="90">
        <v>93</v>
      </c>
      <c r="B274" s="61" t="s">
        <v>374</v>
      </c>
      <c r="C274" s="248"/>
      <c r="D274" s="248"/>
      <c r="E274" s="248"/>
      <c r="F274" s="248"/>
      <c r="G274" s="248"/>
      <c r="H274" s="248"/>
      <c r="I274" s="248"/>
    </row>
    <row r="275" spans="1:9" ht="14.1" customHeight="1" x14ac:dyDescent="0.2">
      <c r="A275" s="90"/>
      <c r="B275" s="177" t="s">
        <v>375</v>
      </c>
      <c r="C275" s="248">
        <v>5343</v>
      </c>
      <c r="D275" s="248">
        <v>-890828</v>
      </c>
      <c r="E275" s="248">
        <v>176</v>
      </c>
      <c r="F275" s="248">
        <v>-870170</v>
      </c>
      <c r="G275" s="248">
        <v>26</v>
      </c>
      <c r="H275" s="248">
        <v>5184</v>
      </c>
      <c r="I275" s="248">
        <v>9515359</v>
      </c>
    </row>
    <row r="276" spans="1:9" ht="14.1" customHeight="1" x14ac:dyDescent="0.2">
      <c r="A276" s="154" t="s">
        <v>265</v>
      </c>
      <c r="B276" s="175" t="s">
        <v>258</v>
      </c>
      <c r="C276" s="315">
        <v>17664</v>
      </c>
      <c r="D276" s="315">
        <v>-1387965</v>
      </c>
      <c r="E276" s="315">
        <v>3193</v>
      </c>
      <c r="F276" s="315">
        <v>-1358994</v>
      </c>
      <c r="G276" s="315">
        <v>491</v>
      </c>
      <c r="H276" s="315">
        <v>16951</v>
      </c>
      <c r="I276" s="315">
        <v>10524653</v>
      </c>
    </row>
    <row r="277" spans="1:9" ht="14.1" customHeight="1" x14ac:dyDescent="0.2">
      <c r="A277" s="90">
        <v>94</v>
      </c>
      <c r="B277" s="178" t="s">
        <v>376</v>
      </c>
      <c r="C277" s="248"/>
      <c r="D277" s="248"/>
      <c r="E277" s="248"/>
      <c r="F277" s="248"/>
      <c r="G277" s="248"/>
      <c r="H277" s="248"/>
      <c r="I277" s="248"/>
    </row>
    <row r="278" spans="1:9" ht="14.1" customHeight="1" x14ac:dyDescent="0.2">
      <c r="A278" s="90"/>
      <c r="B278" s="175" t="s">
        <v>377</v>
      </c>
      <c r="C278" s="248">
        <v>4356</v>
      </c>
      <c r="D278" s="248">
        <v>-200165</v>
      </c>
      <c r="E278" s="248">
        <v>112</v>
      </c>
      <c r="F278" s="248">
        <v>-185667</v>
      </c>
      <c r="G278" s="248">
        <v>29</v>
      </c>
      <c r="H278" s="249">
        <v>4232</v>
      </c>
      <c r="I278" s="249">
        <v>1627124</v>
      </c>
    </row>
    <row r="279" spans="1:9" ht="14.1" customHeight="1" x14ac:dyDescent="0.2">
      <c r="A279" s="90">
        <v>95</v>
      </c>
      <c r="B279" s="150" t="s">
        <v>314</v>
      </c>
      <c r="C279" s="249">
        <v>445</v>
      </c>
      <c r="D279" s="249">
        <v>-15704</v>
      </c>
      <c r="E279" s="56">
        <v>0</v>
      </c>
      <c r="F279" s="249">
        <v>-15704</v>
      </c>
      <c r="G279" s="56">
        <v>0</v>
      </c>
      <c r="H279" s="249">
        <v>422</v>
      </c>
      <c r="I279" s="249">
        <v>195027</v>
      </c>
    </row>
    <row r="280" spans="1:9" ht="14.1" customHeight="1" x14ac:dyDescent="0.2">
      <c r="A280" s="90">
        <v>96</v>
      </c>
      <c r="B280" s="149" t="s">
        <v>378</v>
      </c>
      <c r="C280" s="248"/>
      <c r="D280" s="248"/>
      <c r="E280" s="248"/>
      <c r="F280" s="248"/>
      <c r="G280" s="248"/>
      <c r="H280" s="248"/>
      <c r="I280" s="248"/>
    </row>
    <row r="281" spans="1:9" ht="14.1" customHeight="1" x14ac:dyDescent="0.2">
      <c r="A281" s="90"/>
      <c r="B281" s="150" t="s">
        <v>365</v>
      </c>
      <c r="C281" s="248">
        <v>12863</v>
      </c>
      <c r="D281" s="248">
        <v>-1172095</v>
      </c>
      <c r="E281" s="248">
        <v>3081</v>
      </c>
      <c r="F281" s="248">
        <v>-1157622</v>
      </c>
      <c r="G281" s="248">
        <v>462</v>
      </c>
      <c r="H281" s="248">
        <v>12297</v>
      </c>
      <c r="I281" s="248">
        <v>8702502</v>
      </c>
    </row>
    <row r="282" spans="1:9" ht="14.1" customHeight="1" x14ac:dyDescent="0.2">
      <c r="B282" s="181" t="s">
        <v>485</v>
      </c>
      <c r="C282" s="251">
        <v>63</v>
      </c>
      <c r="D282" s="251">
        <v>-8069</v>
      </c>
      <c r="E282" s="251">
        <v>0</v>
      </c>
      <c r="F282" s="251">
        <v>-8071</v>
      </c>
      <c r="G282" s="251">
        <v>-2</v>
      </c>
      <c r="H282" s="251">
        <v>62</v>
      </c>
      <c r="I282" s="251">
        <v>97551</v>
      </c>
    </row>
    <row r="283" spans="1:9" ht="14.1" customHeight="1" x14ac:dyDescent="0.2">
      <c r="B283" s="182"/>
      <c r="C283" s="248"/>
      <c r="D283" s="248"/>
      <c r="E283" s="248"/>
      <c r="F283" s="248"/>
      <c r="G283" s="248"/>
      <c r="H283" s="248"/>
      <c r="I283" s="248"/>
    </row>
    <row r="284" spans="1:9" ht="14.1" customHeight="1" x14ac:dyDescent="0.2">
      <c r="B284" s="132" t="s">
        <v>221</v>
      </c>
      <c r="C284" s="314">
        <v>340197</v>
      </c>
      <c r="D284" s="314">
        <v>-56182989</v>
      </c>
      <c r="E284" s="314">
        <v>36304</v>
      </c>
      <c r="F284" s="314">
        <v>-55595431</v>
      </c>
      <c r="G284" s="314">
        <v>13658</v>
      </c>
      <c r="H284" s="314">
        <v>323764</v>
      </c>
      <c r="I284" s="314">
        <v>337674683</v>
      </c>
    </row>
    <row r="285" spans="1:9" ht="14.1" customHeight="1" x14ac:dyDescent="0.2">
      <c r="A285" s="198"/>
      <c r="B285" s="185"/>
      <c r="C285" s="86"/>
      <c r="D285" s="86"/>
      <c r="E285" s="86"/>
      <c r="F285" s="86"/>
      <c r="G285" s="86"/>
      <c r="H285" s="86"/>
      <c r="I285" s="86"/>
    </row>
    <row r="286" spans="1:9" ht="14.1" customHeight="1" x14ac:dyDescent="0.2">
      <c r="A286" s="183" t="s">
        <v>470</v>
      </c>
      <c r="B286" s="183"/>
      <c r="C286" s="87"/>
      <c r="D286" s="87"/>
      <c r="E286" s="87"/>
      <c r="F286" s="87"/>
      <c r="G286" s="87"/>
      <c r="H286" s="87"/>
      <c r="I286" s="87"/>
    </row>
    <row r="287" spans="1:9" ht="14.1" customHeight="1" x14ac:dyDescent="0.2">
      <c r="A287" s="184" t="s">
        <v>486</v>
      </c>
      <c r="B287" s="184"/>
      <c r="C287" s="136"/>
      <c r="D287" s="136"/>
      <c r="E287" s="87"/>
      <c r="F287" s="87"/>
      <c r="G287" s="87"/>
      <c r="H287" s="87"/>
      <c r="I287" s="87"/>
    </row>
    <row r="288" spans="1:9" ht="14.1" customHeight="1" x14ac:dyDescent="0.2">
      <c r="A288" s="184" t="s">
        <v>487</v>
      </c>
      <c r="B288" s="136"/>
      <c r="C288" s="105"/>
      <c r="D288" s="105"/>
      <c r="E288" s="87"/>
      <c r="F288" s="87"/>
      <c r="G288" s="87"/>
      <c r="H288" s="87"/>
      <c r="I288" s="87"/>
    </row>
    <row r="289" spans="1:9" ht="14.1" customHeight="1" x14ac:dyDescent="0.2">
      <c r="A289" s="184" t="s">
        <v>488</v>
      </c>
      <c r="B289" s="105"/>
      <c r="E289" s="66"/>
      <c r="F289" s="66"/>
      <c r="G289" s="66"/>
      <c r="H289" s="66"/>
      <c r="I289" s="66"/>
    </row>
    <row r="290" spans="1:9" ht="14.1" customHeight="1" x14ac:dyDescent="0.2">
      <c r="A290" s="442" t="s">
        <v>74</v>
      </c>
      <c r="B290" s="442"/>
      <c r="C290" s="442"/>
      <c r="D290" s="442"/>
      <c r="E290" s="442"/>
      <c r="F290" s="442"/>
      <c r="G290" s="442"/>
      <c r="H290" s="442"/>
      <c r="I290" s="442"/>
    </row>
    <row r="291" spans="1:9" ht="14.1" customHeight="1" x14ac:dyDescent="0.2">
      <c r="B291" s="186"/>
      <c r="C291" s="66"/>
      <c r="D291" s="66"/>
      <c r="E291" s="66"/>
      <c r="F291" s="56"/>
      <c r="G291" s="66"/>
      <c r="H291" s="66"/>
      <c r="I291" s="66"/>
    </row>
    <row r="292" spans="1:9" ht="14.1" customHeight="1" x14ac:dyDescent="0.2">
      <c r="A292" s="154" t="s">
        <v>259</v>
      </c>
      <c r="B292" s="175" t="s">
        <v>220</v>
      </c>
      <c r="C292" s="66">
        <v>4874</v>
      </c>
      <c r="D292" s="66">
        <v>817117</v>
      </c>
      <c r="E292" s="66">
        <v>637049</v>
      </c>
      <c r="F292" s="56">
        <v>0</v>
      </c>
      <c r="G292" s="66">
        <v>95178</v>
      </c>
      <c r="H292" s="66">
        <v>1741</v>
      </c>
      <c r="I292" s="66">
        <v>1318985</v>
      </c>
    </row>
    <row r="293" spans="1:9" ht="14.1" customHeight="1" x14ac:dyDescent="0.2">
      <c r="A293" s="90">
        <v>1</v>
      </c>
      <c r="B293" s="175" t="s">
        <v>322</v>
      </c>
      <c r="C293" s="66">
        <v>4199</v>
      </c>
      <c r="D293" s="66">
        <v>733621</v>
      </c>
      <c r="E293" s="66">
        <v>563392</v>
      </c>
      <c r="F293" s="56">
        <v>0</v>
      </c>
      <c r="G293" s="66">
        <v>84130</v>
      </c>
      <c r="H293" s="66">
        <v>1573</v>
      </c>
      <c r="I293" s="66">
        <v>1295447</v>
      </c>
    </row>
    <row r="294" spans="1:9" ht="14.1" customHeight="1" x14ac:dyDescent="0.2">
      <c r="A294" s="90">
        <v>2</v>
      </c>
      <c r="B294" s="150" t="s">
        <v>271</v>
      </c>
      <c r="C294" s="66">
        <v>579</v>
      </c>
      <c r="D294" s="66">
        <v>29656</v>
      </c>
      <c r="E294" s="66">
        <v>25545</v>
      </c>
      <c r="F294" s="56">
        <v>0</v>
      </c>
      <c r="G294" s="66">
        <v>3832</v>
      </c>
      <c r="H294" s="66">
        <v>130</v>
      </c>
      <c r="I294" s="66">
        <v>13928</v>
      </c>
    </row>
    <row r="295" spans="1:9" ht="14.1" customHeight="1" x14ac:dyDescent="0.2">
      <c r="A295" s="90">
        <v>3</v>
      </c>
      <c r="B295" s="150" t="s">
        <v>272</v>
      </c>
      <c r="C295" s="66">
        <v>96</v>
      </c>
      <c r="D295" s="66">
        <v>53840</v>
      </c>
      <c r="E295" s="66">
        <v>48112</v>
      </c>
      <c r="F295" s="56">
        <v>0</v>
      </c>
      <c r="G295" s="66">
        <v>7217</v>
      </c>
      <c r="H295" s="66">
        <v>38</v>
      </c>
      <c r="I295" s="66">
        <v>9610</v>
      </c>
    </row>
    <row r="296" spans="1:9" ht="14.1" customHeight="1" x14ac:dyDescent="0.2">
      <c r="A296" s="154" t="s">
        <v>260</v>
      </c>
      <c r="B296" s="150" t="s">
        <v>21</v>
      </c>
      <c r="C296" s="66">
        <v>972</v>
      </c>
      <c r="D296" s="66">
        <v>1595203</v>
      </c>
      <c r="E296" s="66">
        <v>1566711</v>
      </c>
      <c r="F296" s="56">
        <v>0</v>
      </c>
      <c r="G296" s="66">
        <v>153709</v>
      </c>
      <c r="H296" s="66">
        <v>287</v>
      </c>
      <c r="I296" s="249">
        <v>184908</v>
      </c>
    </row>
    <row r="297" spans="1:9" ht="14.1" customHeight="1" x14ac:dyDescent="0.2">
      <c r="A297" s="90">
        <v>5</v>
      </c>
      <c r="B297" s="150" t="s">
        <v>273</v>
      </c>
      <c r="C297" s="66">
        <v>5</v>
      </c>
      <c r="D297" s="66">
        <v>4362</v>
      </c>
      <c r="E297" s="66">
        <v>4362</v>
      </c>
      <c r="F297" s="56">
        <v>0</v>
      </c>
      <c r="G297" s="56">
        <v>654</v>
      </c>
      <c r="H297" s="66">
        <v>0</v>
      </c>
      <c r="I297" s="56">
        <v>0</v>
      </c>
    </row>
    <row r="298" spans="1:9" ht="14.1" customHeight="1" x14ac:dyDescent="0.2">
      <c r="A298" s="90">
        <v>6</v>
      </c>
      <c r="B298" s="150" t="s">
        <v>274</v>
      </c>
      <c r="C298" s="66">
        <v>4</v>
      </c>
      <c r="D298" s="66">
        <v>536069</v>
      </c>
      <c r="E298" s="66">
        <v>535933</v>
      </c>
      <c r="F298" s="56">
        <v>0</v>
      </c>
      <c r="G298" s="66">
        <v>4</v>
      </c>
      <c r="H298" s="388" t="s">
        <v>516</v>
      </c>
      <c r="I298" s="388" t="s">
        <v>516</v>
      </c>
    </row>
    <row r="299" spans="1:9" ht="14.1" customHeight="1" x14ac:dyDescent="0.2">
      <c r="A299" s="90">
        <v>7</v>
      </c>
      <c r="B299" s="175" t="s">
        <v>275</v>
      </c>
      <c r="C299" s="66">
        <v>4</v>
      </c>
      <c r="D299" s="66">
        <v>208</v>
      </c>
      <c r="E299" s="66">
        <v>32</v>
      </c>
      <c r="F299" s="56">
        <v>0</v>
      </c>
      <c r="G299" s="66">
        <v>5</v>
      </c>
      <c r="H299" s="388" t="s">
        <v>516</v>
      </c>
      <c r="I299" s="388" t="s">
        <v>516</v>
      </c>
    </row>
    <row r="300" spans="1:9" ht="14.1" customHeight="1" x14ac:dyDescent="0.2">
      <c r="A300" s="90">
        <v>8</v>
      </c>
      <c r="B300" s="150" t="s">
        <v>323</v>
      </c>
      <c r="C300" s="66">
        <v>856</v>
      </c>
      <c r="D300" s="66">
        <v>894832</v>
      </c>
      <c r="E300" s="66">
        <v>871765</v>
      </c>
      <c r="F300" s="56">
        <v>0</v>
      </c>
      <c r="G300" s="66">
        <v>130603</v>
      </c>
      <c r="H300" s="66">
        <v>261</v>
      </c>
      <c r="I300" s="56">
        <v>173291</v>
      </c>
    </row>
    <row r="301" spans="1:9" ht="14.1" customHeight="1" x14ac:dyDescent="0.2">
      <c r="A301" s="90">
        <v>9</v>
      </c>
      <c r="B301" s="149" t="s">
        <v>324</v>
      </c>
      <c r="C301" s="66"/>
      <c r="D301" s="66"/>
      <c r="E301" s="66"/>
      <c r="F301" s="66"/>
      <c r="G301" s="66"/>
      <c r="H301" s="66"/>
      <c r="I301" s="66"/>
    </row>
    <row r="302" spans="1:9" ht="14.1" customHeight="1" x14ac:dyDescent="0.2">
      <c r="A302" s="90"/>
      <c r="B302" s="150" t="s">
        <v>325</v>
      </c>
      <c r="C302" s="66">
        <v>103</v>
      </c>
      <c r="D302" s="66">
        <v>159733</v>
      </c>
      <c r="E302" s="66">
        <v>154620</v>
      </c>
      <c r="F302" s="56">
        <v>0</v>
      </c>
      <c r="G302" s="66">
        <v>22442</v>
      </c>
      <c r="H302" s="66">
        <v>23</v>
      </c>
      <c r="I302" s="56">
        <v>10317</v>
      </c>
    </row>
    <row r="303" spans="1:9" ht="14.1" customHeight="1" x14ac:dyDescent="0.2">
      <c r="A303" s="154" t="s">
        <v>20</v>
      </c>
      <c r="B303" s="150" t="s">
        <v>23</v>
      </c>
      <c r="C303" s="66">
        <v>78360</v>
      </c>
      <c r="D303" s="66">
        <v>58346651</v>
      </c>
      <c r="E303" s="66">
        <v>52537676</v>
      </c>
      <c r="F303" s="56">
        <v>0</v>
      </c>
      <c r="G303" s="66">
        <v>7680944</v>
      </c>
      <c r="H303" s="66">
        <v>22855</v>
      </c>
      <c r="I303" s="66">
        <v>49286549</v>
      </c>
    </row>
    <row r="304" spans="1:9" ht="14.1" customHeight="1" x14ac:dyDescent="0.2">
      <c r="A304" s="90">
        <v>10</v>
      </c>
      <c r="B304" s="150" t="s">
        <v>326</v>
      </c>
      <c r="C304" s="66">
        <v>4791</v>
      </c>
      <c r="D304" s="66">
        <v>1988396</v>
      </c>
      <c r="E304" s="66">
        <v>1826997</v>
      </c>
      <c r="F304" s="56">
        <v>0</v>
      </c>
      <c r="G304" s="66">
        <v>272129</v>
      </c>
      <c r="H304" s="66">
        <v>1469</v>
      </c>
      <c r="I304" s="66">
        <v>1462287</v>
      </c>
    </row>
    <row r="305" spans="1:9" ht="14.1" customHeight="1" x14ac:dyDescent="0.2">
      <c r="A305" s="90">
        <v>11</v>
      </c>
      <c r="B305" s="150" t="s">
        <v>276</v>
      </c>
      <c r="C305" s="66">
        <v>768</v>
      </c>
      <c r="D305" s="66">
        <v>516732</v>
      </c>
      <c r="E305" s="66">
        <v>424673</v>
      </c>
      <c r="F305" s="56">
        <v>0</v>
      </c>
      <c r="G305" s="66">
        <v>63367</v>
      </c>
      <c r="H305" s="66">
        <v>267</v>
      </c>
      <c r="I305" s="66">
        <v>961555</v>
      </c>
    </row>
    <row r="306" spans="1:9" ht="14.1" customHeight="1" x14ac:dyDescent="0.2">
      <c r="A306" s="90">
        <v>12</v>
      </c>
      <c r="B306" s="150" t="s">
        <v>277</v>
      </c>
      <c r="C306" s="66">
        <v>25</v>
      </c>
      <c r="D306" s="66">
        <v>751528</v>
      </c>
      <c r="E306" s="66">
        <v>749317</v>
      </c>
      <c r="F306" s="56">
        <v>0</v>
      </c>
      <c r="G306" s="66">
        <v>112366</v>
      </c>
      <c r="H306" s="66">
        <v>7</v>
      </c>
      <c r="I306" s="66">
        <v>4822</v>
      </c>
    </row>
    <row r="307" spans="1:9" ht="14.1" customHeight="1" x14ac:dyDescent="0.2">
      <c r="A307" s="90">
        <v>13</v>
      </c>
      <c r="B307" s="150" t="s">
        <v>278</v>
      </c>
      <c r="C307" s="66">
        <v>1424</v>
      </c>
      <c r="D307" s="66">
        <v>390870</v>
      </c>
      <c r="E307" s="66">
        <v>313944</v>
      </c>
      <c r="F307" s="56">
        <v>0</v>
      </c>
      <c r="G307" s="66">
        <v>46769</v>
      </c>
      <c r="H307" s="66">
        <v>521</v>
      </c>
      <c r="I307" s="66">
        <v>1285595</v>
      </c>
    </row>
    <row r="308" spans="1:9" ht="14.1" customHeight="1" x14ac:dyDescent="0.2">
      <c r="A308" s="90">
        <v>14</v>
      </c>
      <c r="B308" s="150" t="s">
        <v>279</v>
      </c>
      <c r="C308" s="66">
        <v>748</v>
      </c>
      <c r="D308" s="66">
        <v>543362</v>
      </c>
      <c r="E308" s="66">
        <v>520521</v>
      </c>
      <c r="F308" s="56">
        <v>0</v>
      </c>
      <c r="G308" s="66">
        <v>72858</v>
      </c>
      <c r="H308" s="66">
        <v>307</v>
      </c>
      <c r="I308" s="66">
        <v>260374</v>
      </c>
    </row>
    <row r="309" spans="1:9" ht="14.1" customHeight="1" x14ac:dyDescent="0.2">
      <c r="A309" s="90">
        <v>15</v>
      </c>
      <c r="B309" s="150" t="s">
        <v>280</v>
      </c>
      <c r="C309" s="66">
        <v>364</v>
      </c>
      <c r="D309" s="66">
        <v>117420</v>
      </c>
      <c r="E309" s="66">
        <v>101572</v>
      </c>
      <c r="F309" s="56">
        <v>0</v>
      </c>
      <c r="G309" s="66">
        <v>15160</v>
      </c>
      <c r="H309" s="66">
        <v>118</v>
      </c>
      <c r="I309" s="66">
        <v>195200</v>
      </c>
    </row>
    <row r="310" spans="1:9" ht="14.1" customHeight="1" x14ac:dyDescent="0.2">
      <c r="A310" s="90">
        <v>16</v>
      </c>
      <c r="B310" s="176" t="s">
        <v>327</v>
      </c>
      <c r="C310" s="66"/>
      <c r="D310" s="66"/>
      <c r="E310" s="66"/>
      <c r="F310" s="66"/>
      <c r="G310" s="66"/>
      <c r="H310" s="66"/>
      <c r="I310" s="66"/>
    </row>
    <row r="311" spans="1:9" ht="14.1" customHeight="1" x14ac:dyDescent="0.2">
      <c r="A311" s="90"/>
      <c r="B311" s="150" t="s">
        <v>328</v>
      </c>
      <c r="C311" s="66">
        <v>3459</v>
      </c>
      <c r="D311" s="66">
        <v>466932</v>
      </c>
      <c r="E311" s="66">
        <v>391446</v>
      </c>
      <c r="F311" s="56">
        <v>0</v>
      </c>
      <c r="G311" s="66">
        <v>57863</v>
      </c>
      <c r="H311" s="66">
        <v>1200</v>
      </c>
      <c r="I311" s="66">
        <v>738179</v>
      </c>
    </row>
    <row r="312" spans="1:9" ht="14.1" customHeight="1" x14ac:dyDescent="0.2">
      <c r="A312" s="90">
        <v>17</v>
      </c>
      <c r="B312" s="150" t="s">
        <v>281</v>
      </c>
      <c r="C312" s="66">
        <v>924</v>
      </c>
      <c r="D312" s="66">
        <v>634140</v>
      </c>
      <c r="E312" s="66">
        <v>550845</v>
      </c>
      <c r="F312" s="56">
        <v>0</v>
      </c>
      <c r="G312" s="66">
        <v>82531</v>
      </c>
      <c r="H312" s="66">
        <v>251</v>
      </c>
      <c r="I312" s="66">
        <v>659674</v>
      </c>
    </row>
    <row r="313" spans="1:9" ht="14.1" customHeight="1" x14ac:dyDescent="0.2">
      <c r="A313" s="90">
        <v>18</v>
      </c>
      <c r="B313" s="176" t="s">
        <v>329</v>
      </c>
      <c r="C313" s="66"/>
      <c r="D313" s="66"/>
      <c r="E313" s="66"/>
      <c r="F313" s="66"/>
      <c r="G313" s="66"/>
      <c r="H313" s="66"/>
      <c r="I313" s="66"/>
    </row>
    <row r="314" spans="1:9" ht="14.1" customHeight="1" x14ac:dyDescent="0.2">
      <c r="A314" s="90"/>
      <c r="B314" s="150" t="s">
        <v>330</v>
      </c>
      <c r="C314" s="66">
        <v>4066</v>
      </c>
      <c r="D314" s="66">
        <v>487390</v>
      </c>
      <c r="E314" s="66">
        <v>416898</v>
      </c>
      <c r="F314" s="56">
        <v>0</v>
      </c>
      <c r="G314" s="66">
        <v>62462</v>
      </c>
      <c r="H314" s="66">
        <v>1560</v>
      </c>
      <c r="I314" s="66">
        <v>657842</v>
      </c>
    </row>
    <row r="315" spans="1:9" ht="14.1" customHeight="1" x14ac:dyDescent="0.2">
      <c r="A315" s="90">
        <v>19</v>
      </c>
      <c r="B315" s="150" t="s">
        <v>282</v>
      </c>
      <c r="C315" s="66">
        <v>109</v>
      </c>
      <c r="D315" s="66">
        <v>1083620</v>
      </c>
      <c r="E315" s="66">
        <v>878845</v>
      </c>
      <c r="F315" s="56">
        <v>0</v>
      </c>
      <c r="G315" s="66">
        <v>131006</v>
      </c>
      <c r="H315" s="66">
        <v>34</v>
      </c>
      <c r="I315" s="66">
        <v>2132565</v>
      </c>
    </row>
    <row r="316" spans="1:9" ht="14.1" customHeight="1" x14ac:dyDescent="0.2">
      <c r="A316" s="90">
        <v>20</v>
      </c>
      <c r="B316" s="150" t="s">
        <v>24</v>
      </c>
      <c r="C316" s="66">
        <v>2136</v>
      </c>
      <c r="D316" s="66">
        <v>5429484</v>
      </c>
      <c r="E316" s="66">
        <v>4657492</v>
      </c>
      <c r="F316" s="56">
        <v>0</v>
      </c>
      <c r="G316" s="66">
        <v>655038</v>
      </c>
      <c r="H316" s="66">
        <v>553</v>
      </c>
      <c r="I316" s="66">
        <v>5693988</v>
      </c>
    </row>
    <row r="317" spans="1:9" ht="14.1" customHeight="1" x14ac:dyDescent="0.2">
      <c r="A317" s="90">
        <v>21</v>
      </c>
      <c r="B317" s="150" t="s">
        <v>283</v>
      </c>
      <c r="C317" s="66">
        <v>531</v>
      </c>
      <c r="D317" s="66">
        <v>2175577</v>
      </c>
      <c r="E317" s="66">
        <v>2137487</v>
      </c>
      <c r="F317" s="56">
        <v>0</v>
      </c>
      <c r="G317" s="66">
        <v>314047</v>
      </c>
      <c r="H317" s="66">
        <v>140</v>
      </c>
      <c r="I317" s="66">
        <v>377930</v>
      </c>
    </row>
    <row r="318" spans="1:9" ht="14.1" customHeight="1" x14ac:dyDescent="0.2">
      <c r="A318" s="90">
        <v>22</v>
      </c>
      <c r="B318" s="150" t="s">
        <v>25</v>
      </c>
      <c r="C318" s="66">
        <v>3969</v>
      </c>
      <c r="D318" s="66">
        <v>2699981</v>
      </c>
      <c r="E318" s="66">
        <v>2383081</v>
      </c>
      <c r="F318" s="56">
        <v>0</v>
      </c>
      <c r="G318" s="66">
        <v>356538</v>
      </c>
      <c r="H318" s="66">
        <v>1024</v>
      </c>
      <c r="I318" s="66">
        <v>1086107</v>
      </c>
    </row>
    <row r="319" spans="1:9" ht="14.1" customHeight="1" x14ac:dyDescent="0.2">
      <c r="A319" s="90">
        <v>23</v>
      </c>
      <c r="B319" s="149" t="s">
        <v>331</v>
      </c>
      <c r="C319" s="66"/>
      <c r="D319" s="66"/>
      <c r="E319" s="66"/>
      <c r="F319" s="66"/>
      <c r="G319" s="66"/>
      <c r="H319" s="66"/>
      <c r="I319" s="66"/>
    </row>
    <row r="320" spans="1:9" ht="14.1" customHeight="1" x14ac:dyDescent="0.2">
      <c r="A320" s="90"/>
      <c r="B320" s="150" t="s">
        <v>233</v>
      </c>
      <c r="C320" s="66">
        <v>3465</v>
      </c>
      <c r="D320" s="66">
        <v>1068808</v>
      </c>
      <c r="E320" s="66">
        <v>880486</v>
      </c>
      <c r="F320" s="56">
        <v>0</v>
      </c>
      <c r="G320" s="66">
        <v>130019</v>
      </c>
      <c r="H320" s="66">
        <v>1226</v>
      </c>
      <c r="I320" s="66">
        <v>3510551</v>
      </c>
    </row>
    <row r="321" spans="1:9" ht="14.1" customHeight="1" x14ac:dyDescent="0.2">
      <c r="A321" s="90">
        <v>24</v>
      </c>
      <c r="B321" s="150" t="s">
        <v>284</v>
      </c>
      <c r="C321" s="66">
        <v>1684</v>
      </c>
      <c r="D321" s="66">
        <v>1813341</v>
      </c>
      <c r="E321" s="66">
        <v>1488618</v>
      </c>
      <c r="F321" s="56">
        <v>0</v>
      </c>
      <c r="G321" s="66">
        <v>216326</v>
      </c>
      <c r="H321" s="66">
        <v>510</v>
      </c>
      <c r="I321" s="66">
        <v>2400998</v>
      </c>
    </row>
    <row r="322" spans="1:9" ht="14.1" customHeight="1" x14ac:dyDescent="0.2">
      <c r="A322" s="90">
        <v>25</v>
      </c>
      <c r="B322" s="150" t="s">
        <v>285</v>
      </c>
      <c r="C322" s="66">
        <v>14803</v>
      </c>
      <c r="D322" s="66">
        <v>4386496</v>
      </c>
      <c r="E322" s="66">
        <v>3829326</v>
      </c>
      <c r="F322" s="56">
        <v>0</v>
      </c>
      <c r="G322" s="66">
        <v>572125</v>
      </c>
      <c r="H322" s="66">
        <v>4042</v>
      </c>
      <c r="I322" s="66">
        <v>2882228</v>
      </c>
    </row>
    <row r="323" spans="1:9" ht="14.1" customHeight="1" x14ac:dyDescent="0.2">
      <c r="A323" s="90">
        <v>26</v>
      </c>
      <c r="B323" s="176" t="s">
        <v>332</v>
      </c>
      <c r="C323" s="66"/>
      <c r="D323" s="66"/>
      <c r="E323" s="66"/>
      <c r="F323" s="66"/>
      <c r="G323" s="66"/>
      <c r="H323" s="66"/>
      <c r="I323" s="66"/>
    </row>
    <row r="324" spans="1:9" ht="14.1" customHeight="1" x14ac:dyDescent="0.2">
      <c r="A324" s="90"/>
      <c r="B324" s="150" t="s">
        <v>333</v>
      </c>
      <c r="C324" s="66">
        <v>6799</v>
      </c>
      <c r="D324" s="66">
        <v>4804960</v>
      </c>
      <c r="E324" s="66">
        <v>4039703</v>
      </c>
      <c r="F324" s="56">
        <v>0</v>
      </c>
      <c r="G324" s="66">
        <v>603230</v>
      </c>
      <c r="H324" s="66">
        <v>1919</v>
      </c>
      <c r="I324" s="66">
        <v>7286436</v>
      </c>
    </row>
    <row r="325" spans="1:9" ht="14.1" customHeight="1" x14ac:dyDescent="0.2">
      <c r="A325" s="90">
        <v>27</v>
      </c>
      <c r="B325" s="150" t="s">
        <v>334</v>
      </c>
      <c r="C325" s="66">
        <v>3864</v>
      </c>
      <c r="D325" s="66">
        <v>3486037</v>
      </c>
      <c r="E325" s="66">
        <v>3158750</v>
      </c>
      <c r="F325" s="56">
        <v>0</v>
      </c>
      <c r="G325" s="66">
        <v>459777</v>
      </c>
      <c r="H325" s="66">
        <v>989</v>
      </c>
      <c r="I325" s="66">
        <v>2507420</v>
      </c>
    </row>
    <row r="326" spans="1:9" ht="14.1" customHeight="1" x14ac:dyDescent="0.2">
      <c r="A326" s="90">
        <v>28</v>
      </c>
      <c r="B326" s="175" t="s">
        <v>26</v>
      </c>
      <c r="C326" s="66">
        <v>11591</v>
      </c>
      <c r="D326" s="66">
        <v>7927925</v>
      </c>
      <c r="E326" s="66">
        <v>7020984</v>
      </c>
      <c r="F326" s="56">
        <v>0</v>
      </c>
      <c r="G326" s="66">
        <v>1044561</v>
      </c>
      <c r="H326" s="66">
        <v>3075</v>
      </c>
      <c r="I326" s="66">
        <v>7766746</v>
      </c>
    </row>
    <row r="327" spans="1:9" ht="14.1" customHeight="1" x14ac:dyDescent="0.2">
      <c r="A327" s="90">
        <v>29</v>
      </c>
      <c r="B327" s="175" t="s">
        <v>335</v>
      </c>
      <c r="C327" s="66">
        <v>1436</v>
      </c>
      <c r="D327" s="66">
        <v>14246989</v>
      </c>
      <c r="E327" s="66">
        <v>13862563</v>
      </c>
      <c r="F327" s="56">
        <v>0</v>
      </c>
      <c r="G327" s="66">
        <v>1980897</v>
      </c>
      <c r="H327" s="66">
        <v>420</v>
      </c>
      <c r="I327" s="66">
        <v>4786290</v>
      </c>
    </row>
    <row r="328" spans="1:9" ht="14.1" customHeight="1" x14ac:dyDescent="0.2">
      <c r="A328" s="90">
        <v>30</v>
      </c>
      <c r="B328" s="177" t="s">
        <v>286</v>
      </c>
      <c r="C328" s="66">
        <v>826</v>
      </c>
      <c r="D328" s="66">
        <v>687588</v>
      </c>
      <c r="E328" s="66">
        <v>524874</v>
      </c>
      <c r="F328" s="56">
        <v>0</v>
      </c>
      <c r="G328" s="66">
        <v>78086</v>
      </c>
      <c r="H328" s="66">
        <v>262</v>
      </c>
      <c r="I328" s="66">
        <v>820827</v>
      </c>
    </row>
    <row r="329" spans="1:9" ht="14.1" customHeight="1" x14ac:dyDescent="0.2">
      <c r="A329" s="90">
        <v>31</v>
      </c>
      <c r="B329" s="175" t="s">
        <v>287</v>
      </c>
      <c r="C329" s="66">
        <v>2124</v>
      </c>
      <c r="D329" s="66">
        <v>331471</v>
      </c>
      <c r="E329" s="66">
        <v>277046</v>
      </c>
      <c r="F329" s="56">
        <v>0</v>
      </c>
      <c r="G329" s="66">
        <v>41554</v>
      </c>
      <c r="H329" s="66">
        <v>783</v>
      </c>
      <c r="I329" s="66">
        <v>735025</v>
      </c>
    </row>
    <row r="330" spans="1:9" ht="14.1" customHeight="1" x14ac:dyDescent="0.2">
      <c r="A330" s="90">
        <v>32</v>
      </c>
      <c r="B330" s="175" t="s">
        <v>288</v>
      </c>
      <c r="C330" s="66">
        <v>6451</v>
      </c>
      <c r="D330" s="66">
        <v>1956578</v>
      </c>
      <c r="E330" s="66">
        <v>1775938</v>
      </c>
      <c r="F330" s="56">
        <v>0</v>
      </c>
      <c r="G330" s="66">
        <v>263355</v>
      </c>
      <c r="H330" s="66">
        <v>1815</v>
      </c>
      <c r="I330" s="66">
        <v>953354</v>
      </c>
    </row>
    <row r="331" spans="1:9" ht="14.1" customHeight="1" x14ac:dyDescent="0.2">
      <c r="A331" s="90">
        <v>33</v>
      </c>
      <c r="B331" s="178" t="s">
        <v>384</v>
      </c>
      <c r="C331" s="66"/>
      <c r="D331" s="66"/>
      <c r="E331" s="66"/>
      <c r="F331" s="66"/>
      <c r="G331" s="66"/>
      <c r="H331" s="66"/>
      <c r="I331" s="66"/>
    </row>
    <row r="332" spans="1:9" ht="14.1" customHeight="1" x14ac:dyDescent="0.2">
      <c r="A332" s="90"/>
      <c r="B332" s="175" t="s">
        <v>336</v>
      </c>
      <c r="C332" s="66">
        <v>2003</v>
      </c>
      <c r="D332" s="66">
        <v>351024</v>
      </c>
      <c r="E332" s="66">
        <v>326270</v>
      </c>
      <c r="F332" s="56">
        <v>0</v>
      </c>
      <c r="G332" s="66">
        <v>48879</v>
      </c>
      <c r="H332" s="66">
        <v>363</v>
      </c>
      <c r="I332" s="66">
        <v>120557</v>
      </c>
    </row>
    <row r="333" spans="1:9" ht="14.1" customHeight="1" x14ac:dyDescent="0.2">
      <c r="A333" s="154" t="s">
        <v>22</v>
      </c>
      <c r="B333" s="175" t="s">
        <v>252</v>
      </c>
      <c r="C333" s="66">
        <v>5905</v>
      </c>
      <c r="D333" s="66">
        <v>4641951</v>
      </c>
      <c r="E333" s="66">
        <v>4501141</v>
      </c>
      <c r="F333" s="56">
        <v>0</v>
      </c>
      <c r="G333" s="66">
        <v>673436</v>
      </c>
      <c r="H333" s="66">
        <v>1294</v>
      </c>
      <c r="I333" s="66">
        <v>1018038</v>
      </c>
    </row>
    <row r="334" spans="1:9" ht="14.1" customHeight="1" x14ac:dyDescent="0.2">
      <c r="A334" s="154" t="s">
        <v>27</v>
      </c>
      <c r="B334" s="61" t="s">
        <v>379</v>
      </c>
      <c r="C334" s="66"/>
      <c r="D334" s="66"/>
      <c r="E334" s="66"/>
      <c r="F334" s="66"/>
      <c r="G334" s="66"/>
      <c r="H334" s="66"/>
      <c r="I334" s="66"/>
    </row>
    <row r="335" spans="1:9" ht="14.1" customHeight="1" x14ac:dyDescent="0.2">
      <c r="B335" s="177" t="s">
        <v>267</v>
      </c>
      <c r="C335" s="66">
        <v>6198</v>
      </c>
      <c r="D335" s="66">
        <v>1906757</v>
      </c>
      <c r="E335" s="66">
        <v>1648517</v>
      </c>
      <c r="F335" s="56">
        <v>0</v>
      </c>
      <c r="G335" s="66">
        <v>247246</v>
      </c>
      <c r="H335" s="66">
        <v>2203</v>
      </c>
      <c r="I335" s="66">
        <v>4519657</v>
      </c>
    </row>
    <row r="336" spans="1:9" ht="14.1" customHeight="1" x14ac:dyDescent="0.2">
      <c r="A336" s="90">
        <v>36</v>
      </c>
      <c r="B336" s="175" t="s">
        <v>289</v>
      </c>
      <c r="C336" s="66">
        <v>2370</v>
      </c>
      <c r="D336" s="66">
        <v>483021</v>
      </c>
      <c r="E336" s="66">
        <v>394101</v>
      </c>
      <c r="F336" s="56">
        <v>0</v>
      </c>
      <c r="G336" s="66">
        <v>59115</v>
      </c>
      <c r="H336" s="66">
        <v>1172</v>
      </c>
      <c r="I336" s="66">
        <v>878911</v>
      </c>
    </row>
    <row r="337" spans="1:9" ht="14.1" customHeight="1" x14ac:dyDescent="0.2">
      <c r="A337" s="90">
        <v>37</v>
      </c>
      <c r="B337" s="175" t="s">
        <v>290</v>
      </c>
      <c r="C337" s="66">
        <v>356</v>
      </c>
      <c r="D337" s="66">
        <v>70694</v>
      </c>
      <c r="E337" s="66">
        <v>64869</v>
      </c>
      <c r="F337" s="56">
        <v>0</v>
      </c>
      <c r="G337" s="66">
        <v>9730</v>
      </c>
      <c r="H337" s="66">
        <v>94</v>
      </c>
      <c r="I337" s="66">
        <v>65215</v>
      </c>
    </row>
    <row r="338" spans="1:9" ht="14.1" customHeight="1" x14ac:dyDescent="0.2">
      <c r="A338" s="90">
        <v>38</v>
      </c>
      <c r="B338" s="178" t="s">
        <v>337</v>
      </c>
      <c r="C338" s="66"/>
      <c r="D338" s="66"/>
      <c r="E338" s="66"/>
      <c r="F338" s="66"/>
      <c r="G338" s="66"/>
      <c r="H338" s="66"/>
      <c r="I338" s="66"/>
    </row>
    <row r="339" spans="1:9" ht="14.1" customHeight="1" x14ac:dyDescent="0.2">
      <c r="A339" s="90"/>
      <c r="B339" s="175" t="s">
        <v>338</v>
      </c>
      <c r="C339" s="66">
        <v>3174</v>
      </c>
      <c r="D339" s="66">
        <v>1272788</v>
      </c>
      <c r="E339" s="66">
        <v>1124654</v>
      </c>
      <c r="F339" s="56">
        <v>0</v>
      </c>
      <c r="G339" s="66">
        <v>168668</v>
      </c>
      <c r="H339" s="66">
        <v>858</v>
      </c>
      <c r="I339" s="66">
        <v>1541275</v>
      </c>
    </row>
    <row r="340" spans="1:9" ht="14.1" customHeight="1" x14ac:dyDescent="0.2">
      <c r="A340" s="90">
        <v>39</v>
      </c>
      <c r="B340" s="61" t="s">
        <v>339</v>
      </c>
      <c r="C340" s="66"/>
      <c r="D340" s="66"/>
      <c r="E340" s="66"/>
      <c r="F340" s="66"/>
      <c r="G340" s="66"/>
      <c r="H340" s="66"/>
      <c r="I340" s="66"/>
    </row>
    <row r="341" spans="1:9" ht="14.1" customHeight="1" x14ac:dyDescent="0.2">
      <c r="A341" s="90"/>
      <c r="B341" s="177" t="s">
        <v>340</v>
      </c>
      <c r="C341" s="66">
        <v>298</v>
      </c>
      <c r="D341" s="66">
        <v>80254</v>
      </c>
      <c r="E341" s="66">
        <v>64893</v>
      </c>
      <c r="F341" s="56">
        <v>0</v>
      </c>
      <c r="G341" s="66">
        <v>9734</v>
      </c>
      <c r="H341" s="66">
        <v>79</v>
      </c>
      <c r="I341" s="66">
        <v>2034257</v>
      </c>
    </row>
    <row r="342" spans="1:9" ht="14.1" customHeight="1" x14ac:dyDescent="0.2">
      <c r="A342" s="154" t="s">
        <v>28</v>
      </c>
      <c r="B342" s="175" t="s">
        <v>29</v>
      </c>
      <c r="C342" s="66">
        <v>77310</v>
      </c>
      <c r="D342" s="66">
        <v>6231311</v>
      </c>
      <c r="E342" s="66">
        <v>5104397</v>
      </c>
      <c r="F342" s="56">
        <v>0</v>
      </c>
      <c r="G342" s="66">
        <v>764953</v>
      </c>
      <c r="H342" s="66">
        <v>24347</v>
      </c>
      <c r="I342" s="66">
        <v>7914264</v>
      </c>
    </row>
    <row r="343" spans="1:9" ht="14.1" customHeight="1" x14ac:dyDescent="0.2">
      <c r="A343" s="90">
        <v>41</v>
      </c>
      <c r="B343" s="175" t="s">
        <v>291</v>
      </c>
      <c r="C343" s="66">
        <v>17060</v>
      </c>
      <c r="D343" s="66">
        <v>1842098</v>
      </c>
      <c r="E343" s="66">
        <v>1396488</v>
      </c>
      <c r="F343" s="56">
        <v>0</v>
      </c>
      <c r="G343" s="66">
        <v>209396</v>
      </c>
      <c r="H343" s="66">
        <v>6783</v>
      </c>
      <c r="I343" s="66">
        <v>4745653</v>
      </c>
    </row>
    <row r="344" spans="1:9" ht="14.1" customHeight="1" x14ac:dyDescent="0.2">
      <c r="A344" s="90">
        <v>42</v>
      </c>
      <c r="B344" s="177" t="s">
        <v>292</v>
      </c>
      <c r="C344" s="66">
        <v>2719</v>
      </c>
      <c r="D344" s="66">
        <v>436759</v>
      </c>
      <c r="E344" s="66">
        <v>358099</v>
      </c>
      <c r="F344" s="56">
        <v>0</v>
      </c>
      <c r="G344" s="66">
        <v>53688</v>
      </c>
      <c r="H344" s="66">
        <v>774</v>
      </c>
      <c r="I344" s="66">
        <v>389911</v>
      </c>
    </row>
    <row r="345" spans="1:9" ht="14.1" customHeight="1" x14ac:dyDescent="0.2">
      <c r="A345" s="126">
        <v>43</v>
      </c>
      <c r="B345" s="61" t="s">
        <v>341</v>
      </c>
      <c r="C345" s="66"/>
      <c r="D345" s="66"/>
      <c r="E345" s="66"/>
      <c r="F345" s="66"/>
      <c r="G345" s="66"/>
      <c r="H345" s="66"/>
      <c r="I345" s="66"/>
    </row>
    <row r="346" spans="1:9" ht="14.1" customHeight="1" x14ac:dyDescent="0.2">
      <c r="A346" s="126"/>
      <c r="B346" s="177" t="s">
        <v>342</v>
      </c>
      <c r="C346" s="66">
        <v>57531</v>
      </c>
      <c r="D346" s="66">
        <v>3952455</v>
      </c>
      <c r="E346" s="66">
        <v>3349810</v>
      </c>
      <c r="F346" s="56">
        <v>0</v>
      </c>
      <c r="G346" s="66">
        <v>501869</v>
      </c>
      <c r="H346" s="66">
        <v>16790</v>
      </c>
      <c r="I346" s="66">
        <v>2778700</v>
      </c>
    </row>
    <row r="347" spans="1:9" ht="14.1" customHeight="1" x14ac:dyDescent="0.2">
      <c r="A347" s="154" t="s">
        <v>30</v>
      </c>
      <c r="B347" s="61" t="s">
        <v>234</v>
      </c>
      <c r="C347" s="66"/>
      <c r="D347" s="66"/>
      <c r="E347" s="66"/>
      <c r="F347" s="66"/>
      <c r="G347" s="66"/>
      <c r="H347" s="66"/>
      <c r="I347" s="66"/>
    </row>
    <row r="348" spans="1:9" ht="14.1" customHeight="1" x14ac:dyDescent="0.2">
      <c r="B348" s="177" t="s">
        <v>380</v>
      </c>
      <c r="C348" s="66">
        <v>121819</v>
      </c>
      <c r="D348" s="66">
        <v>22115557</v>
      </c>
      <c r="E348" s="66">
        <v>19665510</v>
      </c>
      <c r="F348" s="66">
        <v>-182</v>
      </c>
      <c r="G348" s="66">
        <v>2945249</v>
      </c>
      <c r="H348" s="66">
        <v>38273</v>
      </c>
      <c r="I348" s="66">
        <v>17394154</v>
      </c>
    </row>
    <row r="349" spans="1:9" ht="14.1" customHeight="1" x14ac:dyDescent="0.2">
      <c r="A349" s="179">
        <v>45</v>
      </c>
      <c r="B349" s="180" t="s">
        <v>343</v>
      </c>
      <c r="C349" s="66"/>
      <c r="D349" s="66"/>
      <c r="E349" s="66"/>
      <c r="F349" s="66"/>
      <c r="G349" s="66"/>
      <c r="H349" s="66"/>
      <c r="I349" s="66"/>
    </row>
    <row r="350" spans="1:9" ht="14.1" customHeight="1" x14ac:dyDescent="0.2">
      <c r="A350" s="179"/>
      <c r="B350" s="177" t="s">
        <v>385</v>
      </c>
      <c r="C350" s="66">
        <v>20079</v>
      </c>
      <c r="D350" s="66">
        <v>2497710</v>
      </c>
      <c r="E350" s="66">
        <v>2176724</v>
      </c>
      <c r="F350" s="56">
        <v>0</v>
      </c>
      <c r="G350" s="66">
        <v>326073</v>
      </c>
      <c r="H350" s="66">
        <v>6492</v>
      </c>
      <c r="I350" s="66">
        <v>1758793</v>
      </c>
    </row>
    <row r="351" spans="1:9" ht="14.1" customHeight="1" x14ac:dyDescent="0.2">
      <c r="A351" s="90">
        <v>46</v>
      </c>
      <c r="B351" s="177" t="s">
        <v>293</v>
      </c>
      <c r="C351" s="66">
        <v>55576</v>
      </c>
      <c r="D351" s="66">
        <v>14351875</v>
      </c>
      <c r="E351" s="66">
        <v>12825597</v>
      </c>
      <c r="F351" s="56">
        <v>0</v>
      </c>
      <c r="G351" s="66">
        <v>1921228</v>
      </c>
      <c r="H351" s="66">
        <v>16467</v>
      </c>
      <c r="I351" s="66">
        <v>10454547</v>
      </c>
    </row>
    <row r="352" spans="1:9" ht="14.1" customHeight="1" x14ac:dyDescent="0.2">
      <c r="A352" s="90">
        <v>47</v>
      </c>
      <c r="B352" s="175" t="s">
        <v>344</v>
      </c>
      <c r="C352" s="66">
        <v>46164</v>
      </c>
      <c r="D352" s="66">
        <v>5265973</v>
      </c>
      <c r="E352" s="66">
        <v>4663190</v>
      </c>
      <c r="F352" s="66">
        <v>-182</v>
      </c>
      <c r="G352" s="66">
        <v>697948</v>
      </c>
      <c r="H352" s="66">
        <v>15314</v>
      </c>
      <c r="I352" s="66">
        <v>5180813</v>
      </c>
    </row>
    <row r="353" spans="1:9" ht="14.1" customHeight="1" x14ac:dyDescent="0.2">
      <c r="A353" s="154" t="s">
        <v>31</v>
      </c>
      <c r="B353" s="175" t="s">
        <v>253</v>
      </c>
      <c r="C353" s="66">
        <v>19014</v>
      </c>
      <c r="D353" s="66">
        <v>3982711</v>
      </c>
      <c r="E353" s="66">
        <v>3303435</v>
      </c>
      <c r="F353" s="56">
        <v>0</v>
      </c>
      <c r="G353" s="66">
        <v>488874</v>
      </c>
      <c r="H353" s="66">
        <v>5151</v>
      </c>
      <c r="I353" s="249">
        <v>2618159</v>
      </c>
    </row>
    <row r="354" spans="1:9" ht="14.1" customHeight="1" x14ac:dyDescent="0.2">
      <c r="A354" s="90">
        <v>49</v>
      </c>
      <c r="B354" s="150" t="s">
        <v>345</v>
      </c>
      <c r="C354" s="66">
        <v>7913</v>
      </c>
      <c r="D354" s="66">
        <v>1008880</v>
      </c>
      <c r="E354" s="66">
        <v>911578</v>
      </c>
      <c r="F354" s="56">
        <v>0</v>
      </c>
      <c r="G354" s="66">
        <v>136668</v>
      </c>
      <c r="H354" s="66">
        <v>2308</v>
      </c>
      <c r="I354" s="66">
        <v>857678</v>
      </c>
    </row>
    <row r="355" spans="1:9" ht="14.1" customHeight="1" x14ac:dyDescent="0.2">
      <c r="A355" s="90">
        <v>50</v>
      </c>
      <c r="B355" s="150" t="s">
        <v>294</v>
      </c>
      <c r="C355" s="66">
        <v>591</v>
      </c>
      <c r="D355" s="66">
        <v>124422</v>
      </c>
      <c r="E355" s="66">
        <v>108383</v>
      </c>
      <c r="F355" s="56">
        <v>0</v>
      </c>
      <c r="G355" s="66">
        <v>16247</v>
      </c>
      <c r="H355" s="66">
        <v>133</v>
      </c>
      <c r="I355" s="66">
        <v>57925</v>
      </c>
    </row>
    <row r="356" spans="1:9" ht="14.1" customHeight="1" x14ac:dyDescent="0.2">
      <c r="A356" s="90">
        <v>51</v>
      </c>
      <c r="B356" s="150" t="s">
        <v>295</v>
      </c>
      <c r="C356" s="66">
        <v>202</v>
      </c>
      <c r="D356" s="66">
        <v>482081</v>
      </c>
      <c r="E356" s="66">
        <v>241727</v>
      </c>
      <c r="F356" s="56">
        <v>0</v>
      </c>
      <c r="G356" s="66">
        <v>36256</v>
      </c>
      <c r="H356" s="66">
        <v>81</v>
      </c>
      <c r="I356" s="66">
        <v>343715</v>
      </c>
    </row>
    <row r="357" spans="1:9" ht="14.1" customHeight="1" x14ac:dyDescent="0.2">
      <c r="A357" s="90">
        <v>52</v>
      </c>
      <c r="B357" s="149" t="s">
        <v>346</v>
      </c>
      <c r="C357" s="66"/>
      <c r="D357" s="66"/>
      <c r="E357" s="66"/>
      <c r="F357" s="66"/>
      <c r="G357" s="66"/>
      <c r="H357" s="66"/>
      <c r="I357" s="66"/>
    </row>
    <row r="358" spans="1:9" ht="14.1" customHeight="1" x14ac:dyDescent="0.2">
      <c r="A358" s="90"/>
      <c r="B358" s="150" t="s">
        <v>347</v>
      </c>
      <c r="C358" s="66">
        <v>9407</v>
      </c>
      <c r="D358" s="66">
        <v>2313643</v>
      </c>
      <c r="E358" s="66">
        <v>1995530</v>
      </c>
      <c r="F358" s="56">
        <v>0</v>
      </c>
      <c r="G358" s="66">
        <v>292771</v>
      </c>
      <c r="H358" s="66">
        <v>2436</v>
      </c>
      <c r="I358" s="66">
        <v>1313344</v>
      </c>
    </row>
    <row r="359" spans="1:9" ht="14.1" customHeight="1" x14ac:dyDescent="0.2">
      <c r="A359" s="90">
        <v>53</v>
      </c>
      <c r="B359" s="188" t="s">
        <v>296</v>
      </c>
      <c r="C359" s="66">
        <v>901</v>
      </c>
      <c r="D359" s="66">
        <v>53685</v>
      </c>
      <c r="E359" s="66">
        <v>46218</v>
      </c>
      <c r="F359" s="56">
        <v>0</v>
      </c>
      <c r="G359" s="66">
        <v>6932</v>
      </c>
      <c r="H359" s="66">
        <v>193</v>
      </c>
      <c r="I359" s="66">
        <v>45498</v>
      </c>
    </row>
    <row r="360" spans="1:9" ht="14.1" customHeight="1" x14ac:dyDescent="0.2">
      <c r="A360" s="154" t="s">
        <v>33</v>
      </c>
      <c r="B360" s="175" t="s">
        <v>32</v>
      </c>
      <c r="C360" s="66">
        <v>17201</v>
      </c>
      <c r="D360" s="66">
        <v>942466</v>
      </c>
      <c r="E360" s="66">
        <v>682814</v>
      </c>
      <c r="F360" s="56">
        <v>0</v>
      </c>
      <c r="G360" s="66">
        <v>102417</v>
      </c>
      <c r="H360" s="66">
        <v>6299</v>
      </c>
      <c r="I360" s="66">
        <v>2123045</v>
      </c>
    </row>
    <row r="361" spans="1:9" ht="14.1" customHeight="1" x14ac:dyDescent="0.2">
      <c r="A361" s="90">
        <v>55</v>
      </c>
      <c r="B361" s="150" t="s">
        <v>297</v>
      </c>
      <c r="C361" s="66">
        <v>5039</v>
      </c>
      <c r="D361" s="66">
        <v>473570</v>
      </c>
      <c r="E361" s="66">
        <v>320075</v>
      </c>
      <c r="F361" s="56">
        <v>0</v>
      </c>
      <c r="G361" s="66">
        <v>48009</v>
      </c>
      <c r="H361" s="66">
        <v>1936</v>
      </c>
      <c r="I361" s="66">
        <v>1592799</v>
      </c>
    </row>
    <row r="362" spans="1:9" ht="14.1" customHeight="1" x14ac:dyDescent="0.2">
      <c r="A362" s="90">
        <v>56</v>
      </c>
      <c r="B362" s="150" t="s">
        <v>298</v>
      </c>
      <c r="C362" s="66">
        <v>12162</v>
      </c>
      <c r="D362" s="66">
        <v>468896</v>
      </c>
      <c r="E362" s="66">
        <v>362739</v>
      </c>
      <c r="F362" s="56">
        <v>0</v>
      </c>
      <c r="G362" s="66">
        <v>54407</v>
      </c>
      <c r="H362" s="66">
        <v>4363</v>
      </c>
      <c r="I362" s="66">
        <v>530245</v>
      </c>
    </row>
    <row r="363" spans="1:9" ht="14.1" customHeight="1" x14ac:dyDescent="0.2">
      <c r="A363" s="108" t="s">
        <v>34</v>
      </c>
      <c r="B363" s="150" t="s">
        <v>254</v>
      </c>
      <c r="C363" s="66">
        <v>41814</v>
      </c>
      <c r="D363" s="66">
        <v>11177147</v>
      </c>
      <c r="E363" s="66">
        <v>8223418</v>
      </c>
      <c r="F363" s="66">
        <v>-28</v>
      </c>
      <c r="G363" s="66">
        <v>1219248</v>
      </c>
      <c r="H363" s="66">
        <v>12454</v>
      </c>
      <c r="I363" s="66">
        <v>14852275</v>
      </c>
    </row>
    <row r="364" spans="1:9" ht="14.1" customHeight="1" x14ac:dyDescent="0.2">
      <c r="A364" s="90">
        <v>58</v>
      </c>
      <c r="B364" s="150" t="s">
        <v>299</v>
      </c>
      <c r="C364" s="66">
        <v>3745</v>
      </c>
      <c r="D364" s="66">
        <v>1175292</v>
      </c>
      <c r="E364" s="66">
        <v>1061633</v>
      </c>
      <c r="F364" s="56">
        <v>0</v>
      </c>
      <c r="G364" s="66">
        <v>158939</v>
      </c>
      <c r="H364" s="66">
        <v>1293</v>
      </c>
      <c r="I364" s="66">
        <v>679664</v>
      </c>
    </row>
    <row r="365" spans="1:9" ht="14.1" customHeight="1" x14ac:dyDescent="0.2">
      <c r="A365" s="90">
        <v>59</v>
      </c>
      <c r="B365" s="149" t="s">
        <v>348</v>
      </c>
      <c r="C365" s="66"/>
      <c r="D365" s="66"/>
      <c r="E365" s="66"/>
      <c r="F365" s="66"/>
      <c r="G365" s="66"/>
      <c r="H365" s="66"/>
      <c r="I365" s="66"/>
    </row>
    <row r="366" spans="1:9" ht="14.1" customHeight="1" x14ac:dyDescent="0.2">
      <c r="A366" s="90"/>
      <c r="B366" s="149" t="s">
        <v>381</v>
      </c>
      <c r="C366" s="66"/>
      <c r="D366" s="66"/>
      <c r="E366" s="66"/>
      <c r="F366" s="66"/>
      <c r="G366" s="66"/>
      <c r="H366" s="66"/>
      <c r="I366" s="66"/>
    </row>
    <row r="367" spans="1:9" ht="14.1" customHeight="1" x14ac:dyDescent="0.2">
      <c r="A367" s="90"/>
      <c r="B367" s="150" t="s">
        <v>349</v>
      </c>
      <c r="C367" s="66">
        <v>3216</v>
      </c>
      <c r="D367" s="66">
        <v>467925</v>
      </c>
      <c r="E367" s="66">
        <v>362097</v>
      </c>
      <c r="F367" s="66">
        <v>-28</v>
      </c>
      <c r="G367" s="66">
        <v>52191</v>
      </c>
      <c r="H367" s="66">
        <v>1258</v>
      </c>
      <c r="I367" s="66">
        <v>1301723</v>
      </c>
    </row>
    <row r="368" spans="1:9" ht="14.1" customHeight="1" x14ac:dyDescent="0.2">
      <c r="A368" s="90">
        <v>60</v>
      </c>
      <c r="B368" s="150" t="s">
        <v>300</v>
      </c>
      <c r="C368" s="66">
        <v>237</v>
      </c>
      <c r="D368" s="66">
        <v>303109</v>
      </c>
      <c r="E368" s="66">
        <v>290086</v>
      </c>
      <c r="F368" s="56">
        <v>0</v>
      </c>
      <c r="G368" s="66">
        <v>43002</v>
      </c>
      <c r="H368" s="66">
        <v>73</v>
      </c>
      <c r="I368" s="66">
        <v>134622</v>
      </c>
    </row>
    <row r="369" spans="1:9" ht="14.1" customHeight="1" x14ac:dyDescent="0.2">
      <c r="A369" s="90">
        <v>61</v>
      </c>
      <c r="B369" s="150" t="s">
        <v>301</v>
      </c>
      <c r="C369" s="66">
        <v>853</v>
      </c>
      <c r="D369" s="66">
        <v>3391580</v>
      </c>
      <c r="E369" s="66">
        <v>1424422</v>
      </c>
      <c r="F369" s="56">
        <v>0</v>
      </c>
      <c r="G369" s="66">
        <v>212888</v>
      </c>
      <c r="H369" s="66">
        <v>272</v>
      </c>
      <c r="I369" s="66">
        <v>6312755</v>
      </c>
    </row>
    <row r="370" spans="1:9" ht="14.1" customHeight="1" x14ac:dyDescent="0.2">
      <c r="A370" s="90">
        <v>62</v>
      </c>
      <c r="B370" s="149" t="s">
        <v>350</v>
      </c>
      <c r="C370" s="66"/>
      <c r="D370" s="66"/>
      <c r="E370" s="66"/>
      <c r="F370" s="66"/>
      <c r="G370" s="66"/>
      <c r="H370" s="66"/>
      <c r="I370" s="66"/>
    </row>
    <row r="371" spans="1:9" ht="14.1" customHeight="1" x14ac:dyDescent="0.2">
      <c r="A371" s="90"/>
      <c r="B371" s="150" t="s">
        <v>351</v>
      </c>
      <c r="C371" s="66">
        <v>23852</v>
      </c>
      <c r="D371" s="66">
        <v>3987896</v>
      </c>
      <c r="E371" s="66">
        <v>3500306</v>
      </c>
      <c r="F371" s="56">
        <v>0</v>
      </c>
      <c r="G371" s="66">
        <v>515965</v>
      </c>
      <c r="H371" s="66">
        <v>6652</v>
      </c>
      <c r="I371" s="66">
        <v>3948411</v>
      </c>
    </row>
    <row r="372" spans="1:9" ht="14.1" customHeight="1" x14ac:dyDescent="0.2">
      <c r="A372" s="90">
        <v>63</v>
      </c>
      <c r="B372" s="150" t="s">
        <v>302</v>
      </c>
      <c r="C372" s="66">
        <v>9911</v>
      </c>
      <c r="D372" s="66">
        <v>1851346</v>
      </c>
      <c r="E372" s="66">
        <v>1584875</v>
      </c>
      <c r="F372" s="56">
        <v>0</v>
      </c>
      <c r="G372" s="66">
        <v>236263</v>
      </c>
      <c r="H372" s="66">
        <v>2906</v>
      </c>
      <c r="I372" s="66">
        <v>2475100</v>
      </c>
    </row>
    <row r="373" spans="1:9" ht="14.1" customHeight="1" x14ac:dyDescent="0.2">
      <c r="A373" s="108" t="s">
        <v>35</v>
      </c>
      <c r="B373" s="176" t="s">
        <v>352</v>
      </c>
      <c r="C373" s="66"/>
      <c r="D373" s="66"/>
      <c r="E373" s="66"/>
      <c r="F373" s="66"/>
      <c r="G373" s="66"/>
      <c r="H373" s="66"/>
      <c r="I373" s="66"/>
    </row>
    <row r="374" spans="1:9" ht="14.1" customHeight="1" x14ac:dyDescent="0.2">
      <c r="A374" s="108"/>
      <c r="B374" s="150" t="s">
        <v>353</v>
      </c>
      <c r="C374" s="66">
        <v>47003</v>
      </c>
      <c r="D374" s="66">
        <v>52643894</v>
      </c>
      <c r="E374" s="66">
        <v>46774539</v>
      </c>
      <c r="F374" s="56">
        <v>0</v>
      </c>
      <c r="G374" s="66">
        <v>6924533</v>
      </c>
      <c r="H374" s="66">
        <v>10286</v>
      </c>
      <c r="I374" s="66">
        <v>70887663</v>
      </c>
    </row>
    <row r="375" spans="1:9" ht="14.1" customHeight="1" x14ac:dyDescent="0.2">
      <c r="A375" s="90">
        <v>64</v>
      </c>
      <c r="B375" s="150" t="s">
        <v>303</v>
      </c>
      <c r="C375" s="66">
        <v>26754</v>
      </c>
      <c r="D375" s="66">
        <v>38067079</v>
      </c>
      <c r="E375" s="66">
        <v>33609329</v>
      </c>
      <c r="F375" s="56">
        <v>0</v>
      </c>
      <c r="G375" s="66">
        <v>4986803</v>
      </c>
      <c r="H375" s="66">
        <v>4446</v>
      </c>
      <c r="I375" s="66">
        <v>45546234</v>
      </c>
    </row>
    <row r="376" spans="1:9" ht="14.1" customHeight="1" x14ac:dyDescent="0.2">
      <c r="A376" s="90">
        <v>65</v>
      </c>
      <c r="B376" s="176" t="s">
        <v>354</v>
      </c>
      <c r="C376" s="66"/>
      <c r="D376" s="66"/>
      <c r="E376" s="66"/>
      <c r="F376" s="66"/>
      <c r="G376" s="66"/>
      <c r="H376" s="66"/>
      <c r="I376" s="66"/>
    </row>
    <row r="377" spans="1:9" ht="14.1" customHeight="1" x14ac:dyDescent="0.2">
      <c r="A377" s="90"/>
      <c r="B377" s="150" t="s">
        <v>355</v>
      </c>
      <c r="C377" s="66">
        <v>354</v>
      </c>
      <c r="D377" s="66">
        <v>6125637</v>
      </c>
      <c r="E377" s="66">
        <v>5688129</v>
      </c>
      <c r="F377" s="56">
        <v>0</v>
      </c>
      <c r="G377" s="66">
        <v>828009</v>
      </c>
      <c r="H377" s="66">
        <v>67</v>
      </c>
      <c r="I377" s="66">
        <v>4665661</v>
      </c>
    </row>
    <row r="378" spans="1:9" ht="14.1" customHeight="1" x14ac:dyDescent="0.2">
      <c r="A378" s="90">
        <v>66</v>
      </c>
      <c r="B378" s="149" t="s">
        <v>356</v>
      </c>
      <c r="C378" s="66"/>
      <c r="D378" s="66"/>
      <c r="E378" s="66"/>
      <c r="F378" s="66"/>
      <c r="G378" s="66"/>
      <c r="H378" s="66"/>
      <c r="I378" s="66"/>
    </row>
    <row r="379" spans="1:9" ht="14.1" customHeight="1" x14ac:dyDescent="0.2">
      <c r="A379" s="90"/>
      <c r="B379" s="150" t="s">
        <v>357</v>
      </c>
      <c r="C379" s="66">
        <v>19895</v>
      </c>
      <c r="D379" s="66">
        <v>8451178</v>
      </c>
      <c r="E379" s="66">
        <v>7477081</v>
      </c>
      <c r="F379" s="56">
        <v>0</v>
      </c>
      <c r="G379" s="66">
        <v>1109722</v>
      </c>
      <c r="H379" s="66">
        <v>5773</v>
      </c>
      <c r="I379" s="66">
        <v>20675768</v>
      </c>
    </row>
    <row r="380" spans="1:9" ht="14.1" customHeight="1" x14ac:dyDescent="0.2">
      <c r="A380" s="154" t="s">
        <v>261</v>
      </c>
      <c r="B380" s="150" t="s">
        <v>255</v>
      </c>
      <c r="C380" s="66">
        <v>41632</v>
      </c>
      <c r="D380" s="66">
        <v>6470210</v>
      </c>
      <c r="E380" s="66">
        <v>4636083</v>
      </c>
      <c r="F380" s="56">
        <v>0</v>
      </c>
      <c r="G380" s="66">
        <v>701431</v>
      </c>
      <c r="H380" s="66">
        <v>15007</v>
      </c>
      <c r="I380" s="66">
        <v>29441346</v>
      </c>
    </row>
    <row r="381" spans="1:9" ht="14.1" customHeight="1" x14ac:dyDescent="0.2">
      <c r="A381" s="108" t="s">
        <v>134</v>
      </c>
      <c r="B381" s="176" t="s">
        <v>359</v>
      </c>
      <c r="C381" s="66"/>
      <c r="D381" s="66"/>
      <c r="E381" s="66"/>
      <c r="F381" s="66"/>
      <c r="G381" s="66"/>
      <c r="H381" s="66"/>
      <c r="I381" s="66"/>
    </row>
    <row r="382" spans="1:9" ht="14.1" customHeight="1" x14ac:dyDescent="0.2">
      <c r="A382" s="108"/>
      <c r="B382" s="150" t="s">
        <v>358</v>
      </c>
      <c r="C382" s="66">
        <v>162516</v>
      </c>
      <c r="D382" s="66">
        <v>20469036</v>
      </c>
      <c r="E382" s="66">
        <v>18265818</v>
      </c>
      <c r="F382" s="66">
        <v>-190</v>
      </c>
      <c r="G382" s="66">
        <v>2708359</v>
      </c>
      <c r="H382" s="66">
        <v>28968</v>
      </c>
      <c r="I382" s="66">
        <v>15473557</v>
      </c>
    </row>
    <row r="383" spans="1:9" ht="14.1" customHeight="1" x14ac:dyDescent="0.2">
      <c r="A383" s="90">
        <v>69</v>
      </c>
      <c r="B383" s="150" t="s">
        <v>304</v>
      </c>
      <c r="C383" s="66">
        <v>8554</v>
      </c>
      <c r="D383" s="66">
        <v>590802</v>
      </c>
      <c r="E383" s="66">
        <v>536244</v>
      </c>
      <c r="F383" s="56">
        <v>0</v>
      </c>
      <c r="G383" s="66">
        <v>80290</v>
      </c>
      <c r="H383" s="66">
        <v>1916</v>
      </c>
      <c r="I383" s="66">
        <v>360544</v>
      </c>
    </row>
    <row r="384" spans="1:9" ht="14.1" customHeight="1" x14ac:dyDescent="0.2">
      <c r="A384" s="90">
        <v>70</v>
      </c>
      <c r="B384" s="149" t="s">
        <v>360</v>
      </c>
      <c r="C384" s="66"/>
      <c r="D384" s="66"/>
      <c r="E384" s="66"/>
      <c r="F384" s="66"/>
      <c r="G384" s="66"/>
      <c r="H384" s="66"/>
      <c r="I384" s="66"/>
    </row>
    <row r="385" spans="1:9" ht="14.1" customHeight="1" x14ac:dyDescent="0.2">
      <c r="A385" s="90"/>
      <c r="B385" s="150" t="s">
        <v>389</v>
      </c>
      <c r="C385" s="66">
        <v>118531</v>
      </c>
      <c r="D385" s="66">
        <v>15190761</v>
      </c>
      <c r="E385" s="66">
        <v>13695954</v>
      </c>
      <c r="F385" s="66">
        <v>-190</v>
      </c>
      <c r="G385" s="66">
        <v>2027105</v>
      </c>
      <c r="H385" s="66">
        <v>17358</v>
      </c>
      <c r="I385" s="66">
        <v>11407008</v>
      </c>
    </row>
    <row r="386" spans="1:9" ht="14.1" customHeight="1" x14ac:dyDescent="0.2">
      <c r="A386" s="90">
        <v>71</v>
      </c>
      <c r="B386" s="176" t="s">
        <v>386</v>
      </c>
      <c r="C386" s="66"/>
      <c r="D386" s="66"/>
      <c r="E386" s="66"/>
      <c r="F386" s="66"/>
      <c r="G386" s="66"/>
      <c r="H386" s="66"/>
      <c r="I386" s="66"/>
    </row>
    <row r="387" spans="1:9" ht="14.1" customHeight="1" x14ac:dyDescent="0.2">
      <c r="A387" s="90"/>
      <c r="B387" s="150" t="s">
        <v>361</v>
      </c>
      <c r="C387" s="66">
        <v>19786</v>
      </c>
      <c r="D387" s="66">
        <v>2423051</v>
      </c>
      <c r="E387" s="66">
        <v>2091756</v>
      </c>
      <c r="F387" s="56">
        <v>0</v>
      </c>
      <c r="G387" s="66">
        <v>311660</v>
      </c>
      <c r="H387" s="66">
        <v>5146</v>
      </c>
      <c r="I387" s="66">
        <v>1738356</v>
      </c>
    </row>
    <row r="388" spans="1:9" ht="14.1" customHeight="1" x14ac:dyDescent="0.2">
      <c r="A388" s="90">
        <v>72</v>
      </c>
      <c r="B388" s="150" t="s">
        <v>305</v>
      </c>
      <c r="C388" s="66">
        <v>2890</v>
      </c>
      <c r="D388" s="66">
        <v>697835</v>
      </c>
      <c r="E388" s="66">
        <v>612153</v>
      </c>
      <c r="F388" s="56">
        <v>0</v>
      </c>
      <c r="G388" s="66">
        <v>91100</v>
      </c>
      <c r="H388" s="66">
        <v>891</v>
      </c>
      <c r="I388" s="66">
        <v>1145382</v>
      </c>
    </row>
    <row r="389" spans="1:9" ht="14.1" customHeight="1" x14ac:dyDescent="0.2">
      <c r="A389" s="90">
        <v>73</v>
      </c>
      <c r="B389" s="150" t="s">
        <v>306</v>
      </c>
      <c r="C389" s="66">
        <v>8285</v>
      </c>
      <c r="D389" s="66">
        <v>901386</v>
      </c>
      <c r="E389" s="66">
        <v>752399</v>
      </c>
      <c r="F389" s="56">
        <v>0</v>
      </c>
      <c r="G389" s="66">
        <v>112100</v>
      </c>
      <c r="H389" s="66">
        <v>2581</v>
      </c>
      <c r="I389" s="66">
        <v>706413</v>
      </c>
    </row>
    <row r="390" spans="1:9" ht="14.1" customHeight="1" x14ac:dyDescent="0.2">
      <c r="A390" s="90">
        <v>74</v>
      </c>
      <c r="B390" s="178" t="s">
        <v>362</v>
      </c>
      <c r="C390" s="66"/>
      <c r="D390" s="66"/>
      <c r="E390" s="66"/>
      <c r="F390" s="66"/>
      <c r="G390" s="66"/>
      <c r="H390" s="66"/>
      <c r="I390" s="66"/>
    </row>
    <row r="391" spans="1:9" ht="14.1" customHeight="1" x14ac:dyDescent="0.2">
      <c r="A391" s="90"/>
      <c r="B391" s="175" t="s">
        <v>363</v>
      </c>
      <c r="C391" s="66">
        <v>4363</v>
      </c>
      <c r="D391" s="66">
        <v>650590</v>
      </c>
      <c r="E391" s="66">
        <v>563278</v>
      </c>
      <c r="F391" s="56">
        <v>0</v>
      </c>
      <c r="G391" s="66">
        <v>83998</v>
      </c>
      <c r="H391" s="66">
        <v>1047</v>
      </c>
      <c r="I391" s="66">
        <v>114697</v>
      </c>
    </row>
    <row r="392" spans="1:9" ht="14.1" customHeight="1" x14ac:dyDescent="0.2">
      <c r="A392" s="90">
        <v>75</v>
      </c>
      <c r="B392" s="175" t="s">
        <v>307</v>
      </c>
      <c r="C392" s="66">
        <v>107</v>
      </c>
      <c r="D392" s="66">
        <v>14612</v>
      </c>
      <c r="E392" s="66">
        <v>14035</v>
      </c>
      <c r="F392" s="56">
        <v>0</v>
      </c>
      <c r="G392" s="66">
        <v>2105</v>
      </c>
      <c r="H392" s="66">
        <v>29</v>
      </c>
      <c r="I392" s="66">
        <v>1157</v>
      </c>
    </row>
    <row r="393" spans="1:9" ht="14.1" customHeight="1" x14ac:dyDescent="0.2">
      <c r="A393" s="154" t="s">
        <v>36</v>
      </c>
      <c r="B393" s="61" t="s">
        <v>364</v>
      </c>
      <c r="C393" s="66"/>
      <c r="D393" s="66"/>
      <c r="E393" s="66"/>
      <c r="F393" s="66"/>
      <c r="G393" s="66"/>
      <c r="H393" s="66"/>
      <c r="I393" s="66"/>
    </row>
    <row r="394" spans="1:9" ht="14.1" customHeight="1" x14ac:dyDescent="0.2">
      <c r="B394" s="177" t="s">
        <v>365</v>
      </c>
      <c r="C394" s="66">
        <v>32867</v>
      </c>
      <c r="D394" s="66">
        <v>5590777</v>
      </c>
      <c r="E394" s="66">
        <v>5115723</v>
      </c>
      <c r="F394" s="56">
        <v>0</v>
      </c>
      <c r="G394" s="66">
        <v>622047</v>
      </c>
      <c r="H394" s="66">
        <v>8460</v>
      </c>
      <c r="I394" s="66">
        <v>4891954</v>
      </c>
    </row>
    <row r="395" spans="1:9" ht="14.1" customHeight="1" x14ac:dyDescent="0.2">
      <c r="A395" s="90">
        <v>77</v>
      </c>
      <c r="B395" s="175" t="s">
        <v>308</v>
      </c>
      <c r="C395" s="66">
        <v>4553</v>
      </c>
      <c r="D395" s="66">
        <v>2628929</v>
      </c>
      <c r="E395" s="66">
        <v>2523322</v>
      </c>
      <c r="F395" s="56">
        <v>0</v>
      </c>
      <c r="G395" s="66">
        <v>234154</v>
      </c>
      <c r="H395" s="66">
        <v>1380</v>
      </c>
      <c r="I395" s="66">
        <v>591142</v>
      </c>
    </row>
    <row r="396" spans="1:9" ht="14.1" customHeight="1" x14ac:dyDescent="0.2">
      <c r="A396" s="90">
        <v>78</v>
      </c>
      <c r="B396" s="175" t="s">
        <v>366</v>
      </c>
      <c r="C396" s="66">
        <v>4062</v>
      </c>
      <c r="D396" s="66">
        <v>711548</v>
      </c>
      <c r="E396" s="66">
        <v>625033</v>
      </c>
      <c r="F396" s="56">
        <v>0</v>
      </c>
      <c r="G396" s="66">
        <v>93565</v>
      </c>
      <c r="H396" s="66">
        <v>932</v>
      </c>
      <c r="I396" s="66">
        <v>221969</v>
      </c>
    </row>
    <row r="397" spans="1:9" ht="14.1" customHeight="1" x14ac:dyDescent="0.2">
      <c r="A397" s="90">
        <v>79</v>
      </c>
      <c r="B397" s="178" t="s">
        <v>367</v>
      </c>
      <c r="C397" s="66"/>
      <c r="D397" s="66"/>
      <c r="E397" s="66"/>
      <c r="F397" s="66"/>
      <c r="G397" s="66"/>
      <c r="H397" s="66"/>
      <c r="I397" s="66"/>
    </row>
    <row r="398" spans="1:9" ht="14.1" customHeight="1" x14ac:dyDescent="0.2">
      <c r="A398" s="90"/>
      <c r="B398" s="175" t="s">
        <v>368</v>
      </c>
      <c r="C398" s="66">
        <v>3737</v>
      </c>
      <c r="D398" s="66">
        <v>353081</v>
      </c>
      <c r="E398" s="66">
        <v>305755</v>
      </c>
      <c r="F398" s="56">
        <v>0</v>
      </c>
      <c r="G398" s="66">
        <v>45843</v>
      </c>
      <c r="H398" s="66">
        <v>1478</v>
      </c>
      <c r="I398" s="66">
        <v>764785</v>
      </c>
    </row>
    <row r="399" spans="1:9" ht="14.1" customHeight="1" x14ac:dyDescent="0.2">
      <c r="A399" s="90">
        <v>80</v>
      </c>
      <c r="B399" s="175" t="s">
        <v>309</v>
      </c>
      <c r="C399" s="66">
        <v>1284</v>
      </c>
      <c r="D399" s="66">
        <v>119740</v>
      </c>
      <c r="E399" s="66">
        <v>94252</v>
      </c>
      <c r="F399" s="56">
        <v>0</v>
      </c>
      <c r="G399" s="66">
        <v>14132</v>
      </c>
      <c r="H399" s="66">
        <v>306</v>
      </c>
      <c r="I399" s="66">
        <v>536515</v>
      </c>
    </row>
    <row r="400" spans="1:9" ht="14.1" customHeight="1" x14ac:dyDescent="0.2">
      <c r="A400" s="90">
        <v>81</v>
      </c>
      <c r="B400" s="177" t="s">
        <v>369</v>
      </c>
      <c r="C400" s="66">
        <v>8230</v>
      </c>
      <c r="D400" s="66">
        <v>428010</v>
      </c>
      <c r="E400" s="66">
        <v>371118</v>
      </c>
      <c r="F400" s="56">
        <v>0</v>
      </c>
      <c r="G400" s="66">
        <v>55656</v>
      </c>
      <c r="H400" s="66">
        <v>1928</v>
      </c>
      <c r="I400" s="66">
        <v>240174</v>
      </c>
    </row>
    <row r="401" spans="1:9" ht="14.1" customHeight="1" x14ac:dyDescent="0.2">
      <c r="A401" s="90">
        <v>82</v>
      </c>
      <c r="B401" s="61" t="s">
        <v>370</v>
      </c>
      <c r="C401" s="66"/>
      <c r="D401" s="66"/>
      <c r="E401" s="66"/>
      <c r="F401" s="66"/>
      <c r="G401" s="66"/>
      <c r="H401" s="66"/>
      <c r="I401" s="66"/>
    </row>
    <row r="402" spans="1:9" ht="14.1" customHeight="1" x14ac:dyDescent="0.2">
      <c r="A402" s="90"/>
      <c r="B402" s="177" t="s">
        <v>394</v>
      </c>
      <c r="C402" s="66">
        <v>11001</v>
      </c>
      <c r="D402" s="66">
        <v>1349469</v>
      </c>
      <c r="E402" s="66">
        <v>1196244</v>
      </c>
      <c r="F402" s="56">
        <v>0</v>
      </c>
      <c r="G402" s="66">
        <v>178697</v>
      </c>
      <c r="H402" s="66">
        <v>2436</v>
      </c>
      <c r="I402" s="66">
        <v>2537370</v>
      </c>
    </row>
    <row r="403" spans="1:9" ht="14.1" customHeight="1" x14ac:dyDescent="0.2">
      <c r="A403" s="154" t="s">
        <v>262</v>
      </c>
      <c r="B403" s="175" t="s">
        <v>135</v>
      </c>
      <c r="C403" s="66">
        <v>4381</v>
      </c>
      <c r="D403" s="66">
        <v>223441</v>
      </c>
      <c r="E403" s="66">
        <v>179620</v>
      </c>
      <c r="F403" s="56">
        <v>0</v>
      </c>
      <c r="G403" s="66">
        <v>26939</v>
      </c>
      <c r="H403" s="66">
        <v>1394</v>
      </c>
      <c r="I403" s="66">
        <v>242534</v>
      </c>
    </row>
    <row r="404" spans="1:9" ht="14.1" customHeight="1" x14ac:dyDescent="0.2">
      <c r="A404" s="154" t="s">
        <v>263</v>
      </c>
      <c r="B404" s="175" t="s">
        <v>256</v>
      </c>
      <c r="C404" s="66">
        <v>9975</v>
      </c>
      <c r="D404" s="66">
        <v>1604908</v>
      </c>
      <c r="E404" s="66">
        <v>1403527</v>
      </c>
      <c r="F404" s="56">
        <v>0</v>
      </c>
      <c r="G404" s="66">
        <v>210512</v>
      </c>
      <c r="H404" s="66">
        <v>2274</v>
      </c>
      <c r="I404" s="66">
        <v>1599335</v>
      </c>
    </row>
    <row r="405" spans="1:9" ht="14.1" customHeight="1" x14ac:dyDescent="0.2">
      <c r="A405" s="90">
        <v>86</v>
      </c>
      <c r="B405" s="177" t="s">
        <v>310</v>
      </c>
      <c r="C405" s="66">
        <v>4957</v>
      </c>
      <c r="D405" s="66">
        <v>1105438</v>
      </c>
      <c r="E405" s="66">
        <v>953067</v>
      </c>
      <c r="F405" s="56">
        <v>0</v>
      </c>
      <c r="G405" s="66">
        <v>142948</v>
      </c>
      <c r="H405" s="66">
        <v>1342</v>
      </c>
      <c r="I405" s="66">
        <v>1236958</v>
      </c>
    </row>
    <row r="406" spans="1:9" ht="14.1" customHeight="1" x14ac:dyDescent="0.2">
      <c r="A406" s="90">
        <v>87</v>
      </c>
      <c r="B406" s="175" t="s">
        <v>311</v>
      </c>
      <c r="C406" s="66">
        <v>1754</v>
      </c>
      <c r="D406" s="66">
        <v>201152</v>
      </c>
      <c r="E406" s="66">
        <v>170197</v>
      </c>
      <c r="F406" s="56">
        <v>0</v>
      </c>
      <c r="G406" s="66">
        <v>25529</v>
      </c>
      <c r="H406" s="66">
        <v>411</v>
      </c>
      <c r="I406" s="66">
        <v>282576</v>
      </c>
    </row>
    <row r="407" spans="1:9" ht="14.1" customHeight="1" x14ac:dyDescent="0.2">
      <c r="A407" s="90">
        <v>88</v>
      </c>
      <c r="B407" s="175" t="s">
        <v>312</v>
      </c>
      <c r="C407" s="66">
        <v>3264</v>
      </c>
      <c r="D407" s="66">
        <v>298317</v>
      </c>
      <c r="E407" s="66">
        <v>280263</v>
      </c>
      <c r="F407" s="56">
        <v>0</v>
      </c>
      <c r="G407" s="66">
        <v>42035</v>
      </c>
      <c r="H407" s="66">
        <v>521</v>
      </c>
      <c r="I407" s="66">
        <v>79800</v>
      </c>
    </row>
    <row r="408" spans="1:9" ht="14.1" customHeight="1" x14ac:dyDescent="0.2">
      <c r="A408" s="108" t="s">
        <v>264</v>
      </c>
      <c r="B408" s="177" t="s">
        <v>257</v>
      </c>
      <c r="C408" s="66">
        <v>11754</v>
      </c>
      <c r="D408" s="66">
        <v>853977</v>
      </c>
      <c r="E408" s="66">
        <v>681262</v>
      </c>
      <c r="F408" s="56">
        <v>0</v>
      </c>
      <c r="G408" s="66">
        <v>101795</v>
      </c>
      <c r="H408" s="66">
        <v>3824</v>
      </c>
      <c r="I408" s="66">
        <v>1927048</v>
      </c>
    </row>
    <row r="409" spans="1:9" ht="14.1" customHeight="1" x14ac:dyDescent="0.2">
      <c r="A409" s="126">
        <v>90</v>
      </c>
      <c r="B409" s="177" t="s">
        <v>371</v>
      </c>
      <c r="C409" s="66">
        <v>1254</v>
      </c>
      <c r="D409" s="66">
        <v>97110</v>
      </c>
      <c r="E409" s="66">
        <v>76928</v>
      </c>
      <c r="F409" s="56">
        <v>0</v>
      </c>
      <c r="G409" s="66">
        <v>11459</v>
      </c>
      <c r="H409" s="66">
        <v>388</v>
      </c>
      <c r="I409" s="66">
        <v>412365</v>
      </c>
    </row>
    <row r="410" spans="1:9" ht="14.1" customHeight="1" x14ac:dyDescent="0.2">
      <c r="A410" s="126">
        <v>91</v>
      </c>
      <c r="B410" s="61" t="s">
        <v>372</v>
      </c>
      <c r="C410" s="66"/>
      <c r="D410" s="66"/>
      <c r="E410" s="66"/>
      <c r="F410" s="66"/>
      <c r="G410" s="66"/>
      <c r="H410" s="66"/>
      <c r="I410" s="66"/>
    </row>
    <row r="411" spans="1:9" ht="14.1" customHeight="1" x14ac:dyDescent="0.2">
      <c r="A411" s="126"/>
      <c r="B411" s="177" t="s">
        <v>373</v>
      </c>
      <c r="C411" s="66">
        <v>314</v>
      </c>
      <c r="D411" s="66">
        <v>23135</v>
      </c>
      <c r="E411" s="66">
        <v>21040</v>
      </c>
      <c r="F411" s="56">
        <v>0</v>
      </c>
      <c r="G411" s="66">
        <v>3155</v>
      </c>
      <c r="H411" s="66">
        <v>101</v>
      </c>
      <c r="I411" s="66">
        <v>93750</v>
      </c>
    </row>
    <row r="412" spans="1:9" ht="14.1" customHeight="1" x14ac:dyDescent="0.2">
      <c r="A412" s="179">
        <v>92</v>
      </c>
      <c r="B412" s="177" t="s">
        <v>313</v>
      </c>
      <c r="C412" s="66">
        <v>2011</v>
      </c>
      <c r="D412" s="66">
        <v>265978</v>
      </c>
      <c r="E412" s="66">
        <v>238408</v>
      </c>
      <c r="F412" s="56">
        <v>0</v>
      </c>
      <c r="G412" s="66">
        <v>35753</v>
      </c>
      <c r="H412" s="66">
        <v>690</v>
      </c>
      <c r="I412" s="66">
        <v>113646</v>
      </c>
    </row>
    <row r="413" spans="1:9" ht="14.1" customHeight="1" x14ac:dyDescent="0.2">
      <c r="A413" s="90">
        <v>93</v>
      </c>
      <c r="B413" s="61" t="s">
        <v>374</v>
      </c>
      <c r="C413" s="66"/>
      <c r="D413" s="66"/>
      <c r="E413" s="66"/>
      <c r="F413" s="66"/>
      <c r="G413" s="66"/>
      <c r="H413" s="66"/>
      <c r="I413" s="66"/>
    </row>
    <row r="414" spans="1:9" ht="14.1" customHeight="1" x14ac:dyDescent="0.2">
      <c r="A414" s="90"/>
      <c r="B414" s="177" t="s">
        <v>375</v>
      </c>
      <c r="C414" s="66">
        <v>8175</v>
      </c>
      <c r="D414" s="66">
        <v>467754</v>
      </c>
      <c r="E414" s="66">
        <v>344886</v>
      </c>
      <c r="F414" s="56">
        <v>0</v>
      </c>
      <c r="G414" s="66">
        <v>51428</v>
      </c>
      <c r="H414" s="66">
        <v>2645</v>
      </c>
      <c r="I414" s="66">
        <v>1307288</v>
      </c>
    </row>
    <row r="415" spans="1:9" ht="14.1" customHeight="1" x14ac:dyDescent="0.2">
      <c r="A415" s="154" t="s">
        <v>265</v>
      </c>
      <c r="B415" s="175" t="s">
        <v>258</v>
      </c>
      <c r="C415" s="66">
        <v>35948</v>
      </c>
      <c r="D415" s="66">
        <v>2666587</v>
      </c>
      <c r="E415" s="66">
        <v>2137335</v>
      </c>
      <c r="F415" s="66">
        <v>-1</v>
      </c>
      <c r="G415" s="66">
        <v>319607</v>
      </c>
      <c r="H415" s="66">
        <v>9300</v>
      </c>
      <c r="I415" s="66">
        <v>6504731</v>
      </c>
    </row>
    <row r="416" spans="1:9" ht="14.1" customHeight="1" x14ac:dyDescent="0.2">
      <c r="A416" s="90">
        <v>94</v>
      </c>
      <c r="B416" s="178" t="s">
        <v>376</v>
      </c>
      <c r="C416" s="66"/>
      <c r="D416" s="66"/>
      <c r="E416" s="66"/>
      <c r="F416" s="66"/>
      <c r="G416" s="66"/>
      <c r="H416" s="66"/>
      <c r="I416" s="66"/>
    </row>
    <row r="417" spans="1:9" ht="14.1" customHeight="1" x14ac:dyDescent="0.2">
      <c r="A417" s="90"/>
      <c r="B417" s="175" t="s">
        <v>377</v>
      </c>
      <c r="C417" s="66">
        <v>13545</v>
      </c>
      <c r="D417" s="66">
        <v>328491</v>
      </c>
      <c r="E417" s="66">
        <v>245581</v>
      </c>
      <c r="F417" s="56">
        <v>0</v>
      </c>
      <c r="G417" s="66">
        <v>37287</v>
      </c>
      <c r="H417" s="66">
        <v>2670</v>
      </c>
      <c r="I417" s="66">
        <v>471521</v>
      </c>
    </row>
    <row r="418" spans="1:9" ht="14.1" customHeight="1" x14ac:dyDescent="0.2">
      <c r="A418" s="90">
        <v>95</v>
      </c>
      <c r="B418" s="150" t="s">
        <v>314</v>
      </c>
      <c r="C418" s="66">
        <v>933</v>
      </c>
      <c r="D418" s="66">
        <v>71839</v>
      </c>
      <c r="E418" s="66">
        <v>62655</v>
      </c>
      <c r="F418" s="56">
        <v>0</v>
      </c>
      <c r="G418" s="66">
        <v>9398</v>
      </c>
      <c r="H418" s="66">
        <v>280</v>
      </c>
      <c r="I418" s="66">
        <v>146864</v>
      </c>
    </row>
    <row r="419" spans="1:9" ht="14.1" customHeight="1" x14ac:dyDescent="0.2">
      <c r="A419" s="90">
        <v>96</v>
      </c>
      <c r="B419" s="149" t="s">
        <v>378</v>
      </c>
      <c r="C419" s="66"/>
      <c r="D419" s="66"/>
      <c r="E419" s="66"/>
      <c r="F419" s="66"/>
      <c r="G419" s="66"/>
      <c r="H419" s="66"/>
      <c r="I419" s="66"/>
    </row>
    <row r="420" spans="1:9" ht="14.1" customHeight="1" x14ac:dyDescent="0.2">
      <c r="A420" s="90"/>
      <c r="B420" s="150" t="s">
        <v>365</v>
      </c>
      <c r="C420" s="66">
        <v>21470</v>
      </c>
      <c r="D420" s="66">
        <v>2266257</v>
      </c>
      <c r="E420" s="66">
        <v>1829100</v>
      </c>
      <c r="F420" s="66">
        <v>-1</v>
      </c>
      <c r="G420" s="66">
        <v>272922</v>
      </c>
      <c r="H420" s="66">
        <v>6350</v>
      </c>
      <c r="I420" s="66">
        <v>5886346</v>
      </c>
    </row>
    <row r="421" spans="1:9" ht="14.1" customHeight="1" x14ac:dyDescent="0.2">
      <c r="B421" s="181" t="s">
        <v>485</v>
      </c>
      <c r="C421" s="249">
        <v>821</v>
      </c>
      <c r="D421" s="66">
        <v>1630</v>
      </c>
      <c r="E421" s="66">
        <v>742</v>
      </c>
      <c r="F421" s="66">
        <v>0</v>
      </c>
      <c r="G421" s="66">
        <v>112</v>
      </c>
      <c r="H421" s="66">
        <v>47</v>
      </c>
      <c r="I421" s="66">
        <v>9066</v>
      </c>
    </row>
    <row r="422" spans="1:9" ht="14.1" customHeight="1" x14ac:dyDescent="0.2">
      <c r="B422" s="182"/>
      <c r="C422" s="66"/>
      <c r="D422" s="66"/>
      <c r="E422" s="66"/>
      <c r="F422" s="66"/>
      <c r="G422" s="66"/>
      <c r="H422" s="66"/>
      <c r="I422" s="66"/>
    </row>
    <row r="423" spans="1:9" ht="14.1" customHeight="1" x14ac:dyDescent="0.2">
      <c r="B423" s="132" t="s">
        <v>221</v>
      </c>
      <c r="C423" s="106">
        <v>720364</v>
      </c>
      <c r="D423" s="106">
        <v>202281331</v>
      </c>
      <c r="E423" s="106">
        <v>177065317</v>
      </c>
      <c r="F423" s="106">
        <v>-401</v>
      </c>
      <c r="G423" s="106">
        <v>25986589</v>
      </c>
      <c r="H423" s="106">
        <v>194464</v>
      </c>
      <c r="I423" s="106">
        <v>232207268</v>
      </c>
    </row>
    <row r="424" spans="1:9" ht="14.1" customHeight="1" x14ac:dyDescent="0.2">
      <c r="A424" s="198"/>
      <c r="B424" s="185"/>
      <c r="C424" s="107"/>
      <c r="D424" s="107"/>
      <c r="E424" s="107"/>
      <c r="F424" s="107"/>
      <c r="G424" s="107"/>
      <c r="H424" s="107"/>
      <c r="I424" s="107"/>
    </row>
    <row r="425" spans="1:9" ht="12.75" customHeight="1" x14ac:dyDescent="0.2">
      <c r="A425" s="183" t="s">
        <v>470</v>
      </c>
      <c r="B425" s="185"/>
      <c r="C425" s="136"/>
      <c r="D425" s="136"/>
      <c r="E425" s="66"/>
      <c r="F425" s="66"/>
      <c r="G425" s="66"/>
      <c r="H425" s="66"/>
      <c r="I425" s="66"/>
    </row>
    <row r="426" spans="1:9" ht="12.75" customHeight="1" x14ac:dyDescent="0.2">
      <c r="A426" s="184" t="s">
        <v>486</v>
      </c>
      <c r="B426" s="185"/>
      <c r="C426" s="105"/>
      <c r="D426" s="105"/>
    </row>
    <row r="427" spans="1:9" ht="12.75" customHeight="1" x14ac:dyDescent="0.2">
      <c r="A427" s="184" t="s">
        <v>487</v>
      </c>
      <c r="B427" s="136"/>
    </row>
    <row r="428" spans="1:9" ht="12.75" customHeight="1" x14ac:dyDescent="0.2">
      <c r="A428" s="184" t="s">
        <v>488</v>
      </c>
      <c r="B428" s="105"/>
    </row>
    <row r="433" spans="3:9" x14ac:dyDescent="0.2">
      <c r="C433" s="53"/>
      <c r="D433" s="53"/>
      <c r="E433" s="53"/>
      <c r="F433" s="53"/>
      <c r="G433" s="53"/>
      <c r="H433" s="53"/>
      <c r="I433" s="53"/>
    </row>
  </sheetData>
  <mergeCells count="10">
    <mergeCell ref="A12:I12"/>
    <mergeCell ref="A151:I151"/>
    <mergeCell ref="A290:I290"/>
    <mergeCell ref="A4:I4"/>
    <mergeCell ref="H7:I9"/>
    <mergeCell ref="A7:B10"/>
    <mergeCell ref="C7:D9"/>
    <mergeCell ref="E7:F8"/>
    <mergeCell ref="D10:G10"/>
    <mergeCell ref="G7:G9"/>
  </mergeCells>
  <phoneticPr fontId="3" type="noConversion"/>
  <hyperlinks>
    <hyperlink ref="A1" location="Inhalt!A31" display="Inhalt"/>
  </hyperlinks>
  <pageMargins left="0.74803149606299213" right="0.59055118110236227" top="0.98425196850393704" bottom="0.98425196850393704" header="0.51181102362204722" footer="0.51181102362204722"/>
  <pageSetup paperSize="9" scale="64" fitToWidth="0" fitToHeight="6" orientation="portrait" r:id="rId1"/>
  <headerFooter scaleWithDoc="0" alignWithMargins="0">
    <oddFooter>&amp;L&amp;"MetaNormalLF-Roman,Standard"&amp;6Statistisches Bundesamt, Jährliche Körperschaftsteuerstatistik 2011, 12/2015</oddFooter>
  </headerFooter>
  <rowBreaks count="5" manualBreakCount="5">
    <brk id="81" max="8" man="1"/>
    <brk id="150" max="8" man="1"/>
    <brk id="220" max="8" man="1"/>
    <brk id="289" max="8" man="1"/>
    <brk id="35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X178"/>
  <sheetViews>
    <sheetView showGridLines="0" zoomScaleNormal="100" zoomScaleSheetLayoutView="50" workbookViewId="0"/>
  </sheetViews>
  <sheetFormatPr baseColWidth="10" defaultColWidth="11.42578125" defaultRowHeight="14.1" customHeight="1" x14ac:dyDescent="0.2"/>
  <cols>
    <col min="1" max="1" width="45.28515625" style="52" customWidth="1"/>
    <col min="2" max="3" width="11.42578125" style="52"/>
    <col min="4" max="4" width="11.42578125" style="90"/>
    <col min="5" max="5" width="11.42578125" style="52"/>
    <col min="6" max="7" width="13.7109375" style="52" customWidth="1"/>
    <col min="8" max="16384" width="11.42578125" style="52"/>
  </cols>
  <sheetData>
    <row r="1" spans="1:12" s="104" customFormat="1" ht="14.1" customHeight="1" x14ac:dyDescent="0.2">
      <c r="A1" s="232" t="s">
        <v>6</v>
      </c>
      <c r="D1" s="190"/>
    </row>
    <row r="2" spans="1:12" s="104" customFormat="1" ht="14.1" customHeight="1" x14ac:dyDescent="0.2">
      <c r="A2" s="156"/>
      <c r="D2" s="190"/>
    </row>
    <row r="3" spans="1:12" s="117" customFormat="1" ht="14.1" customHeight="1" x14ac:dyDescent="0.2">
      <c r="A3" s="252" t="s">
        <v>398</v>
      </c>
      <c r="B3" s="253"/>
      <c r="C3" s="253"/>
      <c r="D3" s="252"/>
      <c r="E3" s="252"/>
      <c r="F3" s="252"/>
      <c r="G3" s="252"/>
      <c r="H3" s="252"/>
      <c r="I3" s="252"/>
      <c r="J3" s="252"/>
      <c r="K3" s="252"/>
      <c r="L3" s="110"/>
    </row>
    <row r="4" spans="1:12" s="117" customFormat="1" ht="14.1" customHeight="1" x14ac:dyDescent="0.2">
      <c r="A4" s="254"/>
      <c r="B4" s="255"/>
      <c r="C4" s="255"/>
      <c r="D4" s="254"/>
      <c r="E4" s="254"/>
      <c r="F4" s="254"/>
      <c r="G4" s="254"/>
      <c r="H4" s="254"/>
      <c r="I4" s="254"/>
      <c r="J4" s="254"/>
      <c r="K4" s="254"/>
      <c r="L4" s="110"/>
    </row>
    <row r="5" spans="1:12" s="117" customFormat="1" ht="14.1" customHeight="1" x14ac:dyDescent="0.2">
      <c r="A5" s="252" t="s">
        <v>489</v>
      </c>
      <c r="B5" s="253"/>
      <c r="C5" s="253"/>
      <c r="D5" s="252"/>
      <c r="E5" s="252"/>
      <c r="F5" s="252"/>
      <c r="G5" s="252"/>
      <c r="H5" s="252"/>
      <c r="I5" s="252"/>
      <c r="J5" s="252"/>
      <c r="K5" s="252"/>
    </row>
    <row r="6" spans="1:12" ht="14.1" customHeight="1" x14ac:dyDescent="0.2">
      <c r="A6" s="448"/>
      <c r="B6" s="448"/>
      <c r="C6" s="448"/>
      <c r="D6" s="448"/>
      <c r="E6" s="448"/>
      <c r="F6" s="448"/>
      <c r="G6" s="448"/>
      <c r="H6" s="448"/>
      <c r="I6" s="448"/>
      <c r="J6" s="448"/>
      <c r="K6" s="448"/>
    </row>
    <row r="7" spans="1:12" ht="14.1" customHeight="1" x14ac:dyDescent="0.2">
      <c r="A7" s="456" t="s">
        <v>86</v>
      </c>
      <c r="B7" s="452" t="s">
        <v>17</v>
      </c>
      <c r="C7" s="453"/>
      <c r="D7" s="449" t="s">
        <v>52</v>
      </c>
      <c r="E7" s="450"/>
      <c r="F7" s="450"/>
      <c r="G7" s="450"/>
      <c r="H7" s="450"/>
      <c r="I7" s="450"/>
      <c r="J7" s="450"/>
      <c r="K7" s="450"/>
      <c r="L7" s="152"/>
    </row>
    <row r="8" spans="1:12" s="191" customFormat="1" ht="14.1" customHeight="1" x14ac:dyDescent="0.2">
      <c r="A8" s="458"/>
      <c r="B8" s="454"/>
      <c r="C8" s="455"/>
      <c r="D8" s="452" t="s">
        <v>111</v>
      </c>
      <c r="E8" s="453"/>
      <c r="F8" s="449" t="s">
        <v>52</v>
      </c>
      <c r="G8" s="450"/>
      <c r="H8" s="450"/>
      <c r="I8" s="451"/>
      <c r="J8" s="452" t="s">
        <v>422</v>
      </c>
      <c r="K8" s="456"/>
      <c r="L8" s="133"/>
    </row>
    <row r="9" spans="1:12" s="191" customFormat="1" ht="14.1" customHeight="1" x14ac:dyDescent="0.2">
      <c r="A9" s="458"/>
      <c r="B9" s="454"/>
      <c r="C9" s="455"/>
      <c r="D9" s="454"/>
      <c r="E9" s="455"/>
      <c r="F9" s="452" t="s">
        <v>442</v>
      </c>
      <c r="G9" s="453"/>
      <c r="H9" s="452" t="s">
        <v>443</v>
      </c>
      <c r="I9" s="453"/>
      <c r="J9" s="454"/>
      <c r="K9" s="457"/>
      <c r="L9" s="133"/>
    </row>
    <row r="10" spans="1:12" s="191" customFormat="1" ht="14.1" customHeight="1" x14ac:dyDescent="0.2">
      <c r="A10" s="458"/>
      <c r="B10" s="454"/>
      <c r="C10" s="455"/>
      <c r="D10" s="454"/>
      <c r="E10" s="455"/>
      <c r="F10" s="454"/>
      <c r="G10" s="455"/>
      <c r="H10" s="454"/>
      <c r="I10" s="455"/>
      <c r="J10" s="454"/>
      <c r="K10" s="457"/>
      <c r="L10" s="133"/>
    </row>
    <row r="11" spans="1:12" s="191" customFormat="1" ht="14.1" customHeight="1" x14ac:dyDescent="0.2">
      <c r="A11" s="458"/>
      <c r="B11" s="454"/>
      <c r="C11" s="455"/>
      <c r="D11" s="454"/>
      <c r="E11" s="455"/>
      <c r="F11" s="454"/>
      <c r="G11" s="455"/>
      <c r="H11" s="454"/>
      <c r="I11" s="455"/>
      <c r="J11" s="454"/>
      <c r="K11" s="457"/>
      <c r="L11" s="133"/>
    </row>
    <row r="12" spans="1:12" s="191" customFormat="1" ht="18.75" customHeight="1" x14ac:dyDescent="0.2">
      <c r="A12" s="458"/>
      <c r="B12" s="454"/>
      <c r="C12" s="455"/>
      <c r="D12" s="454"/>
      <c r="E12" s="455"/>
      <c r="F12" s="454"/>
      <c r="G12" s="455"/>
      <c r="H12" s="454"/>
      <c r="I12" s="455"/>
      <c r="J12" s="454"/>
      <c r="K12" s="457"/>
      <c r="L12" s="133"/>
    </row>
    <row r="13" spans="1:12" s="191" customFormat="1" ht="14.1" customHeight="1" x14ac:dyDescent="0.2">
      <c r="A13" s="459"/>
      <c r="B13" s="256" t="s">
        <v>39</v>
      </c>
      <c r="C13" s="257" t="s">
        <v>116</v>
      </c>
      <c r="D13" s="256" t="s">
        <v>39</v>
      </c>
      <c r="E13" s="257" t="s">
        <v>116</v>
      </c>
      <c r="F13" s="256" t="s">
        <v>39</v>
      </c>
      <c r="G13" s="257" t="s">
        <v>116</v>
      </c>
      <c r="H13" s="256" t="s">
        <v>39</v>
      </c>
      <c r="I13" s="257" t="s">
        <v>116</v>
      </c>
      <c r="J13" s="256" t="s">
        <v>39</v>
      </c>
      <c r="K13" s="258" t="s">
        <v>116</v>
      </c>
      <c r="L13" s="133"/>
    </row>
    <row r="14" spans="1:12" s="191" customFormat="1" ht="14.1" customHeight="1" x14ac:dyDescent="0.2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</row>
    <row r="15" spans="1:12" s="191" customFormat="1" ht="14.1" customHeight="1" x14ac:dyDescent="0.2">
      <c r="A15" s="460" t="s">
        <v>103</v>
      </c>
      <c r="B15" s="460"/>
      <c r="C15" s="460"/>
      <c r="D15" s="460"/>
      <c r="E15" s="460"/>
      <c r="F15" s="460"/>
      <c r="G15" s="460"/>
      <c r="H15" s="460"/>
      <c r="I15" s="460"/>
      <c r="J15" s="460"/>
      <c r="K15" s="460"/>
    </row>
    <row r="16" spans="1:12" s="191" customFormat="1" ht="14.1" customHeight="1" x14ac:dyDescent="0.2">
      <c r="A16" s="259"/>
      <c r="B16" s="259"/>
      <c r="C16" s="259"/>
      <c r="D16" s="259"/>
      <c r="E16" s="259"/>
      <c r="F16" s="259"/>
      <c r="G16" s="259"/>
      <c r="H16" s="259"/>
      <c r="I16" s="259"/>
      <c r="J16" s="259"/>
      <c r="K16" s="259"/>
    </row>
    <row r="17" spans="1:24" s="152" customFormat="1" ht="14.1" customHeight="1" x14ac:dyDescent="0.2">
      <c r="A17" s="260" t="s">
        <v>88</v>
      </c>
      <c r="B17" s="245">
        <v>714981</v>
      </c>
      <c r="C17" s="245">
        <v>218360591</v>
      </c>
      <c r="D17" s="81">
        <v>665337</v>
      </c>
      <c r="E17" s="81">
        <v>194173356</v>
      </c>
      <c r="F17" s="245">
        <v>8339</v>
      </c>
      <c r="G17" s="245">
        <v>67727348</v>
      </c>
      <c r="H17" s="245">
        <v>656998</v>
      </c>
      <c r="I17" s="245">
        <v>126446008</v>
      </c>
      <c r="J17" s="245">
        <v>49644</v>
      </c>
      <c r="K17" s="245">
        <v>24187235</v>
      </c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</row>
    <row r="18" spans="1:24" s="152" customFormat="1" ht="14.1" customHeight="1" x14ac:dyDescent="0.2">
      <c r="A18" s="261"/>
      <c r="B18" s="245"/>
      <c r="C18" s="245"/>
      <c r="D18" s="81"/>
      <c r="E18" s="81"/>
      <c r="F18" s="245"/>
      <c r="G18" s="245"/>
      <c r="H18" s="245"/>
      <c r="I18" s="245"/>
      <c r="J18" s="245"/>
      <c r="K18" s="245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4" s="152" customFormat="1" ht="14.1" customHeight="1" x14ac:dyDescent="0.2">
      <c r="A19" s="260" t="s">
        <v>89</v>
      </c>
      <c r="B19" s="245">
        <v>345580</v>
      </c>
      <c r="C19" s="245">
        <v>-70756792</v>
      </c>
      <c r="D19" s="81">
        <v>322117</v>
      </c>
      <c r="E19" s="81">
        <v>-65635467</v>
      </c>
      <c r="F19" s="245">
        <v>4702</v>
      </c>
      <c r="G19" s="245">
        <v>-15943968</v>
      </c>
      <c r="H19" s="245">
        <v>317415</v>
      </c>
      <c r="I19" s="245">
        <v>-49691499</v>
      </c>
      <c r="J19" s="245">
        <v>23463</v>
      </c>
      <c r="K19" s="245">
        <v>-5121326</v>
      </c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4" s="152" customFormat="1" ht="14.1" customHeight="1" x14ac:dyDescent="0.2">
      <c r="A20" s="260"/>
      <c r="B20" s="245"/>
      <c r="C20" s="245"/>
      <c r="D20" s="81"/>
      <c r="E20" s="81"/>
      <c r="F20" s="245"/>
      <c r="G20" s="245"/>
      <c r="H20" s="81"/>
      <c r="I20" s="81"/>
      <c r="J20" s="245"/>
      <c r="K20" s="245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4" s="152" customFormat="1" ht="14.1" customHeight="1" x14ac:dyDescent="0.2">
      <c r="A21" s="262" t="s">
        <v>117</v>
      </c>
      <c r="B21" s="245"/>
      <c r="C21" s="244"/>
      <c r="D21" s="81"/>
      <c r="E21" s="81"/>
      <c r="F21" s="244"/>
      <c r="G21" s="244"/>
      <c r="H21" s="81"/>
      <c r="I21" s="81"/>
      <c r="J21" s="245"/>
      <c r="K21" s="245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4" s="152" customFormat="1" ht="14.1" customHeight="1" x14ac:dyDescent="0.2">
      <c r="A22" s="260" t="s">
        <v>118</v>
      </c>
      <c r="B22" s="245">
        <v>707224</v>
      </c>
      <c r="C22" s="245">
        <v>92799721</v>
      </c>
      <c r="D22" s="81">
        <v>690896</v>
      </c>
      <c r="E22" s="81">
        <v>85608405</v>
      </c>
      <c r="F22" s="244">
        <v>9343</v>
      </c>
      <c r="G22" s="244">
        <v>31101093</v>
      </c>
      <c r="H22" s="245">
        <v>681553</v>
      </c>
      <c r="I22" s="245">
        <v>54507312</v>
      </c>
      <c r="J22" s="245">
        <v>16328</v>
      </c>
      <c r="K22" s="245">
        <v>7191317</v>
      </c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4" s="152" customFormat="1" ht="14.1" customHeight="1" x14ac:dyDescent="0.2">
      <c r="A23" s="262"/>
      <c r="B23" s="245"/>
      <c r="C23" s="244"/>
      <c r="D23" s="81"/>
      <c r="E23" s="81"/>
      <c r="F23" s="244"/>
      <c r="G23" s="244"/>
      <c r="H23" s="81"/>
      <c r="I23" s="81"/>
      <c r="J23" s="245"/>
      <c r="K23" s="245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4" s="152" customFormat="1" ht="14.1" customHeight="1" x14ac:dyDescent="0.2">
      <c r="A24" s="260" t="s">
        <v>90</v>
      </c>
      <c r="B24" s="245">
        <v>973792</v>
      </c>
      <c r="C24" s="245">
        <v>91932773</v>
      </c>
      <c r="D24" s="81">
        <v>915983</v>
      </c>
      <c r="E24" s="81">
        <v>79325725</v>
      </c>
      <c r="F24" s="244">
        <v>11897</v>
      </c>
      <c r="G24" s="244">
        <v>10538484</v>
      </c>
      <c r="H24" s="244">
        <v>904086</v>
      </c>
      <c r="I24" s="244">
        <v>68787241</v>
      </c>
      <c r="J24" s="245">
        <v>57809</v>
      </c>
      <c r="K24" s="245">
        <v>12607049</v>
      </c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4" s="152" customFormat="1" ht="14.1" customHeight="1" x14ac:dyDescent="0.2">
      <c r="A25" s="261"/>
      <c r="B25" s="245"/>
      <c r="C25" s="245"/>
      <c r="D25" s="81"/>
      <c r="E25" s="81"/>
      <c r="F25" s="245"/>
      <c r="G25" s="245"/>
      <c r="H25" s="81"/>
      <c r="I25" s="81"/>
      <c r="J25" s="245"/>
      <c r="K25" s="245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4" s="152" customFormat="1" ht="14.1" customHeight="1" x14ac:dyDescent="0.2">
      <c r="A26" s="260" t="s">
        <v>119</v>
      </c>
      <c r="B26" s="244">
        <v>56</v>
      </c>
      <c r="C26" s="244">
        <v>34</v>
      </c>
      <c r="D26" s="388" t="s">
        <v>516</v>
      </c>
      <c r="E26" s="388" t="s">
        <v>516</v>
      </c>
      <c r="F26" s="388" t="s">
        <v>516</v>
      </c>
      <c r="G26" s="388" t="s">
        <v>516</v>
      </c>
      <c r="H26" s="388" t="s">
        <v>516</v>
      </c>
      <c r="I26" s="388" t="s">
        <v>516</v>
      </c>
      <c r="J26" s="388" t="s">
        <v>516</v>
      </c>
      <c r="K26" s="388" t="s">
        <v>516</v>
      </c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4" s="152" customFormat="1" ht="14.1" customHeight="1" x14ac:dyDescent="0.2">
      <c r="A27" s="261"/>
      <c r="B27" s="245"/>
      <c r="C27" s="244"/>
      <c r="D27" s="81"/>
      <c r="E27" s="81"/>
      <c r="F27" s="244"/>
      <c r="G27" s="244"/>
      <c r="H27" s="81"/>
      <c r="I27" s="81"/>
      <c r="J27" s="245"/>
      <c r="K27" s="245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spans="1:24" s="152" customFormat="1" ht="14.1" customHeight="1" x14ac:dyDescent="0.2">
      <c r="A28" s="260" t="s">
        <v>120</v>
      </c>
      <c r="B28" s="244">
        <v>196821</v>
      </c>
      <c r="C28" s="244">
        <v>991769</v>
      </c>
      <c r="D28" s="81">
        <v>189886</v>
      </c>
      <c r="E28" s="81">
        <v>659442</v>
      </c>
      <c r="F28" s="245">
        <v>3800</v>
      </c>
      <c r="G28" s="245">
        <v>236277</v>
      </c>
      <c r="H28" s="244">
        <v>186086</v>
      </c>
      <c r="I28" s="244">
        <v>423165</v>
      </c>
      <c r="J28" s="245">
        <v>6935</v>
      </c>
      <c r="K28" s="245">
        <v>332327</v>
      </c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spans="1:24" s="152" customFormat="1" ht="14.1" customHeight="1" x14ac:dyDescent="0.2">
      <c r="A29" s="261"/>
      <c r="B29" s="245"/>
      <c r="C29" s="244"/>
      <c r="D29" s="81"/>
      <c r="E29" s="81"/>
      <c r="F29" s="244"/>
      <c r="G29" s="244"/>
      <c r="H29" s="81"/>
      <c r="I29" s="81"/>
      <c r="J29" s="245"/>
      <c r="K29" s="245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4" s="152" customFormat="1" ht="14.1" customHeight="1" x14ac:dyDescent="0.2">
      <c r="A30" s="262" t="s">
        <v>236</v>
      </c>
      <c r="B30" s="245"/>
      <c r="C30" s="244"/>
      <c r="D30" s="81"/>
      <c r="E30" s="81"/>
      <c r="F30" s="244"/>
      <c r="G30" s="244"/>
      <c r="H30" s="81"/>
      <c r="I30" s="81"/>
      <c r="J30" s="245"/>
      <c r="K30" s="245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24" s="152" customFormat="1" ht="14.1" customHeight="1" x14ac:dyDescent="0.2">
      <c r="A31" s="260" t="s">
        <v>235</v>
      </c>
      <c r="B31" s="244">
        <v>8718</v>
      </c>
      <c r="C31" s="244">
        <v>55317983</v>
      </c>
      <c r="D31" s="81">
        <v>8008</v>
      </c>
      <c r="E31" s="81">
        <v>54174759</v>
      </c>
      <c r="F31" s="244">
        <v>1166</v>
      </c>
      <c r="G31" s="244">
        <v>26747332</v>
      </c>
      <c r="H31" s="244">
        <v>6842</v>
      </c>
      <c r="I31" s="244">
        <v>27427427</v>
      </c>
      <c r="J31" s="245">
        <v>710</v>
      </c>
      <c r="K31" s="245">
        <v>1143224</v>
      </c>
      <c r="L31" s="81"/>
      <c r="M31" s="81"/>
      <c r="N31" s="81"/>
      <c r="O31" s="81"/>
      <c r="P31" s="81"/>
      <c r="Q31" s="81"/>
      <c r="R31" s="81"/>
      <c r="S31" s="81"/>
      <c r="T31" s="81"/>
      <c r="U31" s="81"/>
    </row>
    <row r="32" spans="1:24" s="152" customFormat="1" ht="14.1" customHeight="1" x14ac:dyDescent="0.2">
      <c r="A32" s="261"/>
      <c r="B32" s="245"/>
      <c r="C32" s="244"/>
      <c r="D32" s="81"/>
      <c r="E32" s="81"/>
      <c r="F32" s="244"/>
      <c r="G32" s="244"/>
      <c r="H32" s="244"/>
      <c r="I32" s="244"/>
      <c r="J32" s="245"/>
      <c r="K32" s="245"/>
      <c r="L32" s="81"/>
      <c r="M32" s="81"/>
      <c r="N32" s="81"/>
      <c r="O32" s="81"/>
      <c r="P32" s="81"/>
      <c r="Q32" s="81"/>
      <c r="R32" s="81"/>
      <c r="S32" s="81"/>
      <c r="T32" s="81"/>
      <c r="U32" s="81"/>
    </row>
    <row r="33" spans="1:21" s="152" customFormat="1" ht="14.1" customHeight="1" x14ac:dyDescent="0.2">
      <c r="A33" s="260" t="s">
        <v>91</v>
      </c>
      <c r="B33" s="245">
        <v>1060561</v>
      </c>
      <c r="C33" s="245">
        <v>146098342</v>
      </c>
      <c r="D33" s="81">
        <v>987454</v>
      </c>
      <c r="E33" s="81">
        <v>132679868</v>
      </c>
      <c r="F33" s="244">
        <v>13041</v>
      </c>
      <c r="G33" s="244">
        <v>37147662</v>
      </c>
      <c r="H33" s="244">
        <v>974413</v>
      </c>
      <c r="I33" s="244">
        <v>95532206</v>
      </c>
      <c r="J33" s="245">
        <v>73107</v>
      </c>
      <c r="K33" s="245">
        <v>13418474</v>
      </c>
      <c r="L33" s="81"/>
      <c r="M33" s="81"/>
      <c r="N33" s="81"/>
      <c r="O33" s="81"/>
      <c r="P33" s="81"/>
      <c r="Q33" s="81"/>
      <c r="R33" s="81"/>
      <c r="S33" s="81"/>
      <c r="T33" s="81"/>
      <c r="U33" s="81"/>
    </row>
    <row r="34" spans="1:21" s="152" customFormat="1" ht="14.1" customHeight="1" x14ac:dyDescent="0.2">
      <c r="A34" s="261"/>
      <c r="B34" s="245"/>
      <c r="C34" s="245"/>
      <c r="D34" s="81"/>
      <c r="E34" s="81"/>
      <c r="F34" s="245"/>
      <c r="G34" s="245"/>
      <c r="H34" s="335"/>
      <c r="I34" s="335"/>
      <c r="J34" s="245"/>
      <c r="K34" s="245"/>
      <c r="L34" s="81"/>
      <c r="M34" s="81"/>
      <c r="N34" s="81"/>
      <c r="O34" s="81"/>
      <c r="P34" s="81"/>
      <c r="Q34" s="81"/>
      <c r="R34" s="81"/>
      <c r="S34" s="81"/>
      <c r="T34" s="81"/>
      <c r="U34" s="81"/>
    </row>
    <row r="35" spans="1:21" s="152" customFormat="1" ht="14.1" customHeight="1" x14ac:dyDescent="0.2">
      <c r="A35" s="262" t="s">
        <v>92</v>
      </c>
      <c r="B35" s="251"/>
      <c r="C35" s="251"/>
      <c r="D35" s="81"/>
      <c r="E35" s="81"/>
      <c r="F35" s="251"/>
      <c r="G35" s="251"/>
      <c r="H35" s="81"/>
      <c r="I35" s="81"/>
      <c r="J35" s="245"/>
      <c r="K35" s="245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:21" s="152" customFormat="1" ht="14.1" customHeight="1" x14ac:dyDescent="0.2">
      <c r="A36" s="263" t="s">
        <v>225</v>
      </c>
      <c r="B36" s="245">
        <v>221768</v>
      </c>
      <c r="C36" s="245">
        <v>23418108</v>
      </c>
      <c r="D36" s="81">
        <v>208900</v>
      </c>
      <c r="E36" s="81">
        <v>21686402</v>
      </c>
      <c r="F36" s="244">
        <v>3020</v>
      </c>
      <c r="G36" s="244">
        <v>6265577</v>
      </c>
      <c r="H36" s="245">
        <v>205880</v>
      </c>
      <c r="I36" s="245">
        <v>15420825</v>
      </c>
      <c r="J36" s="245">
        <v>12868</v>
      </c>
      <c r="K36" s="245">
        <v>1731707</v>
      </c>
      <c r="L36" s="81"/>
      <c r="M36" s="81"/>
      <c r="N36" s="81"/>
      <c r="O36" s="81"/>
      <c r="P36" s="81"/>
      <c r="Q36" s="81"/>
      <c r="R36" s="81"/>
      <c r="S36" s="81"/>
      <c r="T36" s="81"/>
      <c r="U36" s="81"/>
    </row>
    <row r="37" spans="1:21" s="152" customFormat="1" ht="14.1" customHeight="1" x14ac:dyDescent="0.2">
      <c r="A37" s="263" t="s">
        <v>226</v>
      </c>
      <c r="B37" s="244">
        <v>45718</v>
      </c>
      <c r="C37" s="245">
        <v>1509182</v>
      </c>
      <c r="D37" s="81">
        <v>44283</v>
      </c>
      <c r="E37" s="81">
        <v>1472701</v>
      </c>
      <c r="F37" s="244">
        <v>501</v>
      </c>
      <c r="G37" s="244">
        <v>64851</v>
      </c>
      <c r="H37" s="244">
        <v>43782</v>
      </c>
      <c r="I37" s="244">
        <v>1407850</v>
      </c>
      <c r="J37" s="245">
        <v>1435</v>
      </c>
      <c r="K37" s="245">
        <v>36481</v>
      </c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21" s="152" customFormat="1" ht="14.1" customHeight="1" x14ac:dyDescent="0.2">
      <c r="A38" s="261"/>
      <c r="B38" s="245"/>
      <c r="C38" s="244"/>
      <c r="D38" s="81"/>
      <c r="E38" s="81"/>
      <c r="F38" s="244"/>
      <c r="G38" s="244"/>
      <c r="H38" s="81"/>
      <c r="I38" s="81"/>
      <c r="J38" s="245"/>
      <c r="K38" s="245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:21" s="152" customFormat="1" ht="14.1" customHeight="1" x14ac:dyDescent="0.2">
      <c r="A39" s="260" t="s">
        <v>94</v>
      </c>
      <c r="B39" s="244">
        <v>810270</v>
      </c>
      <c r="C39" s="244">
        <v>121557443</v>
      </c>
      <c r="D39" s="81">
        <v>762156</v>
      </c>
      <c r="E39" s="81">
        <v>109891969</v>
      </c>
      <c r="F39" s="244">
        <v>9746</v>
      </c>
      <c r="G39" s="244">
        <v>30815795</v>
      </c>
      <c r="H39" s="244">
        <v>752410</v>
      </c>
      <c r="I39" s="244">
        <v>79076174</v>
      </c>
      <c r="J39" s="245">
        <v>48114</v>
      </c>
      <c r="K39" s="245">
        <v>11665473</v>
      </c>
      <c r="L39" s="81"/>
      <c r="M39" s="81"/>
      <c r="N39" s="81"/>
      <c r="O39" s="81"/>
      <c r="P39" s="81"/>
      <c r="Q39" s="81"/>
      <c r="R39" s="81"/>
      <c r="S39" s="81"/>
      <c r="T39" s="81"/>
      <c r="U39" s="81"/>
    </row>
    <row r="40" spans="1:21" s="152" customFormat="1" ht="14.1" customHeight="1" x14ac:dyDescent="0.2">
      <c r="A40" s="262"/>
      <c r="B40" s="245"/>
      <c r="C40" s="244"/>
      <c r="D40" s="81"/>
      <c r="E40" s="81"/>
      <c r="F40" s="244"/>
      <c r="G40" s="244"/>
      <c r="H40" s="81"/>
      <c r="I40" s="81"/>
      <c r="J40" s="245"/>
      <c r="K40" s="245"/>
      <c r="L40" s="81"/>
      <c r="M40" s="81"/>
      <c r="N40" s="81"/>
      <c r="O40" s="81"/>
      <c r="P40" s="81"/>
      <c r="Q40" s="81"/>
      <c r="R40" s="81"/>
      <c r="S40" s="81"/>
      <c r="T40" s="81"/>
      <c r="U40" s="81"/>
    </row>
    <row r="41" spans="1:21" s="152" customFormat="1" ht="14.1" customHeight="1" x14ac:dyDescent="0.2">
      <c r="A41" s="260" t="s">
        <v>121</v>
      </c>
      <c r="B41" s="244">
        <v>16552</v>
      </c>
      <c r="C41" s="244">
        <v>55409</v>
      </c>
      <c r="D41" s="81">
        <v>80</v>
      </c>
      <c r="E41" s="81">
        <v>288</v>
      </c>
      <c r="F41" s="244">
        <v>5</v>
      </c>
      <c r="G41" s="244">
        <v>15</v>
      </c>
      <c r="H41" s="244">
        <v>75</v>
      </c>
      <c r="I41" s="244">
        <v>273</v>
      </c>
      <c r="J41" s="245">
        <v>16472</v>
      </c>
      <c r="K41" s="245">
        <v>55121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</row>
    <row r="42" spans="1:21" s="152" customFormat="1" ht="14.1" customHeight="1" x14ac:dyDescent="0.2">
      <c r="A42" s="262"/>
      <c r="B42" s="245"/>
      <c r="C42" s="244"/>
      <c r="D42" s="81"/>
      <c r="E42" s="81"/>
      <c r="F42" s="244"/>
      <c r="G42" s="244"/>
      <c r="H42" s="244"/>
      <c r="I42" s="244"/>
      <c r="J42" s="245"/>
      <c r="K42" s="245"/>
      <c r="L42" s="81"/>
      <c r="M42" s="81"/>
      <c r="N42" s="81"/>
      <c r="O42" s="81"/>
      <c r="P42" s="81"/>
      <c r="Q42" s="81"/>
      <c r="R42" s="81"/>
      <c r="S42" s="81"/>
      <c r="T42" s="81"/>
      <c r="U42" s="81"/>
    </row>
    <row r="43" spans="1:21" s="152" customFormat="1" ht="14.1" customHeight="1" x14ac:dyDescent="0.2">
      <c r="A43" s="262" t="s">
        <v>95</v>
      </c>
      <c r="B43" s="251"/>
      <c r="C43" s="251"/>
      <c r="D43" s="81"/>
      <c r="E43" s="81"/>
      <c r="F43" s="251"/>
      <c r="G43" s="251"/>
      <c r="H43" s="251"/>
      <c r="I43" s="251"/>
      <c r="J43" s="245"/>
      <c r="K43" s="245"/>
      <c r="L43" s="81"/>
      <c r="M43" s="81"/>
      <c r="N43" s="81"/>
      <c r="O43" s="81"/>
      <c r="P43" s="81"/>
      <c r="Q43" s="81"/>
      <c r="R43" s="81"/>
      <c r="S43" s="81"/>
      <c r="T43" s="81"/>
      <c r="U43" s="81"/>
    </row>
    <row r="44" spans="1:21" s="152" customFormat="1" ht="14.1" customHeight="1" x14ac:dyDescent="0.2">
      <c r="A44" s="263" t="s">
        <v>101</v>
      </c>
      <c r="B44" s="244">
        <v>460666</v>
      </c>
      <c r="C44" s="244">
        <v>177101621</v>
      </c>
      <c r="D44" s="81">
        <v>445536</v>
      </c>
      <c r="E44" s="81">
        <v>154920297</v>
      </c>
      <c r="F44" s="244">
        <v>4955</v>
      </c>
      <c r="G44" s="244">
        <v>44027629</v>
      </c>
      <c r="H44" s="244">
        <v>440581</v>
      </c>
      <c r="I44" s="244">
        <v>110892668</v>
      </c>
      <c r="J44" s="245">
        <v>15130</v>
      </c>
      <c r="K44" s="245">
        <v>22181325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</row>
    <row r="45" spans="1:21" s="152" customFormat="1" ht="14.1" customHeight="1" x14ac:dyDescent="0.2">
      <c r="A45" s="263" t="s">
        <v>102</v>
      </c>
      <c r="B45" s="244">
        <v>340041</v>
      </c>
      <c r="C45" s="244">
        <v>-55595832</v>
      </c>
      <c r="D45" s="81">
        <v>316586</v>
      </c>
      <c r="E45" s="81">
        <v>-45024861</v>
      </c>
      <c r="F45" s="244">
        <v>4790</v>
      </c>
      <c r="G45" s="244">
        <v>-13211480</v>
      </c>
      <c r="H45" s="244">
        <v>311796</v>
      </c>
      <c r="I45" s="244">
        <v>-31813381</v>
      </c>
      <c r="J45" s="245">
        <v>23455</v>
      </c>
      <c r="K45" s="245">
        <v>-10570972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</row>
    <row r="46" spans="1:21" s="152" customFormat="1" ht="14.1" customHeight="1" x14ac:dyDescent="0.2">
      <c r="A46" s="262"/>
      <c r="B46" s="245"/>
      <c r="C46" s="244"/>
      <c r="D46" s="81"/>
      <c r="E46" s="81"/>
      <c r="F46" s="244"/>
      <c r="G46" s="244"/>
      <c r="H46" s="244"/>
      <c r="I46" s="244"/>
      <c r="J46" s="245"/>
      <c r="K46" s="245"/>
      <c r="L46" s="81"/>
      <c r="M46" s="81"/>
      <c r="N46" s="81"/>
      <c r="O46" s="81"/>
      <c r="P46" s="81"/>
      <c r="Q46" s="81"/>
      <c r="R46" s="81"/>
      <c r="S46" s="81"/>
      <c r="T46" s="81"/>
      <c r="U46" s="81"/>
    </row>
    <row r="47" spans="1:21" s="152" customFormat="1" ht="14.1" customHeight="1" x14ac:dyDescent="0.2">
      <c r="A47" s="262" t="s">
        <v>122</v>
      </c>
      <c r="B47" s="251"/>
      <c r="C47" s="251"/>
      <c r="D47" s="81"/>
      <c r="E47" s="81"/>
      <c r="F47" s="251"/>
      <c r="G47" s="251"/>
      <c r="H47" s="251"/>
      <c r="I47" s="251"/>
      <c r="J47" s="245"/>
      <c r="K47" s="245"/>
      <c r="L47" s="81"/>
      <c r="M47" s="81"/>
      <c r="N47" s="81"/>
      <c r="O47" s="81"/>
      <c r="P47" s="81"/>
      <c r="Q47" s="81"/>
      <c r="R47" s="81"/>
      <c r="S47" s="81"/>
      <c r="T47" s="81"/>
      <c r="U47" s="81"/>
    </row>
    <row r="48" spans="1:21" s="152" customFormat="1" ht="14.1" customHeight="1" x14ac:dyDescent="0.2">
      <c r="A48" s="263" t="s">
        <v>320</v>
      </c>
      <c r="B48" s="244">
        <v>460660</v>
      </c>
      <c r="C48" s="244">
        <v>177097465</v>
      </c>
      <c r="D48" s="81">
        <v>445530</v>
      </c>
      <c r="E48" s="81">
        <v>154916140</v>
      </c>
      <c r="F48" s="245">
        <v>4954</v>
      </c>
      <c r="G48" s="245">
        <v>44027231</v>
      </c>
      <c r="H48" s="244">
        <v>440576</v>
      </c>
      <c r="I48" s="244">
        <v>110888909</v>
      </c>
      <c r="J48" s="245">
        <v>15130</v>
      </c>
      <c r="K48" s="245">
        <v>22181325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</row>
    <row r="49" spans="1:21" s="152" customFormat="1" ht="14.1" customHeight="1" x14ac:dyDescent="0.2">
      <c r="A49" s="263" t="s">
        <v>123</v>
      </c>
      <c r="B49" s="244">
        <v>448626</v>
      </c>
      <c r="C49" s="244">
        <v>26564403</v>
      </c>
      <c r="D49" s="81">
        <v>433795</v>
      </c>
      <c r="E49" s="81">
        <v>23237210</v>
      </c>
      <c r="F49" s="245">
        <v>4832</v>
      </c>
      <c r="G49" s="245">
        <v>6604082</v>
      </c>
      <c r="H49" s="244">
        <v>428963</v>
      </c>
      <c r="I49" s="244">
        <v>16633128</v>
      </c>
      <c r="J49" s="245">
        <v>14831</v>
      </c>
      <c r="K49" s="245">
        <v>3327192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</row>
    <row r="50" spans="1:21" s="152" customFormat="1" ht="14.1" customHeight="1" x14ac:dyDescent="0.2">
      <c r="A50" s="262"/>
      <c r="B50" s="251"/>
      <c r="C50" s="251"/>
      <c r="D50" s="81"/>
      <c r="E50" s="81"/>
      <c r="F50" s="251"/>
      <c r="G50" s="251"/>
      <c r="H50" s="251"/>
      <c r="I50" s="251"/>
      <c r="J50" s="245"/>
      <c r="K50" s="245"/>
      <c r="L50" s="81"/>
      <c r="M50" s="81"/>
      <c r="N50" s="81"/>
      <c r="O50" s="81"/>
      <c r="P50" s="81"/>
      <c r="Q50" s="81"/>
      <c r="R50" s="81"/>
      <c r="S50" s="81"/>
      <c r="T50" s="81"/>
      <c r="U50" s="81"/>
    </row>
    <row r="51" spans="1:21" s="152" customFormat="1" ht="14.1" customHeight="1" x14ac:dyDescent="0.2">
      <c r="A51" s="260" t="s">
        <v>124</v>
      </c>
      <c r="B51" s="245">
        <v>4503</v>
      </c>
      <c r="C51" s="245">
        <v>580160</v>
      </c>
      <c r="D51" s="81">
        <v>3600</v>
      </c>
      <c r="E51" s="81">
        <v>554071</v>
      </c>
      <c r="F51" s="251">
        <v>425</v>
      </c>
      <c r="G51" s="251">
        <v>307308</v>
      </c>
      <c r="H51" s="245">
        <v>3175</v>
      </c>
      <c r="I51" s="245">
        <v>246763</v>
      </c>
      <c r="J51" s="245">
        <v>903</v>
      </c>
      <c r="K51" s="245">
        <v>26088</v>
      </c>
      <c r="L51" s="81"/>
      <c r="M51" s="81"/>
      <c r="N51" s="81"/>
      <c r="O51" s="81"/>
      <c r="P51" s="81"/>
      <c r="Q51" s="81"/>
      <c r="R51" s="81"/>
      <c r="S51" s="81"/>
      <c r="T51" s="81"/>
      <c r="U51" s="81"/>
    </row>
    <row r="52" spans="1:21" s="152" customFormat="1" ht="14.1" customHeight="1" x14ac:dyDescent="0.2">
      <c r="A52" s="262"/>
      <c r="B52" s="245"/>
      <c r="C52" s="244"/>
      <c r="D52" s="81"/>
      <c r="E52" s="81"/>
      <c r="F52" s="244"/>
      <c r="G52" s="244"/>
      <c r="H52" s="244"/>
      <c r="I52" s="244"/>
      <c r="J52" s="245"/>
      <c r="K52" s="245"/>
      <c r="L52" s="81"/>
      <c r="M52" s="81"/>
      <c r="N52" s="81"/>
      <c r="O52" s="81"/>
      <c r="P52" s="81"/>
      <c r="Q52" s="81"/>
      <c r="R52" s="81"/>
      <c r="S52" s="81"/>
      <c r="T52" s="81"/>
      <c r="U52" s="81"/>
    </row>
    <row r="53" spans="1:21" s="152" customFormat="1" ht="14.1" customHeight="1" x14ac:dyDescent="0.2">
      <c r="A53" s="262" t="s">
        <v>237</v>
      </c>
      <c r="B53" s="245"/>
      <c r="C53" s="244"/>
      <c r="D53" s="81"/>
      <c r="E53" s="81"/>
      <c r="F53" s="244"/>
      <c r="G53" s="244"/>
      <c r="H53" s="244"/>
      <c r="I53" s="244"/>
      <c r="J53" s="245"/>
      <c r="K53" s="245"/>
      <c r="L53" s="81"/>
      <c r="M53" s="81"/>
      <c r="N53" s="81"/>
      <c r="O53" s="81"/>
      <c r="P53" s="81"/>
      <c r="Q53" s="81"/>
      <c r="R53" s="81"/>
      <c r="S53" s="81"/>
      <c r="T53" s="81"/>
      <c r="U53" s="81"/>
    </row>
    <row r="54" spans="1:21" s="196" customFormat="1" ht="14.1" customHeight="1" x14ac:dyDescent="0.2">
      <c r="A54" s="262" t="s">
        <v>238</v>
      </c>
      <c r="B54" s="251"/>
      <c r="C54" s="251"/>
      <c r="D54" s="81"/>
      <c r="E54" s="81"/>
      <c r="F54" s="251"/>
      <c r="G54" s="251"/>
      <c r="H54" s="251"/>
      <c r="I54" s="251"/>
      <c r="J54" s="245"/>
      <c r="K54" s="245"/>
      <c r="L54" s="81"/>
      <c r="M54" s="81"/>
      <c r="N54" s="81"/>
      <c r="O54" s="81"/>
      <c r="P54" s="81"/>
      <c r="Q54" s="81"/>
      <c r="R54" s="81"/>
      <c r="S54" s="81"/>
      <c r="T54" s="81"/>
      <c r="U54" s="81"/>
    </row>
    <row r="55" spans="1:21" s="152" customFormat="1" ht="14.1" customHeight="1" x14ac:dyDescent="0.2">
      <c r="A55" s="263" t="s">
        <v>125</v>
      </c>
      <c r="B55" s="245">
        <v>191</v>
      </c>
      <c r="C55" s="245">
        <v>14698</v>
      </c>
      <c r="D55" s="81">
        <v>60</v>
      </c>
      <c r="E55" s="81">
        <v>7684</v>
      </c>
      <c r="F55" s="244">
        <v>9</v>
      </c>
      <c r="G55" s="244">
        <v>1401</v>
      </c>
      <c r="H55" s="245">
        <v>51</v>
      </c>
      <c r="I55" s="245">
        <v>6283</v>
      </c>
      <c r="J55" s="245">
        <v>131</v>
      </c>
      <c r="K55" s="245">
        <v>7014</v>
      </c>
      <c r="L55" s="81"/>
      <c r="M55" s="81"/>
      <c r="N55" s="81"/>
      <c r="O55" s="81"/>
      <c r="P55" s="81"/>
      <c r="Q55" s="81"/>
      <c r="R55" s="81"/>
      <c r="S55" s="81"/>
      <c r="T55" s="81"/>
      <c r="U55" s="81"/>
    </row>
    <row r="56" spans="1:21" s="152" customFormat="1" ht="14.1" customHeight="1" x14ac:dyDescent="0.2">
      <c r="A56" s="262"/>
      <c r="B56" s="245"/>
      <c r="C56" s="244"/>
      <c r="D56" s="81"/>
      <c r="E56" s="81"/>
      <c r="F56" s="244"/>
      <c r="G56" s="244"/>
      <c r="H56" s="244"/>
      <c r="I56" s="244"/>
      <c r="J56" s="245"/>
      <c r="K56" s="245"/>
      <c r="L56" s="81"/>
      <c r="M56" s="81"/>
      <c r="N56" s="81"/>
      <c r="O56" s="81"/>
      <c r="P56" s="81"/>
      <c r="Q56" s="81"/>
      <c r="R56" s="81"/>
      <c r="S56" s="81"/>
      <c r="T56" s="81"/>
      <c r="U56" s="81"/>
    </row>
    <row r="57" spans="1:21" s="152" customFormat="1" ht="14.1" customHeight="1" x14ac:dyDescent="0.2">
      <c r="A57" s="262" t="s">
        <v>96</v>
      </c>
      <c r="B57" s="251"/>
      <c r="C57" s="251"/>
      <c r="D57" s="81"/>
      <c r="E57" s="81"/>
      <c r="F57" s="251"/>
      <c r="G57" s="251"/>
      <c r="H57" s="251"/>
      <c r="I57" s="251"/>
      <c r="J57" s="245"/>
      <c r="K57" s="245"/>
      <c r="L57" s="81"/>
      <c r="M57" s="81"/>
      <c r="N57" s="81"/>
      <c r="O57" s="81"/>
      <c r="P57" s="81"/>
      <c r="Q57" s="81"/>
      <c r="R57" s="81"/>
      <c r="S57" s="81"/>
      <c r="T57" s="81"/>
      <c r="U57" s="81"/>
    </row>
    <row r="58" spans="1:21" s="152" customFormat="1" ht="14.1" customHeight="1" x14ac:dyDescent="0.2">
      <c r="A58" s="263" t="s">
        <v>126</v>
      </c>
      <c r="B58" s="251">
        <v>448711</v>
      </c>
      <c r="C58" s="251">
        <v>26000246</v>
      </c>
      <c r="D58" s="81">
        <v>433724</v>
      </c>
      <c r="E58" s="81">
        <v>22691446</v>
      </c>
      <c r="F58" s="244">
        <v>4833</v>
      </c>
      <c r="G58" s="244">
        <v>6298235</v>
      </c>
      <c r="H58" s="251">
        <v>428891</v>
      </c>
      <c r="I58" s="251">
        <v>16393211</v>
      </c>
      <c r="J58" s="245">
        <v>14987</v>
      </c>
      <c r="K58" s="245">
        <v>3308800</v>
      </c>
      <c r="L58" s="81"/>
      <c r="M58" s="81"/>
      <c r="N58" s="81"/>
      <c r="O58" s="81"/>
      <c r="P58" s="81"/>
      <c r="Q58" s="81"/>
      <c r="R58" s="81"/>
      <c r="S58" s="81"/>
      <c r="T58" s="81"/>
      <c r="U58" s="81"/>
    </row>
    <row r="59" spans="1:21" s="152" customFormat="1" ht="14.1" customHeight="1" x14ac:dyDescent="0.2">
      <c r="A59" s="263" t="s">
        <v>127</v>
      </c>
      <c r="B59" s="244">
        <v>0</v>
      </c>
      <c r="C59" s="244">
        <v>0</v>
      </c>
      <c r="D59" s="244">
        <v>0</v>
      </c>
      <c r="E59" s="81">
        <v>0</v>
      </c>
      <c r="F59" s="244">
        <v>0</v>
      </c>
      <c r="G59" s="244">
        <v>0</v>
      </c>
      <c r="H59" s="244">
        <v>0</v>
      </c>
      <c r="I59" s="244">
        <v>0</v>
      </c>
      <c r="J59" s="244">
        <v>0</v>
      </c>
      <c r="K59" s="244">
        <v>0</v>
      </c>
      <c r="L59" s="81"/>
      <c r="M59" s="81"/>
      <c r="N59" s="81"/>
      <c r="O59" s="81"/>
      <c r="P59" s="81"/>
      <c r="Q59" s="81"/>
      <c r="R59" s="81"/>
      <c r="S59" s="81"/>
      <c r="T59" s="81"/>
      <c r="U59" s="81"/>
    </row>
    <row r="60" spans="1:21" s="152" customFormat="1" ht="14.1" customHeight="1" x14ac:dyDescent="0.2">
      <c r="A60" s="261"/>
      <c r="B60" s="245"/>
      <c r="C60" s="244"/>
      <c r="D60" s="81"/>
      <c r="E60" s="81"/>
      <c r="F60" s="244"/>
      <c r="G60" s="244"/>
      <c r="H60" s="244"/>
      <c r="I60" s="244"/>
      <c r="J60" s="245"/>
      <c r="K60" s="245"/>
      <c r="L60" s="81"/>
      <c r="M60" s="81"/>
      <c r="N60" s="81"/>
      <c r="O60" s="81"/>
      <c r="P60" s="81"/>
      <c r="Q60" s="81"/>
      <c r="R60" s="81"/>
      <c r="S60" s="81"/>
      <c r="T60" s="81"/>
      <c r="U60" s="81"/>
    </row>
    <row r="61" spans="1:21" s="152" customFormat="1" ht="14.1" customHeight="1" x14ac:dyDescent="0.2">
      <c r="A61" s="260" t="s">
        <v>128</v>
      </c>
      <c r="B61" s="251">
        <v>388111</v>
      </c>
      <c r="C61" s="251">
        <v>10711312</v>
      </c>
      <c r="D61" s="81">
        <v>371514</v>
      </c>
      <c r="E61" s="81">
        <v>9526102</v>
      </c>
      <c r="F61" s="244">
        <v>7287</v>
      </c>
      <c r="G61" s="244">
        <v>5638241</v>
      </c>
      <c r="H61" s="244">
        <v>364227</v>
      </c>
      <c r="I61" s="244">
        <v>3887861</v>
      </c>
      <c r="J61" s="245">
        <v>16597</v>
      </c>
      <c r="K61" s="245">
        <v>1185211</v>
      </c>
      <c r="L61" s="81"/>
      <c r="M61" s="81"/>
      <c r="N61" s="81"/>
      <c r="O61" s="81"/>
      <c r="P61" s="81"/>
      <c r="Q61" s="81"/>
      <c r="R61" s="81"/>
      <c r="S61" s="81"/>
      <c r="T61" s="81"/>
      <c r="U61" s="81"/>
    </row>
    <row r="62" spans="1:21" s="152" customFormat="1" ht="14.1" customHeight="1" x14ac:dyDescent="0.2">
      <c r="A62" s="261"/>
      <c r="B62" s="245"/>
      <c r="C62" s="244"/>
      <c r="D62" s="81"/>
      <c r="E62" s="81"/>
      <c r="F62" s="244"/>
      <c r="G62" s="244"/>
      <c r="H62" s="244"/>
      <c r="I62" s="244"/>
      <c r="J62" s="245"/>
      <c r="K62" s="245"/>
      <c r="L62" s="81"/>
      <c r="M62" s="81"/>
      <c r="N62" s="81"/>
      <c r="O62" s="81"/>
      <c r="P62" s="81"/>
      <c r="Q62" s="81"/>
      <c r="R62" s="81"/>
      <c r="S62" s="81"/>
      <c r="T62" s="81"/>
      <c r="U62" s="81"/>
    </row>
    <row r="63" spans="1:21" s="152" customFormat="1" ht="14.1" customHeight="1" x14ac:dyDescent="0.2">
      <c r="A63" s="262" t="s">
        <v>97</v>
      </c>
      <c r="B63" s="245"/>
      <c r="C63" s="244"/>
      <c r="D63" s="81"/>
      <c r="E63" s="81"/>
      <c r="F63" s="244"/>
      <c r="G63" s="244"/>
      <c r="H63" s="244"/>
      <c r="I63" s="244"/>
      <c r="J63" s="245"/>
      <c r="K63" s="245"/>
      <c r="L63" s="81"/>
      <c r="M63" s="81"/>
      <c r="N63" s="81"/>
      <c r="O63" s="81"/>
      <c r="P63" s="81"/>
      <c r="Q63" s="81"/>
      <c r="R63" s="81"/>
      <c r="S63" s="81"/>
      <c r="T63" s="81"/>
      <c r="U63" s="81"/>
    </row>
    <row r="64" spans="1:21" s="152" customFormat="1" ht="14.1" customHeight="1" x14ac:dyDescent="0.2">
      <c r="A64" s="263" t="s">
        <v>126</v>
      </c>
      <c r="B64" s="251">
        <v>438460</v>
      </c>
      <c r="C64" s="251">
        <v>23217392</v>
      </c>
      <c r="D64" s="81">
        <v>424302</v>
      </c>
      <c r="E64" s="81">
        <v>20435724</v>
      </c>
      <c r="F64" s="244">
        <v>4502</v>
      </c>
      <c r="G64" s="244">
        <v>5108273</v>
      </c>
      <c r="H64" s="244">
        <v>419800</v>
      </c>
      <c r="I64" s="244">
        <v>15327451</v>
      </c>
      <c r="J64" s="245">
        <v>14158</v>
      </c>
      <c r="K64" s="245">
        <v>2781668</v>
      </c>
      <c r="L64" s="81"/>
      <c r="M64" s="81"/>
      <c r="N64" s="81"/>
      <c r="O64" s="81"/>
      <c r="P64" s="81"/>
      <c r="Q64" s="81"/>
      <c r="R64" s="81"/>
      <c r="S64" s="81"/>
      <c r="T64" s="81"/>
      <c r="U64" s="81"/>
    </row>
    <row r="65" spans="1:21" s="152" customFormat="1" ht="14.1" customHeight="1" x14ac:dyDescent="0.2">
      <c r="A65" s="263" t="s">
        <v>127</v>
      </c>
      <c r="B65" s="244">
        <v>183909</v>
      </c>
      <c r="C65" s="244">
        <v>-7930014</v>
      </c>
      <c r="D65" s="81">
        <v>172700</v>
      </c>
      <c r="E65" s="81">
        <v>-7271935</v>
      </c>
      <c r="F65" s="249">
        <v>3957</v>
      </c>
      <c r="G65" s="249">
        <v>-4448281</v>
      </c>
      <c r="H65" s="244">
        <v>168743</v>
      </c>
      <c r="I65" s="244">
        <v>-2823654</v>
      </c>
      <c r="J65" s="245">
        <v>11209</v>
      </c>
      <c r="K65" s="245">
        <v>-658080</v>
      </c>
      <c r="L65" s="81"/>
      <c r="M65" s="81"/>
      <c r="N65" s="81"/>
      <c r="O65" s="81"/>
      <c r="P65" s="81"/>
      <c r="Q65" s="81"/>
      <c r="R65" s="81"/>
      <c r="S65" s="81"/>
      <c r="T65" s="81"/>
      <c r="U65" s="81"/>
    </row>
    <row r="66" spans="1:21" s="152" customFormat="1" ht="14.1" customHeight="1" x14ac:dyDescent="0.2">
      <c r="A66" s="264"/>
      <c r="B66" s="265"/>
      <c r="C66" s="265"/>
      <c r="D66" s="265"/>
      <c r="E66" s="265"/>
      <c r="F66" s="265"/>
      <c r="G66" s="265"/>
      <c r="H66" s="265"/>
      <c r="I66" s="265"/>
      <c r="J66" s="265"/>
      <c r="K66" s="265"/>
      <c r="L66" s="81"/>
      <c r="M66" s="81"/>
    </row>
    <row r="67" spans="1:21" ht="14.1" customHeight="1" x14ac:dyDescent="0.2">
      <c r="A67" s="334"/>
      <c r="B67" s="266"/>
      <c r="C67" s="266"/>
      <c r="D67" s="267"/>
      <c r="E67" s="266"/>
      <c r="F67" s="266"/>
      <c r="G67" s="266"/>
      <c r="H67" s="266"/>
      <c r="I67" s="266"/>
      <c r="J67" s="266"/>
      <c r="K67" s="266"/>
      <c r="L67" s="81"/>
      <c r="M67" s="81"/>
    </row>
    <row r="68" spans="1:21" ht="12.75" customHeight="1" x14ac:dyDescent="0.2">
      <c r="A68" s="268" t="s">
        <v>470</v>
      </c>
      <c r="B68" s="266"/>
      <c r="C68" s="266"/>
      <c r="D68" s="267"/>
      <c r="E68" s="266"/>
      <c r="F68" s="266"/>
      <c r="G68" s="266"/>
      <c r="H68" s="266"/>
      <c r="I68" s="266"/>
      <c r="J68" s="266"/>
      <c r="K68" s="266"/>
      <c r="L68" s="81"/>
      <c r="M68" s="81"/>
    </row>
    <row r="69" spans="1:21" ht="14.1" customHeight="1" x14ac:dyDescent="0.2">
      <c r="A69" s="266"/>
      <c r="B69" s="266"/>
      <c r="C69" s="266"/>
      <c r="D69" s="267"/>
      <c r="E69" s="266"/>
      <c r="F69" s="266"/>
      <c r="G69" s="266"/>
      <c r="H69" s="266"/>
      <c r="I69" s="266"/>
      <c r="J69" s="266"/>
      <c r="K69" s="266"/>
      <c r="L69" s="81"/>
      <c r="M69" s="81"/>
    </row>
    <row r="70" spans="1:21" ht="14.1" customHeight="1" x14ac:dyDescent="0.2">
      <c r="A70" s="460" t="s">
        <v>73</v>
      </c>
      <c r="B70" s="460"/>
      <c r="C70" s="460"/>
      <c r="D70" s="460"/>
      <c r="E70" s="460"/>
      <c r="F70" s="460"/>
      <c r="G70" s="460"/>
      <c r="H70" s="460"/>
      <c r="I70" s="460"/>
      <c r="J70" s="460"/>
      <c r="K70" s="460"/>
      <c r="L70" s="81"/>
      <c r="M70" s="81"/>
    </row>
    <row r="71" spans="1:21" ht="14.1" customHeight="1" x14ac:dyDescent="0.2">
      <c r="A71" s="259"/>
      <c r="B71" s="259"/>
      <c r="C71" s="259"/>
      <c r="D71" s="259"/>
      <c r="E71" s="259"/>
      <c r="F71" s="259"/>
      <c r="G71" s="259"/>
      <c r="H71" s="259"/>
      <c r="I71" s="259"/>
      <c r="J71" s="259"/>
      <c r="K71" s="259"/>
      <c r="L71" s="81"/>
      <c r="M71" s="81"/>
    </row>
    <row r="72" spans="1:21" ht="14.1" customHeight="1" x14ac:dyDescent="0.2">
      <c r="A72" s="260" t="s">
        <v>88</v>
      </c>
      <c r="B72" s="269">
        <v>9716</v>
      </c>
      <c r="C72" s="245">
        <v>20029214</v>
      </c>
      <c r="D72" s="245">
        <v>9253</v>
      </c>
      <c r="E72" s="245">
        <v>15212187</v>
      </c>
      <c r="F72" s="245">
        <v>359</v>
      </c>
      <c r="G72" s="245">
        <v>8633527</v>
      </c>
      <c r="H72" s="245">
        <v>8894</v>
      </c>
      <c r="I72" s="245">
        <v>6578660</v>
      </c>
      <c r="J72" s="245">
        <v>463</v>
      </c>
      <c r="K72" s="245">
        <v>4817028</v>
      </c>
      <c r="L72" s="81"/>
      <c r="M72" s="81"/>
    </row>
    <row r="73" spans="1:21" ht="14.1" customHeight="1" x14ac:dyDescent="0.2">
      <c r="A73" s="261"/>
      <c r="B73" s="269"/>
      <c r="C73" s="245"/>
      <c r="D73" s="245"/>
      <c r="E73" s="245"/>
      <c r="F73" s="245"/>
      <c r="G73" s="245"/>
      <c r="H73" s="245"/>
      <c r="I73" s="245"/>
      <c r="J73" s="245"/>
      <c r="K73" s="245"/>
      <c r="L73" s="81"/>
      <c r="M73" s="81"/>
    </row>
    <row r="74" spans="1:21" ht="14.1" customHeight="1" x14ac:dyDescent="0.2">
      <c r="A74" s="260" t="s">
        <v>89</v>
      </c>
      <c r="B74" s="269">
        <v>330481</v>
      </c>
      <c r="C74" s="245">
        <v>-58484397</v>
      </c>
      <c r="D74" s="245">
        <v>307485</v>
      </c>
      <c r="E74" s="245">
        <v>-53534604</v>
      </c>
      <c r="F74" s="245">
        <v>4433</v>
      </c>
      <c r="G74" s="245">
        <v>-13131799</v>
      </c>
      <c r="H74" s="245">
        <v>303052</v>
      </c>
      <c r="I74" s="245">
        <v>-40402805</v>
      </c>
      <c r="J74" s="245">
        <v>22996</v>
      </c>
      <c r="K74" s="245">
        <v>-4949794</v>
      </c>
      <c r="L74" s="81"/>
      <c r="M74" s="81"/>
    </row>
    <row r="75" spans="1:21" ht="14.1" customHeight="1" x14ac:dyDescent="0.2">
      <c r="A75" s="261"/>
      <c r="B75" s="245"/>
      <c r="C75" s="245"/>
      <c r="D75" s="245"/>
      <c r="E75" s="245"/>
      <c r="F75" s="245"/>
      <c r="G75" s="245"/>
      <c r="H75" s="245"/>
      <c r="I75" s="245"/>
      <c r="J75" s="245"/>
      <c r="K75" s="245"/>
      <c r="L75" s="81"/>
      <c r="M75" s="81"/>
    </row>
    <row r="76" spans="1:21" s="152" customFormat="1" ht="14.1" customHeight="1" x14ac:dyDescent="0.2">
      <c r="A76" s="262" t="s">
        <v>117</v>
      </c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81"/>
    </row>
    <row r="77" spans="1:21" s="152" customFormat="1" ht="14.1" customHeight="1" x14ac:dyDescent="0.2">
      <c r="A77" s="260" t="s">
        <v>118</v>
      </c>
      <c r="B77" s="244">
        <v>176304</v>
      </c>
      <c r="C77" s="244">
        <v>13590318</v>
      </c>
      <c r="D77" s="244">
        <v>171542</v>
      </c>
      <c r="E77" s="244">
        <v>13236101</v>
      </c>
      <c r="F77" s="244">
        <v>3109</v>
      </c>
      <c r="G77" s="244">
        <v>6250690</v>
      </c>
      <c r="H77" s="244">
        <v>168433</v>
      </c>
      <c r="I77" s="244">
        <v>6985411</v>
      </c>
      <c r="J77" s="244">
        <v>4762</v>
      </c>
      <c r="K77" s="244">
        <v>354217</v>
      </c>
      <c r="L77" s="81"/>
    </row>
    <row r="78" spans="1:21" s="152" customFormat="1" ht="14.1" customHeight="1" x14ac:dyDescent="0.2">
      <c r="A78" s="262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81"/>
    </row>
    <row r="79" spans="1:21" ht="14.1" customHeight="1" x14ac:dyDescent="0.2">
      <c r="A79" s="260" t="s">
        <v>90</v>
      </c>
      <c r="B79" s="244">
        <v>340151</v>
      </c>
      <c r="C79" s="244">
        <v>-49624707</v>
      </c>
      <c r="D79" s="244">
        <v>316702</v>
      </c>
      <c r="E79" s="244">
        <v>-39476481</v>
      </c>
      <c r="F79" s="244">
        <v>4792</v>
      </c>
      <c r="G79" s="244">
        <v>-9421890</v>
      </c>
      <c r="H79" s="244">
        <v>311910</v>
      </c>
      <c r="I79" s="244">
        <v>-30054591</v>
      </c>
      <c r="J79" s="244">
        <v>23449</v>
      </c>
      <c r="K79" s="244">
        <v>-10148226</v>
      </c>
      <c r="L79" s="81"/>
      <c r="M79" s="81"/>
    </row>
    <row r="80" spans="1:21" ht="14.1" customHeight="1" x14ac:dyDescent="0.2">
      <c r="A80" s="261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81"/>
      <c r="M80" s="81"/>
    </row>
    <row r="81" spans="1:13" ht="14.1" customHeight="1" x14ac:dyDescent="0.2">
      <c r="A81" s="260" t="s">
        <v>119</v>
      </c>
      <c r="B81" s="249">
        <v>4</v>
      </c>
      <c r="C81" s="249">
        <v>2</v>
      </c>
      <c r="D81" s="388" t="s">
        <v>516</v>
      </c>
      <c r="E81" s="388" t="s">
        <v>516</v>
      </c>
      <c r="F81" s="388" t="s">
        <v>516</v>
      </c>
      <c r="G81" s="388" t="s">
        <v>516</v>
      </c>
      <c r="H81" s="388" t="s">
        <v>516</v>
      </c>
      <c r="I81" s="388" t="s">
        <v>516</v>
      </c>
      <c r="J81" s="388" t="s">
        <v>516</v>
      </c>
      <c r="K81" s="388" t="s">
        <v>516</v>
      </c>
      <c r="L81" s="81"/>
      <c r="M81" s="81"/>
    </row>
    <row r="82" spans="1:13" ht="14.1" customHeight="1" x14ac:dyDescent="0.2">
      <c r="A82" s="261"/>
      <c r="B82" s="245"/>
      <c r="C82" s="245"/>
      <c r="D82" s="245"/>
      <c r="E82" s="244"/>
      <c r="F82" s="245"/>
      <c r="G82" s="244"/>
      <c r="H82" s="245"/>
      <c r="I82" s="244"/>
      <c r="J82" s="245"/>
      <c r="K82" s="245"/>
      <c r="L82" s="81"/>
      <c r="M82" s="81"/>
    </row>
    <row r="83" spans="1:13" ht="14.1" customHeight="1" x14ac:dyDescent="0.2">
      <c r="A83" s="260" t="s">
        <v>120</v>
      </c>
      <c r="B83" s="244">
        <v>40704</v>
      </c>
      <c r="C83" s="244">
        <v>110598</v>
      </c>
      <c r="D83" s="244">
        <v>39117</v>
      </c>
      <c r="E83" s="244">
        <v>105277</v>
      </c>
      <c r="F83" s="244">
        <v>889</v>
      </c>
      <c r="G83" s="244">
        <v>57571</v>
      </c>
      <c r="H83" s="244">
        <v>38228</v>
      </c>
      <c r="I83" s="244">
        <v>47706</v>
      </c>
      <c r="J83" s="244">
        <v>1587</v>
      </c>
      <c r="K83" s="244">
        <v>5321</v>
      </c>
      <c r="L83" s="81"/>
      <c r="M83" s="81"/>
    </row>
    <row r="84" spans="1:13" ht="14.1" customHeight="1" x14ac:dyDescent="0.2">
      <c r="A84" s="261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81"/>
      <c r="M84" s="81"/>
    </row>
    <row r="85" spans="1:13" ht="14.1" customHeight="1" x14ac:dyDescent="0.2">
      <c r="A85" s="262" t="s">
        <v>236</v>
      </c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81"/>
      <c r="M85" s="81"/>
    </row>
    <row r="86" spans="1:13" ht="14.1" customHeight="1" x14ac:dyDescent="0.2">
      <c r="A86" s="260" t="s">
        <v>235</v>
      </c>
      <c r="B86" s="244">
        <v>2290</v>
      </c>
      <c r="C86" s="244">
        <v>-6958762</v>
      </c>
      <c r="D86" s="244">
        <v>2185</v>
      </c>
      <c r="E86" s="244">
        <v>-6526100</v>
      </c>
      <c r="F86" s="244">
        <v>297</v>
      </c>
      <c r="G86" s="244">
        <v>-3843992</v>
      </c>
      <c r="H86" s="244">
        <v>1888</v>
      </c>
      <c r="I86" s="244">
        <v>-2682108</v>
      </c>
      <c r="J86" s="244">
        <v>105</v>
      </c>
      <c r="K86" s="244">
        <v>-432662</v>
      </c>
      <c r="L86" s="81"/>
      <c r="M86" s="81"/>
    </row>
    <row r="87" spans="1:13" ht="14.1" customHeight="1" x14ac:dyDescent="0.2">
      <c r="A87" s="261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81"/>
      <c r="M87" s="81"/>
    </row>
    <row r="88" spans="1:13" ht="14.1" customHeight="1" x14ac:dyDescent="0.2">
      <c r="A88" s="260" t="s">
        <v>91</v>
      </c>
      <c r="B88" s="245">
        <v>340197</v>
      </c>
      <c r="C88" s="244">
        <v>-56182989</v>
      </c>
      <c r="D88" s="244">
        <v>316738</v>
      </c>
      <c r="E88" s="244">
        <v>-45597225</v>
      </c>
      <c r="F88" s="244">
        <v>4792</v>
      </c>
      <c r="G88" s="244">
        <v>-13229804</v>
      </c>
      <c r="H88" s="244">
        <v>311946</v>
      </c>
      <c r="I88" s="244">
        <v>-32367421</v>
      </c>
      <c r="J88" s="244">
        <v>23459</v>
      </c>
      <c r="K88" s="244">
        <v>-10585763</v>
      </c>
      <c r="L88" s="81"/>
      <c r="M88" s="81"/>
    </row>
    <row r="89" spans="1:13" ht="14.1" customHeight="1" x14ac:dyDescent="0.2">
      <c r="A89" s="261"/>
      <c r="B89" s="245"/>
      <c r="C89" s="244"/>
      <c r="D89" s="244"/>
      <c r="E89" s="244"/>
      <c r="F89" s="244"/>
      <c r="G89" s="244"/>
      <c r="H89" s="244"/>
      <c r="I89" s="244"/>
      <c r="J89" s="244"/>
      <c r="K89" s="244"/>
      <c r="L89" s="81"/>
      <c r="M89" s="81"/>
    </row>
    <row r="90" spans="1:13" ht="14.1" customHeight="1" x14ac:dyDescent="0.2">
      <c r="A90" s="262" t="s">
        <v>92</v>
      </c>
      <c r="B90" s="249"/>
      <c r="C90" s="249"/>
      <c r="D90" s="249"/>
      <c r="E90" s="249"/>
      <c r="F90" s="249"/>
      <c r="G90" s="249"/>
      <c r="H90" s="249"/>
      <c r="I90" s="249"/>
      <c r="J90" s="249"/>
      <c r="K90" s="249"/>
      <c r="L90" s="81"/>
      <c r="M90" s="81"/>
    </row>
    <row r="91" spans="1:13" ht="14.1" customHeight="1" x14ac:dyDescent="0.2">
      <c r="A91" s="263" t="s">
        <v>225</v>
      </c>
      <c r="B91" s="245">
        <v>0</v>
      </c>
      <c r="C91" s="245">
        <v>0</v>
      </c>
      <c r="D91" s="245">
        <v>0</v>
      </c>
      <c r="E91" s="245">
        <v>0</v>
      </c>
      <c r="F91" s="245">
        <v>0</v>
      </c>
      <c r="G91" s="245">
        <v>0</v>
      </c>
      <c r="H91" s="245">
        <v>0</v>
      </c>
      <c r="I91" s="245">
        <v>0</v>
      </c>
      <c r="J91" s="245">
        <v>0</v>
      </c>
      <c r="K91" s="245">
        <v>0</v>
      </c>
      <c r="L91" s="81"/>
      <c r="M91" s="81"/>
    </row>
    <row r="92" spans="1:13" ht="14.1" customHeight="1" x14ac:dyDescent="0.2">
      <c r="A92" s="263" t="s">
        <v>226</v>
      </c>
      <c r="B92" s="245">
        <v>0</v>
      </c>
      <c r="C92" s="245">
        <v>0</v>
      </c>
      <c r="D92" s="245">
        <v>0</v>
      </c>
      <c r="E92" s="245">
        <v>0</v>
      </c>
      <c r="F92" s="245">
        <v>0</v>
      </c>
      <c r="G92" s="245">
        <v>0</v>
      </c>
      <c r="H92" s="245">
        <v>0</v>
      </c>
      <c r="I92" s="245">
        <v>0</v>
      </c>
      <c r="J92" s="245">
        <v>0</v>
      </c>
      <c r="K92" s="245">
        <v>0</v>
      </c>
      <c r="L92" s="81"/>
      <c r="M92" s="81"/>
    </row>
    <row r="93" spans="1:13" ht="14.1" customHeight="1" x14ac:dyDescent="0.2">
      <c r="A93" s="261"/>
      <c r="B93" s="245"/>
      <c r="C93" s="244"/>
      <c r="D93" s="250"/>
      <c r="E93" s="244"/>
      <c r="F93" s="250"/>
      <c r="G93" s="244"/>
      <c r="H93" s="250"/>
      <c r="I93" s="244"/>
      <c r="J93" s="250"/>
      <c r="K93" s="244"/>
      <c r="L93" s="81"/>
      <c r="M93" s="81"/>
    </row>
    <row r="94" spans="1:13" ht="14.1" customHeight="1" x14ac:dyDescent="0.2">
      <c r="A94" s="260" t="s">
        <v>321</v>
      </c>
      <c r="B94" s="245">
        <v>340097</v>
      </c>
      <c r="C94" s="245">
        <v>-55559125</v>
      </c>
      <c r="D94" s="245">
        <v>316641</v>
      </c>
      <c r="E94" s="245">
        <v>-44988155</v>
      </c>
      <c r="F94" s="245">
        <v>4789</v>
      </c>
      <c r="G94" s="245">
        <v>-13211451</v>
      </c>
      <c r="H94" s="245">
        <v>311852</v>
      </c>
      <c r="I94" s="245">
        <v>-31776704</v>
      </c>
      <c r="J94" s="245">
        <v>23456</v>
      </c>
      <c r="K94" s="245">
        <v>-10570970</v>
      </c>
      <c r="L94" s="81"/>
      <c r="M94" s="81"/>
    </row>
    <row r="95" spans="1:13" ht="14.1" customHeight="1" x14ac:dyDescent="0.2">
      <c r="A95" s="262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81"/>
      <c r="M95" s="81"/>
    </row>
    <row r="96" spans="1:13" ht="14.1" customHeight="1" x14ac:dyDescent="0.2">
      <c r="A96" s="260" t="s">
        <v>121</v>
      </c>
      <c r="B96" s="388" t="s">
        <v>516</v>
      </c>
      <c r="C96" s="388" t="s">
        <v>516</v>
      </c>
      <c r="D96" s="244">
        <v>0</v>
      </c>
      <c r="E96" s="245">
        <v>0</v>
      </c>
      <c r="F96" s="244">
        <v>0</v>
      </c>
      <c r="G96" s="245">
        <v>0</v>
      </c>
      <c r="H96" s="244">
        <v>0</v>
      </c>
      <c r="I96" s="244">
        <v>0</v>
      </c>
      <c r="J96" s="388" t="s">
        <v>516</v>
      </c>
      <c r="K96" s="388" t="s">
        <v>516</v>
      </c>
      <c r="L96" s="81"/>
      <c r="M96" s="81"/>
    </row>
    <row r="97" spans="1:13" ht="14.1" customHeight="1" x14ac:dyDescent="0.2">
      <c r="A97" s="262"/>
      <c r="B97" s="244"/>
      <c r="C97" s="244"/>
      <c r="D97" s="244"/>
      <c r="E97" s="244"/>
      <c r="F97" s="244"/>
      <c r="G97" s="244"/>
      <c r="H97" s="244"/>
      <c r="I97" s="244"/>
      <c r="J97" s="270"/>
      <c r="K97" s="244"/>
      <c r="L97" s="81"/>
      <c r="M97" s="81"/>
    </row>
    <row r="98" spans="1:13" ht="14.1" customHeight="1" x14ac:dyDescent="0.2">
      <c r="A98" s="262" t="s">
        <v>95</v>
      </c>
      <c r="B98" s="249"/>
      <c r="C98" s="249"/>
      <c r="D98" s="249"/>
      <c r="E98" s="249"/>
      <c r="F98" s="249"/>
      <c r="G98" s="249"/>
      <c r="H98" s="249"/>
      <c r="I98" s="249"/>
      <c r="J98" s="298"/>
      <c r="K98" s="298"/>
      <c r="L98" s="81"/>
      <c r="M98" s="81"/>
    </row>
    <row r="99" spans="1:13" ht="14.1" customHeight="1" x14ac:dyDescent="0.2">
      <c r="A99" s="263" t="s">
        <v>101</v>
      </c>
      <c r="B99" s="245">
        <v>59</v>
      </c>
      <c r="C99" s="245">
        <v>36304</v>
      </c>
      <c r="D99" s="245">
        <v>59</v>
      </c>
      <c r="E99" s="245">
        <v>36304</v>
      </c>
      <c r="F99" s="245">
        <v>0</v>
      </c>
      <c r="G99" s="245">
        <v>0</v>
      </c>
      <c r="H99" s="245">
        <v>59</v>
      </c>
      <c r="I99" s="245">
        <v>36304</v>
      </c>
      <c r="J99" s="245">
        <v>0</v>
      </c>
      <c r="K99" s="245">
        <v>0</v>
      </c>
      <c r="L99" s="81"/>
      <c r="M99" s="81"/>
    </row>
    <row r="100" spans="1:13" ht="14.1" customHeight="1" x14ac:dyDescent="0.2">
      <c r="A100" s="263" t="s">
        <v>102</v>
      </c>
      <c r="B100" s="245">
        <v>340037</v>
      </c>
      <c r="C100" s="245">
        <v>-55595431</v>
      </c>
      <c r="D100" s="245">
        <v>316582</v>
      </c>
      <c r="E100" s="245">
        <v>-45024459</v>
      </c>
      <c r="F100" s="388" t="s">
        <v>516</v>
      </c>
      <c r="G100" s="388" t="s">
        <v>516</v>
      </c>
      <c r="H100" s="388" t="s">
        <v>516</v>
      </c>
      <c r="I100" s="388" t="s">
        <v>516</v>
      </c>
      <c r="J100" s="245">
        <v>23455</v>
      </c>
      <c r="K100" s="245">
        <v>-10570971</v>
      </c>
      <c r="L100" s="81"/>
      <c r="M100" s="197"/>
    </row>
    <row r="101" spans="1:13" ht="14.1" customHeight="1" x14ac:dyDescent="0.2">
      <c r="A101" s="262"/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81"/>
      <c r="M101" s="81"/>
    </row>
    <row r="102" spans="1:13" ht="14.1" customHeight="1" x14ac:dyDescent="0.2">
      <c r="A102" s="262" t="s">
        <v>122</v>
      </c>
      <c r="B102" s="249"/>
      <c r="C102" s="249"/>
      <c r="D102" s="249"/>
      <c r="E102" s="249"/>
      <c r="F102" s="249"/>
      <c r="G102" s="249"/>
      <c r="H102" s="249"/>
      <c r="I102" s="249"/>
      <c r="J102" s="249"/>
      <c r="K102" s="249"/>
      <c r="L102" s="81"/>
      <c r="M102" s="81"/>
    </row>
    <row r="103" spans="1:13" ht="14.1" customHeight="1" x14ac:dyDescent="0.2">
      <c r="A103" s="263" t="s">
        <v>320</v>
      </c>
      <c r="B103" s="244">
        <v>59</v>
      </c>
      <c r="C103" s="244">
        <v>36304</v>
      </c>
      <c r="D103" s="244">
        <v>59</v>
      </c>
      <c r="E103" s="245">
        <v>36304</v>
      </c>
      <c r="F103" s="244">
        <v>0</v>
      </c>
      <c r="G103" s="244">
        <v>0</v>
      </c>
      <c r="H103" s="244">
        <v>59</v>
      </c>
      <c r="I103" s="245">
        <v>36304</v>
      </c>
      <c r="J103" s="245">
        <v>0</v>
      </c>
      <c r="K103" s="245">
        <v>0</v>
      </c>
      <c r="L103" s="81"/>
      <c r="M103" s="81"/>
    </row>
    <row r="104" spans="1:13" ht="14.1" customHeight="1" x14ac:dyDescent="0.2">
      <c r="A104" s="263" t="s">
        <v>123</v>
      </c>
      <c r="B104" s="244">
        <v>56</v>
      </c>
      <c r="C104" s="244">
        <v>5446</v>
      </c>
      <c r="D104" s="244">
        <v>56</v>
      </c>
      <c r="E104" s="245">
        <v>5446</v>
      </c>
      <c r="F104" s="244">
        <v>0</v>
      </c>
      <c r="G104" s="244">
        <v>0</v>
      </c>
      <c r="H104" s="244">
        <v>56</v>
      </c>
      <c r="I104" s="245">
        <v>5446</v>
      </c>
      <c r="J104" s="245">
        <v>0</v>
      </c>
      <c r="K104" s="245">
        <v>0</v>
      </c>
      <c r="L104" s="81"/>
      <c r="M104" s="81"/>
    </row>
    <row r="105" spans="1:13" ht="14.1" customHeight="1" x14ac:dyDescent="0.2">
      <c r="A105" s="262"/>
      <c r="B105" s="249"/>
      <c r="C105" s="249"/>
      <c r="D105" s="249"/>
      <c r="E105" s="249"/>
      <c r="F105" s="249"/>
      <c r="G105" s="249"/>
      <c r="H105" s="249"/>
      <c r="I105" s="249"/>
      <c r="J105" s="249"/>
      <c r="K105" s="249"/>
      <c r="L105" s="81"/>
      <c r="M105" s="81"/>
    </row>
    <row r="106" spans="1:13" ht="14.1" customHeight="1" x14ac:dyDescent="0.2">
      <c r="A106" s="260" t="s">
        <v>124</v>
      </c>
      <c r="B106" s="244">
        <v>0</v>
      </c>
      <c r="C106" s="245">
        <v>0</v>
      </c>
      <c r="D106" s="270">
        <v>0</v>
      </c>
      <c r="E106" s="245">
        <v>0</v>
      </c>
      <c r="F106" s="270">
        <v>0</v>
      </c>
      <c r="G106" s="245">
        <v>0</v>
      </c>
      <c r="H106" s="270">
        <v>0</v>
      </c>
      <c r="I106" s="245">
        <v>0</v>
      </c>
      <c r="J106" s="244">
        <v>0</v>
      </c>
      <c r="K106" s="245">
        <v>0</v>
      </c>
      <c r="L106" s="81"/>
      <c r="M106" s="81"/>
    </row>
    <row r="107" spans="1:13" ht="14.1" customHeight="1" x14ac:dyDescent="0.2">
      <c r="A107" s="262"/>
      <c r="B107" s="249"/>
      <c r="C107" s="249"/>
      <c r="D107" s="249"/>
      <c r="E107" s="249"/>
      <c r="F107" s="249"/>
      <c r="G107" s="249"/>
      <c r="H107" s="249"/>
      <c r="I107" s="249"/>
      <c r="J107" s="249"/>
      <c r="K107" s="244"/>
      <c r="L107" s="81"/>
      <c r="M107" s="81"/>
    </row>
    <row r="108" spans="1:13" ht="14.1" customHeight="1" x14ac:dyDescent="0.2">
      <c r="A108" s="262" t="s">
        <v>237</v>
      </c>
      <c r="B108" s="249"/>
      <c r="C108" s="249"/>
      <c r="D108" s="249"/>
      <c r="E108" s="249"/>
      <c r="F108" s="249"/>
      <c r="G108" s="249"/>
      <c r="H108" s="249"/>
      <c r="I108" s="249"/>
      <c r="J108" s="249"/>
      <c r="K108" s="244"/>
      <c r="L108" s="81"/>
      <c r="M108" s="81"/>
    </row>
    <row r="109" spans="1:13" s="152" customFormat="1" ht="14.1" customHeight="1" x14ac:dyDescent="0.2">
      <c r="A109" s="262" t="s">
        <v>238</v>
      </c>
      <c r="B109" s="249"/>
      <c r="C109" s="249"/>
      <c r="D109" s="249"/>
      <c r="E109" s="249"/>
      <c r="F109" s="249"/>
      <c r="G109" s="249"/>
      <c r="H109" s="249"/>
      <c r="I109" s="249"/>
      <c r="J109" s="249"/>
      <c r="K109" s="249"/>
      <c r="L109" s="81"/>
      <c r="M109" s="81"/>
    </row>
    <row r="110" spans="1:13" s="152" customFormat="1" ht="14.1" customHeight="1" x14ac:dyDescent="0.2">
      <c r="A110" s="263" t="s">
        <v>125</v>
      </c>
      <c r="B110" s="245">
        <v>137</v>
      </c>
      <c r="C110" s="245">
        <v>8200</v>
      </c>
      <c r="D110" s="245">
        <v>41</v>
      </c>
      <c r="E110" s="245">
        <v>3362</v>
      </c>
      <c r="F110" s="245">
        <v>6</v>
      </c>
      <c r="G110" s="245">
        <v>1245</v>
      </c>
      <c r="H110" s="245">
        <v>35</v>
      </c>
      <c r="I110" s="245">
        <v>2117</v>
      </c>
      <c r="J110" s="245">
        <v>96</v>
      </c>
      <c r="K110" s="245">
        <v>4838</v>
      </c>
      <c r="L110" s="81"/>
      <c r="M110" s="81"/>
    </row>
    <row r="111" spans="1:13" ht="14.1" customHeight="1" x14ac:dyDescent="0.2">
      <c r="A111" s="262"/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81"/>
      <c r="M111" s="81"/>
    </row>
    <row r="112" spans="1:13" ht="14.1" customHeight="1" x14ac:dyDescent="0.2">
      <c r="A112" s="262" t="s">
        <v>96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81"/>
      <c r="M112" s="81"/>
    </row>
    <row r="113" spans="1:13" ht="14.1" customHeight="1" x14ac:dyDescent="0.2">
      <c r="A113" s="263" t="s">
        <v>126</v>
      </c>
      <c r="B113" s="245">
        <v>197</v>
      </c>
      <c r="C113" s="245">
        <v>13658</v>
      </c>
      <c r="D113" s="245">
        <v>97</v>
      </c>
      <c r="E113" s="245">
        <v>8807</v>
      </c>
      <c r="F113" s="245">
        <v>6</v>
      </c>
      <c r="G113" s="245">
        <v>1245</v>
      </c>
      <c r="H113" s="245">
        <v>91</v>
      </c>
      <c r="I113" s="245">
        <v>7562</v>
      </c>
      <c r="J113" s="245">
        <v>100</v>
      </c>
      <c r="K113" s="245">
        <v>4850</v>
      </c>
      <c r="L113" s="81"/>
      <c r="M113" s="81"/>
    </row>
    <row r="114" spans="1:13" ht="14.1" customHeight="1" x14ac:dyDescent="0.2">
      <c r="A114" s="263" t="s">
        <v>127</v>
      </c>
      <c r="B114" s="245">
        <v>0</v>
      </c>
      <c r="C114" s="245">
        <v>0</v>
      </c>
      <c r="D114" s="245">
        <v>0</v>
      </c>
      <c r="E114" s="245">
        <v>0</v>
      </c>
      <c r="F114" s="245">
        <v>0</v>
      </c>
      <c r="G114" s="245">
        <v>0</v>
      </c>
      <c r="H114" s="245">
        <v>0</v>
      </c>
      <c r="I114" s="245">
        <v>0</v>
      </c>
      <c r="J114" s="245">
        <v>0</v>
      </c>
      <c r="K114" s="245">
        <v>0</v>
      </c>
      <c r="L114" s="81"/>
      <c r="M114" s="81"/>
    </row>
    <row r="115" spans="1:13" ht="14.1" customHeight="1" x14ac:dyDescent="0.2">
      <c r="A115" s="261"/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81"/>
      <c r="M115" s="81"/>
    </row>
    <row r="116" spans="1:13" ht="14.1" customHeight="1" x14ac:dyDescent="0.2">
      <c r="A116" s="260" t="s">
        <v>128</v>
      </c>
      <c r="B116" s="245">
        <v>107491</v>
      </c>
      <c r="C116" s="245">
        <v>4008218</v>
      </c>
      <c r="D116" s="245">
        <v>102227</v>
      </c>
      <c r="E116" s="245">
        <v>3707913</v>
      </c>
      <c r="F116" s="245">
        <v>2401</v>
      </c>
      <c r="G116" s="245">
        <v>2946776</v>
      </c>
      <c r="H116" s="245">
        <v>99826</v>
      </c>
      <c r="I116" s="245">
        <v>761137</v>
      </c>
      <c r="J116" s="245">
        <v>5264</v>
      </c>
      <c r="K116" s="245">
        <v>300305</v>
      </c>
      <c r="L116" s="81"/>
      <c r="M116" s="81"/>
    </row>
    <row r="117" spans="1:13" ht="14.1" customHeight="1" x14ac:dyDescent="0.2">
      <c r="A117" s="261"/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81"/>
      <c r="M117" s="81"/>
    </row>
    <row r="118" spans="1:13" ht="14.1" customHeight="1" x14ac:dyDescent="0.2">
      <c r="A118" s="262" t="s">
        <v>97</v>
      </c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81"/>
      <c r="M118" s="81"/>
    </row>
    <row r="119" spans="1:13" ht="14.1" customHeight="1" x14ac:dyDescent="0.2">
      <c r="A119" s="263" t="s">
        <v>126</v>
      </c>
      <c r="B119" s="245">
        <v>153</v>
      </c>
      <c r="C119" s="245">
        <v>8794</v>
      </c>
      <c r="D119" s="245">
        <v>61</v>
      </c>
      <c r="E119" s="245">
        <v>4612</v>
      </c>
      <c r="F119" s="245">
        <v>6</v>
      </c>
      <c r="G119" s="245">
        <v>793</v>
      </c>
      <c r="H119" s="245">
        <v>55</v>
      </c>
      <c r="I119" s="245">
        <v>3819</v>
      </c>
      <c r="J119" s="245">
        <v>92</v>
      </c>
      <c r="K119" s="245">
        <v>4183</v>
      </c>
      <c r="L119" s="81"/>
      <c r="M119" s="81"/>
    </row>
    <row r="120" spans="1:13" ht="14.1" customHeight="1" x14ac:dyDescent="0.2">
      <c r="A120" s="263" t="s">
        <v>127</v>
      </c>
      <c r="B120" s="245">
        <v>107350</v>
      </c>
      <c r="C120" s="245">
        <v>-4003355</v>
      </c>
      <c r="D120" s="245">
        <v>102174</v>
      </c>
      <c r="E120" s="245">
        <v>-3703718</v>
      </c>
      <c r="F120" s="245">
        <v>2395</v>
      </c>
      <c r="G120" s="245">
        <v>-2946324</v>
      </c>
      <c r="H120" s="245">
        <v>99779</v>
      </c>
      <c r="I120" s="245">
        <v>-757394</v>
      </c>
      <c r="J120" s="245">
        <v>5176</v>
      </c>
      <c r="K120" s="245">
        <v>-299637</v>
      </c>
      <c r="L120" s="81"/>
      <c r="M120" s="81"/>
    </row>
    <row r="121" spans="1:13" ht="14.1" customHeight="1" x14ac:dyDescent="0.2">
      <c r="A121" s="26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81"/>
      <c r="M121" s="81"/>
    </row>
    <row r="122" spans="1:13" ht="14.1" customHeight="1" x14ac:dyDescent="0.2">
      <c r="A122" s="33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81"/>
      <c r="M122" s="81"/>
    </row>
    <row r="123" spans="1:13" ht="12.75" customHeight="1" x14ac:dyDescent="0.2">
      <c r="A123" s="268" t="s">
        <v>470</v>
      </c>
      <c r="B123" s="266"/>
      <c r="C123" s="266"/>
      <c r="D123" s="267"/>
      <c r="E123" s="266"/>
      <c r="F123" s="266"/>
      <c r="G123" s="266"/>
      <c r="H123" s="266"/>
      <c r="I123" s="266"/>
      <c r="J123" s="266"/>
      <c r="K123" s="266"/>
      <c r="L123" s="81"/>
      <c r="M123" s="81"/>
    </row>
    <row r="124" spans="1:13" ht="14.1" customHeight="1" x14ac:dyDescent="0.2">
      <c r="A124" s="266"/>
      <c r="B124" s="266"/>
      <c r="C124" s="266"/>
      <c r="D124" s="267"/>
      <c r="E124" s="266"/>
      <c r="F124" s="266"/>
      <c r="G124" s="266"/>
      <c r="H124" s="266"/>
      <c r="I124" s="266"/>
      <c r="J124" s="266"/>
      <c r="K124" s="266"/>
      <c r="L124" s="81"/>
      <c r="M124" s="81"/>
    </row>
    <row r="125" spans="1:13" ht="14.1" customHeight="1" x14ac:dyDescent="0.2">
      <c r="A125" s="460" t="s">
        <v>74</v>
      </c>
      <c r="B125" s="460"/>
      <c r="C125" s="460"/>
      <c r="D125" s="460"/>
      <c r="E125" s="460"/>
      <c r="F125" s="460"/>
      <c r="G125" s="460"/>
      <c r="H125" s="460"/>
      <c r="I125" s="460"/>
      <c r="J125" s="460"/>
      <c r="K125" s="460"/>
      <c r="L125" s="81"/>
      <c r="M125" s="81"/>
    </row>
    <row r="126" spans="1:13" ht="14.1" customHeight="1" x14ac:dyDescent="0.2">
      <c r="A126" s="259"/>
      <c r="B126" s="259"/>
      <c r="C126" s="259"/>
      <c r="D126" s="259"/>
      <c r="E126" s="259"/>
      <c r="F126" s="259"/>
      <c r="G126" s="259"/>
      <c r="H126" s="259"/>
      <c r="I126" s="259"/>
      <c r="J126" s="259"/>
      <c r="K126" s="259"/>
      <c r="L126" s="81"/>
      <c r="M126" s="81"/>
    </row>
    <row r="127" spans="1:13" ht="14.1" customHeight="1" x14ac:dyDescent="0.2">
      <c r="A127" s="260" t="s">
        <v>88</v>
      </c>
      <c r="B127" s="269">
        <v>705265</v>
      </c>
      <c r="C127" s="245">
        <v>198331377</v>
      </c>
      <c r="D127" s="245">
        <v>656084</v>
      </c>
      <c r="E127" s="245">
        <v>178961170</v>
      </c>
      <c r="F127" s="245">
        <v>7980</v>
      </c>
      <c r="G127" s="245">
        <v>59093822</v>
      </c>
      <c r="H127" s="245">
        <v>648104</v>
      </c>
      <c r="I127" s="245">
        <v>119867348</v>
      </c>
      <c r="J127" s="245">
        <v>49181</v>
      </c>
      <c r="K127" s="245">
        <v>19370207</v>
      </c>
      <c r="L127" s="81"/>
      <c r="M127" s="81"/>
    </row>
    <row r="128" spans="1:13" ht="14.1" customHeight="1" x14ac:dyDescent="0.2">
      <c r="A128" s="261"/>
      <c r="B128" s="269"/>
      <c r="C128" s="245"/>
      <c r="D128" s="245"/>
      <c r="E128" s="245"/>
      <c r="F128" s="245"/>
      <c r="G128" s="245"/>
      <c r="H128" s="245"/>
      <c r="I128" s="245"/>
      <c r="J128" s="245"/>
      <c r="K128" s="245"/>
      <c r="L128" s="81"/>
      <c r="M128" s="81"/>
    </row>
    <row r="129" spans="1:13" ht="14.1" customHeight="1" x14ac:dyDescent="0.2">
      <c r="A129" s="260" t="s">
        <v>89</v>
      </c>
      <c r="B129" s="269">
        <v>15099</v>
      </c>
      <c r="C129" s="245">
        <v>-12272395</v>
      </c>
      <c r="D129" s="245">
        <v>14632</v>
      </c>
      <c r="E129" s="245">
        <v>-12100863</v>
      </c>
      <c r="F129" s="245">
        <v>269</v>
      </c>
      <c r="G129" s="245">
        <v>-2812169</v>
      </c>
      <c r="H129" s="245">
        <v>14363</v>
      </c>
      <c r="I129" s="245">
        <v>-9288694</v>
      </c>
      <c r="J129" s="245">
        <v>467</v>
      </c>
      <c r="K129" s="245">
        <v>-171532</v>
      </c>
      <c r="L129" s="81"/>
      <c r="M129" s="81"/>
    </row>
    <row r="130" spans="1:13" ht="14.1" customHeight="1" x14ac:dyDescent="0.2">
      <c r="A130" s="261"/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81"/>
      <c r="M130" s="81"/>
    </row>
    <row r="131" spans="1:13" s="152" customFormat="1" ht="14.1" customHeight="1" x14ac:dyDescent="0.2">
      <c r="A131" s="262" t="s">
        <v>117</v>
      </c>
      <c r="B131" s="244"/>
      <c r="C131" s="244"/>
      <c r="D131" s="244"/>
      <c r="E131" s="244"/>
      <c r="F131" s="244"/>
      <c r="G131" s="244"/>
      <c r="H131" s="245"/>
      <c r="I131" s="245"/>
      <c r="J131" s="244"/>
      <c r="K131" s="244"/>
      <c r="L131" s="81"/>
    </row>
    <row r="132" spans="1:13" s="152" customFormat="1" ht="14.1" customHeight="1" x14ac:dyDescent="0.2">
      <c r="A132" s="260" t="s">
        <v>118</v>
      </c>
      <c r="B132" s="244">
        <v>530920</v>
      </c>
      <c r="C132" s="244">
        <v>79209403</v>
      </c>
      <c r="D132" s="244">
        <v>519354</v>
      </c>
      <c r="E132" s="244">
        <v>72372303</v>
      </c>
      <c r="F132" s="244">
        <v>6234</v>
      </c>
      <c r="G132" s="244">
        <v>24850403</v>
      </c>
      <c r="H132" s="245">
        <v>513120</v>
      </c>
      <c r="I132" s="245">
        <v>47521900</v>
      </c>
      <c r="J132" s="244">
        <v>11566</v>
      </c>
      <c r="K132" s="244">
        <v>6837100</v>
      </c>
      <c r="L132" s="81"/>
    </row>
    <row r="133" spans="1:13" s="152" customFormat="1" ht="14.1" customHeight="1" x14ac:dyDescent="0.2">
      <c r="A133" s="262"/>
      <c r="B133" s="244"/>
      <c r="C133" s="244"/>
      <c r="D133" s="244"/>
      <c r="E133" s="244"/>
      <c r="F133" s="244"/>
      <c r="G133" s="244"/>
      <c r="H133" s="245"/>
      <c r="I133" s="245"/>
      <c r="J133" s="244"/>
      <c r="K133" s="244"/>
      <c r="L133" s="81"/>
    </row>
    <row r="134" spans="1:13" ht="14.1" customHeight="1" x14ac:dyDescent="0.2">
      <c r="A134" s="260" t="s">
        <v>90</v>
      </c>
      <c r="B134" s="244">
        <v>633641</v>
      </c>
      <c r="C134" s="244">
        <v>141557480</v>
      </c>
      <c r="D134" s="244">
        <v>599281</v>
      </c>
      <c r="E134" s="244">
        <v>118802206</v>
      </c>
      <c r="F134" s="244">
        <v>7105</v>
      </c>
      <c r="G134" s="244">
        <v>19960374</v>
      </c>
      <c r="H134" s="245">
        <v>592176</v>
      </c>
      <c r="I134" s="245">
        <v>98841832</v>
      </c>
      <c r="J134" s="244">
        <v>34360</v>
      </c>
      <c r="K134" s="244">
        <v>22755274</v>
      </c>
      <c r="L134" s="81"/>
      <c r="M134" s="81"/>
    </row>
    <row r="135" spans="1:13" ht="14.1" customHeight="1" x14ac:dyDescent="0.2">
      <c r="A135" s="261"/>
      <c r="B135" s="244"/>
      <c r="C135" s="244"/>
      <c r="D135" s="244"/>
      <c r="E135" s="244"/>
      <c r="F135" s="244"/>
      <c r="G135" s="244"/>
      <c r="H135" s="245"/>
      <c r="I135" s="245"/>
      <c r="J135" s="244"/>
      <c r="K135" s="244"/>
      <c r="L135" s="81"/>
      <c r="M135" s="81"/>
    </row>
    <row r="136" spans="1:13" ht="14.1" customHeight="1" x14ac:dyDescent="0.2">
      <c r="A136" s="260" t="s">
        <v>119</v>
      </c>
      <c r="B136" s="249">
        <v>52</v>
      </c>
      <c r="C136" s="249">
        <v>32</v>
      </c>
      <c r="D136" s="388" t="s">
        <v>516</v>
      </c>
      <c r="E136" s="388" t="s">
        <v>516</v>
      </c>
      <c r="F136" s="388" t="s">
        <v>516</v>
      </c>
      <c r="G136" s="388" t="s">
        <v>516</v>
      </c>
      <c r="H136" s="388" t="s">
        <v>516</v>
      </c>
      <c r="I136" s="388" t="s">
        <v>516</v>
      </c>
      <c r="J136" s="388" t="s">
        <v>516</v>
      </c>
      <c r="K136" s="388" t="s">
        <v>516</v>
      </c>
      <c r="L136" s="81"/>
      <c r="M136" s="81"/>
    </row>
    <row r="137" spans="1:13" ht="14.1" customHeight="1" x14ac:dyDescent="0.2">
      <c r="A137" s="261"/>
      <c r="B137" s="269"/>
      <c r="C137" s="245"/>
      <c r="D137" s="245"/>
      <c r="E137" s="245"/>
      <c r="F137" s="245"/>
      <c r="G137" s="245"/>
      <c r="H137" s="245"/>
      <c r="I137" s="245"/>
      <c r="J137" s="245"/>
      <c r="K137" s="245"/>
      <c r="L137" s="81"/>
      <c r="M137" s="81"/>
    </row>
    <row r="138" spans="1:13" ht="14.1" customHeight="1" x14ac:dyDescent="0.2">
      <c r="A138" s="260" t="s">
        <v>120</v>
      </c>
      <c r="B138" s="269">
        <v>156117</v>
      </c>
      <c r="C138" s="245">
        <v>881171</v>
      </c>
      <c r="D138" s="245">
        <v>150769</v>
      </c>
      <c r="E138" s="245">
        <v>554165</v>
      </c>
      <c r="F138" s="245">
        <v>2911</v>
      </c>
      <c r="G138" s="245">
        <v>178706</v>
      </c>
      <c r="H138" s="245">
        <v>147858</v>
      </c>
      <c r="I138" s="245">
        <v>375459</v>
      </c>
      <c r="J138" s="245">
        <v>5348</v>
      </c>
      <c r="K138" s="245">
        <v>327005</v>
      </c>
      <c r="L138" s="81"/>
      <c r="M138" s="81"/>
    </row>
    <row r="139" spans="1:13" ht="14.1" customHeight="1" x14ac:dyDescent="0.2">
      <c r="A139" s="261"/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81"/>
      <c r="M139" s="81"/>
    </row>
    <row r="140" spans="1:13" ht="14.1" customHeight="1" x14ac:dyDescent="0.2">
      <c r="A140" s="262" t="s">
        <v>236</v>
      </c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81"/>
      <c r="M140" s="81"/>
    </row>
    <row r="141" spans="1:13" ht="14.1" customHeight="1" x14ac:dyDescent="0.2">
      <c r="A141" s="260" t="s">
        <v>235</v>
      </c>
      <c r="B141" s="244">
        <v>6428</v>
      </c>
      <c r="C141" s="244">
        <v>62276745</v>
      </c>
      <c r="D141" s="244">
        <v>5823</v>
      </c>
      <c r="E141" s="244">
        <v>60700859</v>
      </c>
      <c r="F141" s="244">
        <v>869</v>
      </c>
      <c r="G141" s="244">
        <v>30591324</v>
      </c>
      <c r="H141" s="245">
        <v>4954</v>
      </c>
      <c r="I141" s="245">
        <v>30109535</v>
      </c>
      <c r="J141" s="244">
        <v>605</v>
      </c>
      <c r="K141" s="244">
        <v>1575886</v>
      </c>
      <c r="L141" s="81"/>
      <c r="M141" s="81"/>
    </row>
    <row r="142" spans="1:13" ht="14.1" customHeight="1" x14ac:dyDescent="0.2">
      <c r="A142" s="261"/>
      <c r="B142" s="244"/>
      <c r="C142" s="244"/>
      <c r="D142" s="244"/>
      <c r="E142" s="244"/>
      <c r="F142" s="244"/>
      <c r="G142" s="244"/>
      <c r="H142" s="245"/>
      <c r="I142" s="245"/>
      <c r="J142" s="244"/>
      <c r="K142" s="244"/>
      <c r="L142" s="81"/>
      <c r="M142" s="81"/>
    </row>
    <row r="143" spans="1:13" ht="14.1" customHeight="1" x14ac:dyDescent="0.2">
      <c r="A143" s="260" t="s">
        <v>91</v>
      </c>
      <c r="B143" s="269">
        <v>720364</v>
      </c>
      <c r="C143" s="245">
        <v>202281331</v>
      </c>
      <c r="D143" s="245">
        <v>670716</v>
      </c>
      <c r="E143" s="245">
        <v>178277094</v>
      </c>
      <c r="F143" s="245">
        <v>8249</v>
      </c>
      <c r="G143" s="245">
        <v>50377466</v>
      </c>
      <c r="H143" s="245">
        <v>662467</v>
      </c>
      <c r="I143" s="245">
        <v>127899628</v>
      </c>
      <c r="J143" s="245">
        <v>49648</v>
      </c>
      <c r="K143" s="245">
        <v>24004237</v>
      </c>
      <c r="L143" s="81"/>
      <c r="M143" s="81"/>
    </row>
    <row r="144" spans="1:13" ht="14.1" customHeight="1" x14ac:dyDescent="0.2">
      <c r="A144" s="261"/>
      <c r="B144" s="269"/>
      <c r="C144" s="245"/>
      <c r="D144" s="245"/>
      <c r="E144" s="245"/>
      <c r="F144" s="245"/>
      <c r="G144" s="245"/>
      <c r="H144" s="245"/>
      <c r="I144" s="245"/>
      <c r="J144" s="245"/>
      <c r="K144" s="245"/>
      <c r="L144" s="81"/>
      <c r="M144" s="81"/>
    </row>
    <row r="145" spans="1:13" ht="14.1" customHeight="1" x14ac:dyDescent="0.2">
      <c r="A145" s="262" t="s">
        <v>92</v>
      </c>
      <c r="B145" s="269"/>
      <c r="C145" s="245"/>
      <c r="D145" s="245"/>
      <c r="E145" s="245"/>
      <c r="F145" s="245"/>
      <c r="G145" s="245"/>
      <c r="H145" s="245"/>
      <c r="I145" s="245"/>
      <c r="J145" s="245"/>
      <c r="K145" s="245"/>
      <c r="L145" s="81"/>
      <c r="M145" s="81"/>
    </row>
    <row r="146" spans="1:13" ht="14.1" customHeight="1" x14ac:dyDescent="0.2">
      <c r="A146" s="263" t="s">
        <v>93</v>
      </c>
      <c r="B146" s="269">
        <v>221768</v>
      </c>
      <c r="C146" s="245">
        <v>23418108</v>
      </c>
      <c r="D146" s="245">
        <v>208900</v>
      </c>
      <c r="E146" s="245">
        <v>21686402</v>
      </c>
      <c r="F146" s="245">
        <v>3020</v>
      </c>
      <c r="G146" s="245">
        <v>6265577</v>
      </c>
      <c r="H146" s="245">
        <v>205880</v>
      </c>
      <c r="I146" s="245">
        <v>15420825</v>
      </c>
      <c r="J146" s="245">
        <v>12868</v>
      </c>
      <c r="K146" s="245">
        <v>1731706</v>
      </c>
      <c r="L146" s="81"/>
      <c r="M146" s="81"/>
    </row>
    <row r="147" spans="1:13" ht="14.1" customHeight="1" x14ac:dyDescent="0.2">
      <c r="A147" s="263" t="s">
        <v>139</v>
      </c>
      <c r="B147" s="269">
        <v>45718</v>
      </c>
      <c r="C147" s="245">
        <v>1509182</v>
      </c>
      <c r="D147" s="245">
        <v>44283</v>
      </c>
      <c r="E147" s="245">
        <v>1472701</v>
      </c>
      <c r="F147" s="245">
        <v>501</v>
      </c>
      <c r="G147" s="245">
        <v>64851</v>
      </c>
      <c r="H147" s="245">
        <v>43782</v>
      </c>
      <c r="I147" s="245">
        <v>1407850</v>
      </c>
      <c r="J147" s="245">
        <v>1435</v>
      </c>
      <c r="K147" s="245">
        <v>36481</v>
      </c>
      <c r="L147" s="81"/>
      <c r="M147" s="81"/>
    </row>
    <row r="148" spans="1:13" ht="14.1" customHeight="1" x14ac:dyDescent="0.2">
      <c r="A148" s="261"/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81"/>
      <c r="M148" s="81"/>
    </row>
    <row r="149" spans="1:13" ht="14.1" customHeight="1" x14ac:dyDescent="0.2">
      <c r="A149" s="260" t="s">
        <v>98</v>
      </c>
      <c r="B149" s="245">
        <v>470173</v>
      </c>
      <c r="C149" s="245">
        <v>177116568</v>
      </c>
      <c r="D149" s="245">
        <v>445515</v>
      </c>
      <c r="E149" s="245">
        <v>154880124</v>
      </c>
      <c r="F149" s="245">
        <v>4957</v>
      </c>
      <c r="G149" s="245">
        <v>44027246</v>
      </c>
      <c r="H149" s="245">
        <v>440558</v>
      </c>
      <c r="I149" s="245">
        <v>110852878</v>
      </c>
      <c r="J149" s="245">
        <v>24658</v>
      </c>
      <c r="K149" s="245">
        <v>22236444</v>
      </c>
      <c r="L149" s="81"/>
      <c r="M149" s="81"/>
    </row>
    <row r="150" spans="1:13" ht="14.1" customHeight="1" x14ac:dyDescent="0.2">
      <c r="A150" s="262"/>
      <c r="B150" s="244"/>
      <c r="C150" s="244"/>
      <c r="D150" s="244"/>
      <c r="E150" s="244"/>
      <c r="F150" s="244"/>
      <c r="G150" s="244"/>
      <c r="H150" s="245"/>
      <c r="I150" s="245"/>
      <c r="J150" s="244"/>
      <c r="K150" s="244"/>
      <c r="L150" s="81"/>
      <c r="M150" s="81"/>
    </row>
    <row r="151" spans="1:13" ht="14.1" customHeight="1" x14ac:dyDescent="0.2">
      <c r="A151" s="260" t="s">
        <v>121</v>
      </c>
      <c r="B151" s="388" t="s">
        <v>516</v>
      </c>
      <c r="C151" s="388" t="s">
        <v>516</v>
      </c>
      <c r="D151" s="251">
        <v>80</v>
      </c>
      <c r="E151" s="251">
        <v>288</v>
      </c>
      <c r="F151" s="249">
        <v>5</v>
      </c>
      <c r="G151" s="249">
        <v>15</v>
      </c>
      <c r="H151" s="245">
        <v>75</v>
      </c>
      <c r="I151" s="245">
        <v>273</v>
      </c>
      <c r="J151" s="388" t="s">
        <v>516</v>
      </c>
      <c r="K151" s="388" t="s">
        <v>516</v>
      </c>
      <c r="L151" s="81"/>
      <c r="M151" s="81"/>
    </row>
    <row r="152" spans="1:13" ht="14.1" customHeight="1" x14ac:dyDescent="0.2">
      <c r="A152" s="262"/>
      <c r="B152" s="244"/>
      <c r="C152" s="244"/>
      <c r="D152" s="251"/>
      <c r="E152" s="251"/>
      <c r="F152" s="244"/>
      <c r="G152" s="244"/>
      <c r="H152" s="245"/>
      <c r="I152" s="245"/>
      <c r="J152" s="244"/>
      <c r="K152" s="244"/>
      <c r="L152" s="81"/>
      <c r="M152" s="81"/>
    </row>
    <row r="153" spans="1:13" ht="14.1" customHeight="1" x14ac:dyDescent="0.2">
      <c r="A153" s="262" t="s">
        <v>95</v>
      </c>
      <c r="B153" s="249"/>
      <c r="C153" s="249"/>
      <c r="D153" s="249"/>
      <c r="E153" s="249"/>
      <c r="F153" s="249"/>
      <c r="G153" s="249"/>
      <c r="H153" s="245"/>
      <c r="I153" s="245"/>
      <c r="J153" s="249"/>
      <c r="K153" s="249"/>
      <c r="L153" s="81"/>
      <c r="M153" s="81"/>
    </row>
    <row r="154" spans="1:13" ht="14.1" customHeight="1" x14ac:dyDescent="0.2">
      <c r="A154" s="263" t="s">
        <v>101</v>
      </c>
      <c r="B154" s="244">
        <v>460607</v>
      </c>
      <c r="C154" s="244">
        <v>177065317</v>
      </c>
      <c r="D154" s="244">
        <v>445477</v>
      </c>
      <c r="E154" s="244">
        <v>154883993</v>
      </c>
      <c r="F154" s="244">
        <v>4955</v>
      </c>
      <c r="G154" s="244">
        <v>44027629</v>
      </c>
      <c r="H154" s="245">
        <v>440522</v>
      </c>
      <c r="I154" s="245">
        <v>110856364</v>
      </c>
      <c r="J154" s="244">
        <v>15130</v>
      </c>
      <c r="K154" s="244">
        <v>22181324</v>
      </c>
      <c r="L154" s="81"/>
    </row>
    <row r="155" spans="1:13" ht="14.1" customHeight="1" x14ac:dyDescent="0.2">
      <c r="A155" s="263" t="s">
        <v>102</v>
      </c>
      <c r="B155" s="244">
        <v>4</v>
      </c>
      <c r="C155" s="244">
        <v>-401</v>
      </c>
      <c r="D155" s="244">
        <v>4</v>
      </c>
      <c r="E155" s="244">
        <v>-401</v>
      </c>
      <c r="F155" s="388" t="s">
        <v>516</v>
      </c>
      <c r="G155" s="388" t="s">
        <v>516</v>
      </c>
      <c r="H155" s="388" t="s">
        <v>516</v>
      </c>
      <c r="I155" s="388" t="s">
        <v>516</v>
      </c>
      <c r="J155" s="244">
        <v>0</v>
      </c>
      <c r="K155" s="244">
        <v>0</v>
      </c>
      <c r="L155" s="81"/>
    </row>
    <row r="156" spans="1:13" ht="14.1" customHeight="1" x14ac:dyDescent="0.2">
      <c r="A156" s="262"/>
      <c r="B156" s="244"/>
      <c r="C156" s="244"/>
      <c r="D156" s="244"/>
      <c r="E156" s="244"/>
      <c r="F156" s="244"/>
      <c r="G156" s="244"/>
      <c r="H156" s="245"/>
      <c r="I156" s="245"/>
      <c r="J156" s="244"/>
      <c r="K156" s="244"/>
      <c r="L156" s="81"/>
    </row>
    <row r="157" spans="1:13" ht="14.1" customHeight="1" x14ac:dyDescent="0.2">
      <c r="A157" s="262" t="s">
        <v>122</v>
      </c>
      <c r="B157" s="249"/>
      <c r="C157" s="249"/>
      <c r="D157" s="249"/>
      <c r="E157" s="249"/>
      <c r="F157" s="249"/>
      <c r="G157" s="249"/>
      <c r="H157" s="245"/>
      <c r="I157" s="245"/>
      <c r="J157" s="249"/>
      <c r="K157" s="249"/>
      <c r="L157" s="81"/>
    </row>
    <row r="158" spans="1:13" ht="14.1" customHeight="1" x14ac:dyDescent="0.2">
      <c r="A158" s="263" t="s">
        <v>320</v>
      </c>
      <c r="B158" s="245">
        <v>460601</v>
      </c>
      <c r="C158" s="245">
        <v>177061161</v>
      </c>
      <c r="D158" s="245">
        <v>445471</v>
      </c>
      <c r="E158" s="245">
        <v>154879836</v>
      </c>
      <c r="F158" s="245">
        <v>4954</v>
      </c>
      <c r="G158" s="245">
        <v>44027231</v>
      </c>
      <c r="H158" s="245">
        <v>440517</v>
      </c>
      <c r="I158" s="245">
        <v>110852605</v>
      </c>
      <c r="J158" s="245">
        <v>15130</v>
      </c>
      <c r="K158" s="245">
        <v>22181324</v>
      </c>
      <c r="L158" s="81"/>
      <c r="M158" s="81"/>
    </row>
    <row r="159" spans="1:13" ht="14.1" customHeight="1" x14ac:dyDescent="0.2">
      <c r="A159" s="263" t="s">
        <v>123</v>
      </c>
      <c r="B159" s="245">
        <v>448570</v>
      </c>
      <c r="C159" s="245">
        <v>26558957</v>
      </c>
      <c r="D159" s="245">
        <v>433739</v>
      </c>
      <c r="E159" s="245">
        <v>23231765</v>
      </c>
      <c r="F159" s="245">
        <v>4832</v>
      </c>
      <c r="G159" s="245">
        <v>6604082</v>
      </c>
      <c r="H159" s="245">
        <v>428907</v>
      </c>
      <c r="I159" s="245">
        <v>16627683</v>
      </c>
      <c r="J159" s="245">
        <v>14831</v>
      </c>
      <c r="K159" s="245">
        <v>3327193</v>
      </c>
      <c r="L159" s="81"/>
      <c r="M159" s="81"/>
    </row>
    <row r="160" spans="1:13" ht="14.1" customHeight="1" x14ac:dyDescent="0.2">
      <c r="A160" s="262"/>
      <c r="B160" s="249"/>
      <c r="C160" s="249"/>
      <c r="D160" s="249"/>
      <c r="E160" s="249"/>
      <c r="F160" s="249"/>
      <c r="G160" s="249"/>
      <c r="H160" s="245"/>
      <c r="I160" s="245"/>
      <c r="J160" s="249"/>
      <c r="K160" s="249"/>
      <c r="L160" s="81"/>
    </row>
    <row r="161" spans="1:13" ht="14.1" customHeight="1" x14ac:dyDescent="0.2">
      <c r="A161" s="260" t="s">
        <v>124</v>
      </c>
      <c r="B161" s="245">
        <v>4503</v>
      </c>
      <c r="C161" s="245">
        <v>580160</v>
      </c>
      <c r="D161" s="245">
        <v>3600</v>
      </c>
      <c r="E161" s="245">
        <v>554071</v>
      </c>
      <c r="F161" s="245">
        <v>425</v>
      </c>
      <c r="G161" s="245">
        <v>307308</v>
      </c>
      <c r="H161" s="245">
        <v>3175</v>
      </c>
      <c r="I161" s="245">
        <v>246763</v>
      </c>
      <c r="J161" s="245">
        <v>903</v>
      </c>
      <c r="K161" s="245">
        <v>26088</v>
      </c>
      <c r="L161" s="81"/>
      <c r="M161" s="81"/>
    </row>
    <row r="162" spans="1:13" ht="14.1" customHeight="1" x14ac:dyDescent="0.2">
      <c r="A162" s="262"/>
      <c r="B162" s="249"/>
      <c r="C162" s="249"/>
      <c r="D162" s="249"/>
      <c r="E162" s="249"/>
      <c r="F162" s="249"/>
      <c r="G162" s="249"/>
      <c r="H162" s="245"/>
      <c r="I162" s="245"/>
      <c r="J162" s="249"/>
      <c r="K162" s="249"/>
      <c r="L162" s="81"/>
    </row>
    <row r="163" spans="1:13" ht="14.1" customHeight="1" x14ac:dyDescent="0.2">
      <c r="A163" s="262" t="s">
        <v>237</v>
      </c>
      <c r="B163" s="249"/>
      <c r="C163" s="249"/>
      <c r="D163" s="249"/>
      <c r="E163" s="249"/>
      <c r="F163" s="249"/>
      <c r="G163" s="249"/>
      <c r="H163" s="245"/>
      <c r="I163" s="245"/>
      <c r="J163" s="249"/>
      <c r="K163" s="249"/>
      <c r="L163" s="81"/>
    </row>
    <row r="164" spans="1:13" ht="14.1" customHeight="1" x14ac:dyDescent="0.2">
      <c r="A164" s="262" t="s">
        <v>238</v>
      </c>
      <c r="B164" s="249"/>
      <c r="C164" s="249"/>
      <c r="D164" s="249"/>
      <c r="E164" s="249"/>
      <c r="F164" s="249"/>
      <c r="G164" s="249"/>
      <c r="H164" s="245"/>
      <c r="I164" s="245"/>
      <c r="J164" s="249"/>
      <c r="K164" s="249"/>
      <c r="L164" s="81"/>
      <c r="M164" s="81"/>
    </row>
    <row r="165" spans="1:13" ht="14.1" customHeight="1" x14ac:dyDescent="0.2">
      <c r="A165" s="263" t="s">
        <v>125</v>
      </c>
      <c r="B165" s="244">
        <v>54</v>
      </c>
      <c r="C165" s="244">
        <v>6498</v>
      </c>
      <c r="D165" s="244">
        <v>19</v>
      </c>
      <c r="E165" s="244">
        <v>4322</v>
      </c>
      <c r="F165" s="249">
        <v>3</v>
      </c>
      <c r="G165" s="249">
        <v>156</v>
      </c>
      <c r="H165" s="245">
        <v>16</v>
      </c>
      <c r="I165" s="245">
        <v>4166</v>
      </c>
      <c r="J165" s="244">
        <v>35</v>
      </c>
      <c r="K165" s="245">
        <v>2176</v>
      </c>
      <c r="L165" s="81"/>
    </row>
    <row r="166" spans="1:13" ht="14.1" customHeight="1" x14ac:dyDescent="0.2">
      <c r="A166" s="263"/>
      <c r="B166" s="244"/>
      <c r="C166" s="244"/>
      <c r="D166" s="244"/>
      <c r="E166" s="244"/>
      <c r="F166" s="244"/>
      <c r="G166" s="244"/>
      <c r="H166" s="245"/>
      <c r="I166" s="245"/>
      <c r="J166" s="244"/>
      <c r="K166" s="244"/>
      <c r="L166" s="81"/>
    </row>
    <row r="167" spans="1:13" ht="14.1" customHeight="1" x14ac:dyDescent="0.2">
      <c r="A167" s="262" t="s">
        <v>96</v>
      </c>
      <c r="B167" s="249"/>
      <c r="C167" s="249"/>
      <c r="D167" s="249"/>
      <c r="E167" s="249"/>
      <c r="F167" s="249"/>
      <c r="G167" s="249"/>
      <c r="H167" s="245"/>
      <c r="I167" s="245"/>
      <c r="J167" s="249"/>
      <c r="K167" s="249"/>
      <c r="L167" s="81"/>
      <c r="M167" s="81"/>
    </row>
    <row r="168" spans="1:13" ht="14.1" customHeight="1" x14ac:dyDescent="0.2">
      <c r="A168" s="263" t="s">
        <v>126</v>
      </c>
      <c r="B168" s="244">
        <v>448514</v>
      </c>
      <c r="C168" s="244">
        <v>25986589</v>
      </c>
      <c r="D168" s="244">
        <v>433627</v>
      </c>
      <c r="E168" s="244">
        <v>22682639</v>
      </c>
      <c r="F168" s="244">
        <v>4827</v>
      </c>
      <c r="G168" s="244">
        <v>6296990</v>
      </c>
      <c r="H168" s="245">
        <v>428800</v>
      </c>
      <c r="I168" s="245">
        <v>16385649</v>
      </c>
      <c r="J168" s="244">
        <v>14887</v>
      </c>
      <c r="K168" s="244">
        <v>3303950</v>
      </c>
      <c r="L168" s="81"/>
    </row>
    <row r="169" spans="1:13" ht="14.1" customHeight="1" x14ac:dyDescent="0.2">
      <c r="A169" s="263" t="s">
        <v>127</v>
      </c>
      <c r="B169" s="245">
        <v>0</v>
      </c>
      <c r="C169" s="245">
        <v>0</v>
      </c>
      <c r="D169" s="245">
        <v>0</v>
      </c>
      <c r="E169" s="245">
        <v>0</v>
      </c>
      <c r="F169" s="245">
        <v>0</v>
      </c>
      <c r="G169" s="245">
        <v>0</v>
      </c>
      <c r="H169" s="245">
        <v>0</v>
      </c>
      <c r="I169" s="245">
        <v>0</v>
      </c>
      <c r="J169" s="245">
        <v>0</v>
      </c>
      <c r="K169" s="245">
        <v>0</v>
      </c>
      <c r="L169" s="81"/>
    </row>
    <row r="170" spans="1:13" ht="14.1" customHeight="1" x14ac:dyDescent="0.2">
      <c r="A170" s="263"/>
      <c r="B170" s="244"/>
      <c r="C170" s="244"/>
      <c r="D170" s="244"/>
      <c r="E170" s="244"/>
      <c r="F170" s="244"/>
      <c r="G170" s="244"/>
      <c r="H170" s="245"/>
      <c r="I170" s="245"/>
      <c r="J170" s="244"/>
      <c r="K170" s="244"/>
      <c r="L170" s="81"/>
    </row>
    <row r="171" spans="1:13" ht="14.1" customHeight="1" x14ac:dyDescent="0.2">
      <c r="A171" s="260" t="s">
        <v>128</v>
      </c>
      <c r="B171" s="244">
        <v>280620</v>
      </c>
      <c r="C171" s="244">
        <v>6703094</v>
      </c>
      <c r="D171" s="244">
        <v>269287</v>
      </c>
      <c r="E171" s="244">
        <v>5818188</v>
      </c>
      <c r="F171" s="244">
        <v>4886</v>
      </c>
      <c r="G171" s="244">
        <v>2691464</v>
      </c>
      <c r="H171" s="245">
        <v>264401</v>
      </c>
      <c r="I171" s="245">
        <v>3126724</v>
      </c>
      <c r="J171" s="244">
        <v>11333</v>
      </c>
      <c r="K171" s="244">
        <v>884906</v>
      </c>
      <c r="L171" s="81"/>
      <c r="M171" s="81"/>
    </row>
    <row r="172" spans="1:13" ht="14.1" customHeight="1" x14ac:dyDescent="0.2">
      <c r="A172" s="260"/>
      <c r="B172" s="244"/>
      <c r="C172" s="244"/>
      <c r="D172" s="244"/>
      <c r="E172" s="244"/>
      <c r="F172" s="244"/>
      <c r="G172" s="244"/>
      <c r="H172" s="245"/>
      <c r="I172" s="245"/>
      <c r="J172" s="244"/>
      <c r="K172" s="244"/>
      <c r="L172" s="81"/>
      <c r="M172" s="81"/>
    </row>
    <row r="173" spans="1:13" ht="14.1" customHeight="1" x14ac:dyDescent="0.2">
      <c r="A173" s="261" t="s">
        <v>97</v>
      </c>
      <c r="B173" s="249"/>
      <c r="C173" s="249"/>
      <c r="D173" s="249"/>
      <c r="E173" s="249"/>
      <c r="F173" s="249"/>
      <c r="G173" s="249"/>
      <c r="H173" s="245"/>
      <c r="I173" s="245"/>
      <c r="J173" s="249"/>
      <c r="K173" s="249"/>
      <c r="L173" s="81"/>
      <c r="M173" s="81"/>
    </row>
    <row r="174" spans="1:13" ht="14.1" customHeight="1" x14ac:dyDescent="0.2">
      <c r="A174" s="263" t="s">
        <v>126</v>
      </c>
      <c r="B174" s="244">
        <v>438307</v>
      </c>
      <c r="C174" s="244">
        <v>23208598</v>
      </c>
      <c r="D174" s="244">
        <v>424241</v>
      </c>
      <c r="E174" s="244">
        <v>20431113</v>
      </c>
      <c r="F174" s="244">
        <v>4496</v>
      </c>
      <c r="G174" s="244">
        <v>5107481</v>
      </c>
      <c r="H174" s="245">
        <v>419745</v>
      </c>
      <c r="I174" s="245">
        <v>15323632</v>
      </c>
      <c r="J174" s="244">
        <v>14066</v>
      </c>
      <c r="K174" s="244">
        <v>2777485</v>
      </c>
      <c r="L174" s="81"/>
    </row>
    <row r="175" spans="1:13" ht="14.1" customHeight="1" x14ac:dyDescent="0.2">
      <c r="A175" s="263" t="s">
        <v>127</v>
      </c>
      <c r="B175" s="244">
        <v>76559</v>
      </c>
      <c r="C175" s="244">
        <v>-3926659</v>
      </c>
      <c r="D175" s="244">
        <v>70526</v>
      </c>
      <c r="E175" s="244">
        <v>-3568217</v>
      </c>
      <c r="F175" s="244">
        <v>1562</v>
      </c>
      <c r="G175" s="244">
        <v>-1501957</v>
      </c>
      <c r="H175" s="245">
        <v>68964</v>
      </c>
      <c r="I175" s="245">
        <v>-2066260</v>
      </c>
      <c r="J175" s="244">
        <v>6033</v>
      </c>
      <c r="K175" s="244">
        <v>-358442</v>
      </c>
      <c r="L175" s="81"/>
    </row>
    <row r="176" spans="1:13" ht="14.1" customHeight="1" x14ac:dyDescent="0.2">
      <c r="A176" s="264"/>
      <c r="B176" s="266"/>
      <c r="C176" s="266"/>
      <c r="D176" s="267"/>
      <c r="E176" s="266"/>
      <c r="F176" s="266"/>
      <c r="G176" s="266"/>
      <c r="H176" s="266"/>
      <c r="I176" s="266"/>
      <c r="J176" s="266"/>
      <c r="K176" s="266"/>
    </row>
    <row r="177" spans="1:11" ht="14.1" customHeight="1" x14ac:dyDescent="0.2">
      <c r="A177" s="334"/>
      <c r="B177" s="266"/>
      <c r="C177" s="266"/>
      <c r="D177" s="267"/>
      <c r="E177" s="266"/>
      <c r="F177" s="266"/>
      <c r="G177" s="266"/>
      <c r="H177" s="266"/>
      <c r="I177" s="266"/>
      <c r="J177" s="266"/>
      <c r="K177" s="266"/>
    </row>
    <row r="178" spans="1:11" ht="12.75" customHeight="1" x14ac:dyDescent="0.2">
      <c r="A178" s="268" t="s">
        <v>470</v>
      </c>
      <c r="B178" s="266"/>
      <c r="C178" s="266"/>
      <c r="D178" s="267"/>
      <c r="E178" s="266"/>
      <c r="F178" s="266"/>
      <c r="G178" s="266"/>
      <c r="H178" s="266"/>
      <c r="I178" s="10"/>
      <c r="J178" s="271"/>
      <c r="K178" s="266"/>
    </row>
  </sheetData>
  <mergeCells count="12">
    <mergeCell ref="A15:K15"/>
    <mergeCell ref="A70:K70"/>
    <mergeCell ref="A125:K125"/>
    <mergeCell ref="D8:E12"/>
    <mergeCell ref="F9:G12"/>
    <mergeCell ref="A6:K6"/>
    <mergeCell ref="D7:K7"/>
    <mergeCell ref="F8:I8"/>
    <mergeCell ref="H9:I12"/>
    <mergeCell ref="J8:K12"/>
    <mergeCell ref="B7:C12"/>
    <mergeCell ref="A7:A13"/>
  </mergeCells>
  <phoneticPr fontId="3" type="noConversion"/>
  <hyperlinks>
    <hyperlink ref="A1" location="Inhalt!A32" display="Inhalt"/>
  </hyperlinks>
  <pageMargins left="0.74803149606299213" right="0.59055118110236227" top="0.98425196850393704" bottom="0.98425196850393704" header="0.51181102362204722" footer="0.51181102362204722"/>
  <pageSetup paperSize="9" scale="54" fitToHeight="3" orientation="portrait" r:id="rId1"/>
  <headerFooter scaleWithDoc="0" alignWithMargins="0">
    <oddFooter>&amp;L&amp;"MetaNormalLF-Roman,Standard"&amp;6Statistisches Bundesamt, Jährliche Körperschaftsteuerstatistik 2011, 12/2015</oddFooter>
  </headerFooter>
  <rowBreaks count="2" manualBreakCount="2">
    <brk id="69" max="10" man="1"/>
    <brk id="124" max="1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N47"/>
  <sheetViews>
    <sheetView zoomScaleNormal="100" zoomScaleSheetLayoutView="50" workbookViewId="0"/>
  </sheetViews>
  <sheetFormatPr baseColWidth="10" defaultColWidth="11.42578125" defaultRowHeight="12" x14ac:dyDescent="0.2"/>
  <cols>
    <col min="1" max="1" width="11.5703125" style="52" bestFit="1" customWidth="1"/>
    <col min="2" max="2" width="11.42578125" style="52"/>
    <col min="3" max="4" width="11.5703125" style="52" bestFit="1" customWidth="1"/>
    <col min="5" max="6" width="13.5703125" style="52" bestFit="1" customWidth="1"/>
    <col min="7" max="7" width="15.7109375" style="52" customWidth="1"/>
    <col min="8" max="8" width="17.28515625" style="52" customWidth="1"/>
    <col min="9" max="13" width="11.5703125" style="52" bestFit="1" customWidth="1"/>
    <col min="14" max="14" width="12.7109375" style="52" bestFit="1" customWidth="1"/>
    <col min="15" max="16384" width="11.42578125" style="52"/>
  </cols>
  <sheetData>
    <row r="1" spans="1:14" s="104" customFormat="1" ht="14.1" customHeight="1" x14ac:dyDescent="0.2">
      <c r="A1" s="155" t="s">
        <v>6</v>
      </c>
    </row>
    <row r="2" spans="1:14" ht="14.1" customHeight="1" x14ac:dyDescent="0.2">
      <c r="A2" s="164"/>
    </row>
    <row r="3" spans="1:14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4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4" s="117" customFormat="1" ht="14.1" customHeight="1" x14ac:dyDescent="0.2">
      <c r="A5" s="111" t="s">
        <v>490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14" ht="14.1" customHeight="1" x14ac:dyDescent="0.2">
      <c r="A6" s="427"/>
      <c r="B6" s="427"/>
      <c r="C6" s="427"/>
      <c r="D6" s="427"/>
      <c r="E6" s="427"/>
      <c r="F6" s="427"/>
      <c r="G6" s="427"/>
      <c r="H6" s="427"/>
      <c r="I6" s="427"/>
      <c r="J6" s="427"/>
      <c r="K6" s="427"/>
      <c r="L6" s="427"/>
    </row>
    <row r="7" spans="1:14" ht="14.1" customHeight="1" x14ac:dyDescent="0.2">
      <c r="A7" s="414" t="s">
        <v>450</v>
      </c>
      <c r="B7" s="414"/>
      <c r="C7" s="415"/>
      <c r="D7" s="404" t="s">
        <v>491</v>
      </c>
      <c r="E7" s="404"/>
      <c r="F7" s="410" t="s">
        <v>492</v>
      </c>
      <c r="G7" s="410"/>
      <c r="H7" s="410"/>
      <c r="I7" s="433" t="s">
        <v>493</v>
      </c>
      <c r="J7" s="414"/>
      <c r="K7" s="414"/>
      <c r="L7" s="414"/>
      <c r="M7" s="433" t="s">
        <v>494</v>
      </c>
      <c r="N7" s="414"/>
    </row>
    <row r="8" spans="1:14" ht="14.1" customHeight="1" x14ac:dyDescent="0.2">
      <c r="A8" s="416"/>
      <c r="B8" s="416"/>
      <c r="C8" s="417"/>
      <c r="D8" s="404"/>
      <c r="E8" s="404"/>
      <c r="F8" s="404" t="s">
        <v>129</v>
      </c>
      <c r="G8" s="405" t="s">
        <v>130</v>
      </c>
      <c r="H8" s="406"/>
      <c r="I8" s="464"/>
      <c r="J8" s="465"/>
      <c r="K8" s="465"/>
      <c r="L8" s="465"/>
      <c r="M8" s="461"/>
      <c r="N8" s="416"/>
    </row>
    <row r="9" spans="1:14" ht="14.1" customHeight="1" x14ac:dyDescent="0.2">
      <c r="A9" s="416"/>
      <c r="B9" s="416"/>
      <c r="C9" s="417"/>
      <c r="D9" s="404"/>
      <c r="E9" s="404"/>
      <c r="F9" s="404"/>
      <c r="G9" s="445" t="s">
        <v>239</v>
      </c>
      <c r="H9" s="445" t="s">
        <v>393</v>
      </c>
      <c r="I9" s="461" t="s">
        <v>101</v>
      </c>
      <c r="J9" s="466"/>
      <c r="K9" s="461" t="s">
        <v>102</v>
      </c>
      <c r="L9" s="470"/>
      <c r="M9" s="461"/>
      <c r="N9" s="416"/>
    </row>
    <row r="10" spans="1:14" ht="14.1" customHeight="1" x14ac:dyDescent="0.2">
      <c r="A10" s="416"/>
      <c r="B10" s="416"/>
      <c r="C10" s="417"/>
      <c r="D10" s="404"/>
      <c r="E10" s="404"/>
      <c r="F10" s="404"/>
      <c r="G10" s="446"/>
      <c r="H10" s="446"/>
      <c r="I10" s="467"/>
      <c r="J10" s="466"/>
      <c r="K10" s="467"/>
      <c r="L10" s="470"/>
      <c r="M10" s="461"/>
      <c r="N10" s="416"/>
    </row>
    <row r="11" spans="1:14" ht="14.1" customHeight="1" x14ac:dyDescent="0.2">
      <c r="A11" s="416"/>
      <c r="B11" s="416"/>
      <c r="C11" s="417"/>
      <c r="D11" s="404"/>
      <c r="E11" s="404"/>
      <c r="F11" s="404"/>
      <c r="G11" s="446"/>
      <c r="H11" s="446"/>
      <c r="I11" s="467"/>
      <c r="J11" s="466"/>
      <c r="K11" s="467"/>
      <c r="L11" s="470"/>
      <c r="M11" s="461"/>
      <c r="N11" s="416"/>
    </row>
    <row r="12" spans="1:14" ht="14.1" customHeight="1" x14ac:dyDescent="0.2">
      <c r="A12" s="416"/>
      <c r="B12" s="416"/>
      <c r="C12" s="417"/>
      <c r="D12" s="404"/>
      <c r="E12" s="404"/>
      <c r="F12" s="404"/>
      <c r="G12" s="446"/>
      <c r="H12" s="446"/>
      <c r="I12" s="467"/>
      <c r="J12" s="466"/>
      <c r="K12" s="467"/>
      <c r="L12" s="470"/>
      <c r="M12" s="461"/>
      <c r="N12" s="416"/>
    </row>
    <row r="13" spans="1:14" ht="14.1" customHeight="1" x14ac:dyDescent="0.2">
      <c r="A13" s="416"/>
      <c r="B13" s="416"/>
      <c r="C13" s="417"/>
      <c r="D13" s="404"/>
      <c r="E13" s="404"/>
      <c r="F13" s="404"/>
      <c r="G13" s="446"/>
      <c r="H13" s="446"/>
      <c r="I13" s="467"/>
      <c r="J13" s="466"/>
      <c r="K13" s="467"/>
      <c r="L13" s="470"/>
      <c r="M13" s="461"/>
      <c r="N13" s="416"/>
    </row>
    <row r="14" spans="1:14" ht="14.1" customHeight="1" x14ac:dyDescent="0.2">
      <c r="A14" s="416"/>
      <c r="B14" s="416"/>
      <c r="C14" s="417"/>
      <c r="D14" s="404"/>
      <c r="E14" s="404"/>
      <c r="F14" s="404"/>
      <c r="G14" s="447"/>
      <c r="H14" s="447"/>
      <c r="I14" s="468"/>
      <c r="J14" s="469"/>
      <c r="K14" s="468"/>
      <c r="L14" s="471"/>
      <c r="M14" s="462"/>
      <c r="N14" s="418"/>
    </row>
    <row r="15" spans="1:14" ht="14.1" customHeight="1" x14ac:dyDescent="0.2">
      <c r="A15" s="418"/>
      <c r="B15" s="418"/>
      <c r="C15" s="419"/>
      <c r="D15" s="130" t="s">
        <v>39</v>
      </c>
      <c r="E15" s="411" t="s">
        <v>18</v>
      </c>
      <c r="F15" s="463"/>
      <c r="G15" s="463"/>
      <c r="H15" s="409"/>
      <c r="I15" s="130" t="s">
        <v>39</v>
      </c>
      <c r="J15" s="141" t="s">
        <v>18</v>
      </c>
      <c r="K15" s="130" t="s">
        <v>39</v>
      </c>
      <c r="L15" s="143" t="s">
        <v>18</v>
      </c>
      <c r="M15" s="130" t="s">
        <v>39</v>
      </c>
      <c r="N15" s="143" t="s">
        <v>18</v>
      </c>
    </row>
    <row r="16" spans="1:14" ht="14.1" customHeight="1" x14ac:dyDescent="0.2">
      <c r="A16" s="135"/>
      <c r="B16" s="135"/>
      <c r="C16" s="13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</row>
    <row r="17" spans="1:14" s="90" customFormat="1" ht="14.1" customHeight="1" x14ac:dyDescent="0.2">
      <c r="B17" s="76"/>
      <c r="C17" s="132" t="s">
        <v>17</v>
      </c>
      <c r="D17" s="332">
        <v>29940</v>
      </c>
      <c r="E17" s="332">
        <v>121289335</v>
      </c>
      <c r="F17" s="332">
        <v>121276328</v>
      </c>
      <c r="G17" s="332">
        <v>120208896</v>
      </c>
      <c r="H17" s="332">
        <v>140710</v>
      </c>
      <c r="I17" s="332">
        <v>1624</v>
      </c>
      <c r="J17" s="332">
        <v>160245</v>
      </c>
      <c r="K17" s="166">
        <v>0</v>
      </c>
      <c r="L17" s="166">
        <v>0</v>
      </c>
      <c r="M17" s="166">
        <v>7855</v>
      </c>
      <c r="N17" s="166">
        <v>33010157</v>
      </c>
    </row>
    <row r="18" spans="1:14" s="90" customFormat="1" ht="14.1" customHeight="1" x14ac:dyDescent="0.2">
      <c r="B18" s="121"/>
      <c r="C18" s="122" t="s">
        <v>222</v>
      </c>
      <c r="D18" s="58">
        <v>28316</v>
      </c>
      <c r="E18" s="58">
        <v>106389288</v>
      </c>
      <c r="F18" s="58">
        <v>106389160</v>
      </c>
      <c r="G18" s="58">
        <v>106389160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7473</v>
      </c>
      <c r="N18" s="80">
        <v>28616712</v>
      </c>
    </row>
    <row r="19" spans="1:14" x14ac:dyDescent="0.2"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</row>
    <row r="20" spans="1:14" s="90" customFormat="1" ht="14.1" customHeight="1" x14ac:dyDescent="0.2">
      <c r="A20" s="427" t="s">
        <v>73</v>
      </c>
      <c r="B20" s="427"/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</row>
    <row r="21" spans="1:14" s="90" customFormat="1" ht="14.1" customHeight="1" x14ac:dyDescent="0.2">
      <c r="A21" s="135"/>
      <c r="B21" s="135"/>
      <c r="C21" s="135"/>
      <c r="D21" s="135"/>
      <c r="E21" s="135"/>
      <c r="F21" s="135"/>
      <c r="G21" s="135"/>
      <c r="H21" s="135"/>
      <c r="I21" s="54"/>
      <c r="J21" s="54"/>
      <c r="K21" s="54"/>
      <c r="L21" s="54"/>
    </row>
    <row r="22" spans="1:14" s="90" customFormat="1" ht="14.1" customHeight="1" x14ac:dyDescent="0.2">
      <c r="B22" s="151" t="s">
        <v>78</v>
      </c>
      <c r="C22" s="148" t="s">
        <v>79</v>
      </c>
      <c r="D22" s="58">
        <v>862</v>
      </c>
      <c r="E22" s="58">
        <v>-38575240</v>
      </c>
      <c r="F22" s="58">
        <v>-38575240</v>
      </c>
      <c r="G22" s="58">
        <v>-38596778</v>
      </c>
      <c r="H22" s="58">
        <v>1045</v>
      </c>
      <c r="I22" s="58">
        <v>32</v>
      </c>
      <c r="J22" s="58">
        <v>3231</v>
      </c>
      <c r="K22" s="80">
        <v>0</v>
      </c>
      <c r="L22" s="80">
        <v>0</v>
      </c>
      <c r="M22" s="58">
        <v>311</v>
      </c>
      <c r="N22" s="58">
        <v>12413910</v>
      </c>
    </row>
    <row r="23" spans="1:14" s="90" customFormat="1" ht="14.1" customHeight="1" x14ac:dyDescent="0.2">
      <c r="A23" s="73" t="s">
        <v>79</v>
      </c>
      <c r="B23" s="151" t="s">
        <v>80</v>
      </c>
      <c r="C23" s="124" t="s">
        <v>81</v>
      </c>
      <c r="D23" s="58" t="s">
        <v>439</v>
      </c>
      <c r="E23" s="58">
        <v>-3515593</v>
      </c>
      <c r="F23" s="58">
        <v>-3515593</v>
      </c>
      <c r="G23" s="58">
        <v>-3519546</v>
      </c>
      <c r="H23" s="58">
        <v>480</v>
      </c>
      <c r="I23" s="58">
        <v>81</v>
      </c>
      <c r="J23" s="58">
        <v>593</v>
      </c>
      <c r="K23" s="80">
        <v>0</v>
      </c>
      <c r="L23" s="80">
        <v>0</v>
      </c>
      <c r="M23" s="58">
        <v>565</v>
      </c>
      <c r="N23" s="58">
        <v>2213872</v>
      </c>
    </row>
    <row r="24" spans="1:14" s="90" customFormat="1" ht="14.1" customHeight="1" x14ac:dyDescent="0.2">
      <c r="A24" s="73" t="s">
        <v>81</v>
      </c>
      <c r="B24" s="151" t="s">
        <v>80</v>
      </c>
      <c r="C24" s="148">
        <v>-100000</v>
      </c>
      <c r="D24" s="58">
        <v>3379</v>
      </c>
      <c r="E24" s="58">
        <v>-1277651</v>
      </c>
      <c r="F24" s="58">
        <v>-1277651</v>
      </c>
      <c r="G24" s="58">
        <v>-1280612</v>
      </c>
      <c r="H24" s="58">
        <v>344</v>
      </c>
      <c r="I24" s="58">
        <v>128</v>
      </c>
      <c r="J24" s="58">
        <v>444</v>
      </c>
      <c r="K24" s="80">
        <v>0</v>
      </c>
      <c r="L24" s="80">
        <v>0</v>
      </c>
      <c r="M24" s="58">
        <v>1201</v>
      </c>
      <c r="N24" s="58">
        <v>2077724</v>
      </c>
    </row>
    <row r="25" spans="1:14" s="90" customFormat="1" ht="14.1" customHeight="1" x14ac:dyDescent="0.2">
      <c r="A25" s="73">
        <v>-100000</v>
      </c>
      <c r="B25" s="151" t="s">
        <v>80</v>
      </c>
      <c r="C25" s="148">
        <v>-50000</v>
      </c>
      <c r="D25" s="58">
        <v>887</v>
      </c>
      <c r="E25" s="58">
        <v>-64825</v>
      </c>
      <c r="F25" s="58">
        <v>-64825</v>
      </c>
      <c r="G25" s="58">
        <v>-65950</v>
      </c>
      <c r="H25" s="58">
        <v>34</v>
      </c>
      <c r="I25" s="58">
        <v>33</v>
      </c>
      <c r="J25" s="58">
        <v>169</v>
      </c>
      <c r="K25" s="80">
        <v>0</v>
      </c>
      <c r="L25" s="80">
        <v>0</v>
      </c>
      <c r="M25" s="58">
        <v>303</v>
      </c>
      <c r="N25" s="58">
        <v>107464</v>
      </c>
    </row>
    <row r="26" spans="1:14" s="90" customFormat="1" ht="14.1" customHeight="1" x14ac:dyDescent="0.2">
      <c r="A26" s="73">
        <v>-50000</v>
      </c>
      <c r="B26" s="151" t="s">
        <v>80</v>
      </c>
      <c r="C26" s="148">
        <v>-10000</v>
      </c>
      <c r="D26" s="58">
        <v>1485</v>
      </c>
      <c r="E26" s="58">
        <v>-39739</v>
      </c>
      <c r="F26" s="58">
        <v>-39739</v>
      </c>
      <c r="G26" s="58">
        <v>-40082</v>
      </c>
      <c r="H26" s="58">
        <v>36</v>
      </c>
      <c r="I26" s="58">
        <v>49</v>
      </c>
      <c r="J26" s="58">
        <v>51</v>
      </c>
      <c r="K26" s="80">
        <v>0</v>
      </c>
      <c r="L26" s="80">
        <v>0</v>
      </c>
      <c r="M26" s="58">
        <v>524</v>
      </c>
      <c r="N26" s="58">
        <v>190582</v>
      </c>
    </row>
    <row r="27" spans="1:14" s="90" customFormat="1" ht="14.1" customHeight="1" x14ac:dyDescent="0.2">
      <c r="A27" s="73">
        <v>-10000</v>
      </c>
      <c r="B27" s="151" t="s">
        <v>80</v>
      </c>
      <c r="C27" s="124" t="s">
        <v>82</v>
      </c>
      <c r="D27" s="58">
        <v>1960</v>
      </c>
      <c r="E27" s="58">
        <v>-5727</v>
      </c>
      <c r="F27" s="58">
        <v>-5727</v>
      </c>
      <c r="G27" s="58">
        <v>-5764</v>
      </c>
      <c r="H27" s="58">
        <v>7</v>
      </c>
      <c r="I27" s="58">
        <v>22</v>
      </c>
      <c r="J27" s="58">
        <v>6</v>
      </c>
      <c r="K27" s="80">
        <v>0</v>
      </c>
      <c r="L27" s="80">
        <v>0</v>
      </c>
      <c r="M27" s="58">
        <v>638</v>
      </c>
      <c r="N27" s="58">
        <v>184508</v>
      </c>
    </row>
    <row r="28" spans="1:14" s="90" customFormat="1" ht="14.1" customHeight="1" x14ac:dyDescent="0.2">
      <c r="B28" s="76"/>
      <c r="C28" s="132" t="s">
        <v>221</v>
      </c>
      <c r="D28" s="332">
        <v>10122</v>
      </c>
      <c r="E28" s="332">
        <v>-43478775</v>
      </c>
      <c r="F28" s="332">
        <v>-43478775</v>
      </c>
      <c r="G28" s="332">
        <v>-43508732</v>
      </c>
      <c r="H28" s="332">
        <v>1946</v>
      </c>
      <c r="I28" s="332">
        <v>345</v>
      </c>
      <c r="J28" s="332">
        <v>4493</v>
      </c>
      <c r="K28" s="166">
        <v>0</v>
      </c>
      <c r="L28" s="166">
        <v>0</v>
      </c>
      <c r="M28" s="332">
        <v>3542</v>
      </c>
      <c r="N28" s="332">
        <v>17188059</v>
      </c>
    </row>
    <row r="29" spans="1:14" s="147" customFormat="1" ht="14.1" customHeight="1" x14ac:dyDescent="0.2">
      <c r="A29" s="90"/>
      <c r="B29" s="121"/>
      <c r="C29" s="122" t="s">
        <v>222</v>
      </c>
      <c r="D29" s="58">
        <v>9777</v>
      </c>
      <c r="E29" s="58">
        <v>-41543397</v>
      </c>
      <c r="F29" s="58">
        <v>-41543397</v>
      </c>
      <c r="G29" s="58">
        <v>-41543397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58">
        <v>3401</v>
      </c>
      <c r="N29" s="58">
        <v>15367933</v>
      </c>
    </row>
    <row r="30" spans="1:14" s="90" customFormat="1" ht="14.1" customHeight="1" x14ac:dyDescent="0.2">
      <c r="A30" s="137"/>
      <c r="B30" s="137"/>
      <c r="C30" s="137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</row>
    <row r="31" spans="1:14" s="90" customFormat="1" ht="14.1" customHeight="1" x14ac:dyDescent="0.2">
      <c r="A31" s="427" t="s">
        <v>74</v>
      </c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</row>
    <row r="32" spans="1:14" ht="14.1" customHeight="1" x14ac:dyDescent="0.2">
      <c r="A32" s="135"/>
      <c r="B32" s="135"/>
      <c r="C32" s="135"/>
      <c r="D32" s="135"/>
      <c r="E32" s="135"/>
      <c r="F32" s="135"/>
      <c r="G32" s="135"/>
      <c r="H32" s="135"/>
      <c r="I32" s="135"/>
      <c r="J32" s="90"/>
      <c r="K32" s="90"/>
      <c r="L32" s="54"/>
      <c r="M32" s="126"/>
      <c r="N32" s="54"/>
    </row>
    <row r="33" spans="1:14" s="90" customFormat="1" ht="14.1" customHeight="1" x14ac:dyDescent="0.2">
      <c r="A33" s="189">
        <v>0</v>
      </c>
      <c r="B33" s="151" t="s">
        <v>80</v>
      </c>
      <c r="C33" s="148">
        <v>1</v>
      </c>
      <c r="D33" s="58">
        <v>490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58">
        <v>105</v>
      </c>
      <c r="N33" s="80">
        <v>29777</v>
      </c>
    </row>
    <row r="34" spans="1:14" s="90" customFormat="1" ht="14.1" customHeight="1" x14ac:dyDescent="0.2">
      <c r="A34" s="73">
        <v>1</v>
      </c>
      <c r="B34" s="151" t="s">
        <v>80</v>
      </c>
      <c r="C34" s="148">
        <v>10000</v>
      </c>
      <c r="D34" s="58">
        <v>1688</v>
      </c>
      <c r="E34" s="58">
        <v>5665</v>
      </c>
      <c r="F34" s="58">
        <v>5665</v>
      </c>
      <c r="G34" s="58">
        <v>5578</v>
      </c>
      <c r="H34" s="58">
        <v>30</v>
      </c>
      <c r="I34" s="58">
        <v>45</v>
      </c>
      <c r="J34" s="58">
        <v>13</v>
      </c>
      <c r="K34" s="80">
        <v>0</v>
      </c>
      <c r="L34" s="80">
        <v>0</v>
      </c>
      <c r="M34" s="58">
        <v>379</v>
      </c>
      <c r="N34" s="58">
        <v>115993</v>
      </c>
    </row>
    <row r="35" spans="1:14" s="90" customFormat="1" ht="14.1" customHeight="1" x14ac:dyDescent="0.2">
      <c r="A35" s="73">
        <v>10000</v>
      </c>
      <c r="B35" s="151" t="s">
        <v>80</v>
      </c>
      <c r="C35" s="148">
        <v>50000</v>
      </c>
      <c r="D35" s="58">
        <v>1989</v>
      </c>
      <c r="E35" s="58">
        <v>54938</v>
      </c>
      <c r="F35" s="58">
        <v>54938</v>
      </c>
      <c r="G35" s="58">
        <v>54250</v>
      </c>
      <c r="H35" s="58">
        <v>312</v>
      </c>
      <c r="I35" s="58">
        <v>61</v>
      </c>
      <c r="J35" s="58">
        <v>103</v>
      </c>
      <c r="K35" s="80">
        <v>0</v>
      </c>
      <c r="L35" s="80">
        <v>0</v>
      </c>
      <c r="M35" s="58">
        <v>525</v>
      </c>
      <c r="N35" s="58">
        <v>266742</v>
      </c>
    </row>
    <row r="36" spans="1:14" s="90" customFormat="1" ht="14.1" customHeight="1" x14ac:dyDescent="0.2">
      <c r="A36" s="73">
        <v>50000</v>
      </c>
      <c r="B36" s="151" t="s">
        <v>80</v>
      </c>
      <c r="C36" s="148">
        <v>100000</v>
      </c>
      <c r="D36" s="58">
        <v>1464</v>
      </c>
      <c r="E36" s="58">
        <v>107307</v>
      </c>
      <c r="F36" s="58">
        <v>107307</v>
      </c>
      <c r="G36" s="58">
        <v>106524</v>
      </c>
      <c r="H36" s="58">
        <v>178</v>
      </c>
      <c r="I36" s="58">
        <v>83</v>
      </c>
      <c r="J36" s="58">
        <v>117</v>
      </c>
      <c r="K36" s="80">
        <v>0</v>
      </c>
      <c r="L36" s="80">
        <v>0</v>
      </c>
      <c r="M36" s="58">
        <v>347</v>
      </c>
      <c r="N36" s="58">
        <v>66294</v>
      </c>
    </row>
    <row r="37" spans="1:14" s="90" customFormat="1" ht="14.1" customHeight="1" x14ac:dyDescent="0.2">
      <c r="A37" s="73">
        <v>100000</v>
      </c>
      <c r="B37" s="151" t="s">
        <v>80</v>
      </c>
      <c r="C37" s="148" t="s">
        <v>83</v>
      </c>
      <c r="D37" s="58">
        <v>6807</v>
      </c>
      <c r="E37" s="58">
        <v>2760577</v>
      </c>
      <c r="F37" s="58">
        <v>2760449</v>
      </c>
      <c r="G37" s="58">
        <v>2736709</v>
      </c>
      <c r="H37" s="58">
        <v>4446</v>
      </c>
      <c r="I37" s="58">
        <v>439</v>
      </c>
      <c r="J37" s="58">
        <v>3561</v>
      </c>
      <c r="K37" s="80">
        <v>0</v>
      </c>
      <c r="L37" s="80">
        <v>0</v>
      </c>
      <c r="M37" s="58">
        <v>1468</v>
      </c>
      <c r="N37" s="58">
        <v>1066498</v>
      </c>
    </row>
    <row r="38" spans="1:14" s="90" customFormat="1" ht="14.1" customHeight="1" x14ac:dyDescent="0.2">
      <c r="A38" s="73" t="s">
        <v>83</v>
      </c>
      <c r="B38" s="151" t="s">
        <v>80</v>
      </c>
      <c r="C38" s="148" t="s">
        <v>84</v>
      </c>
      <c r="D38" s="58">
        <v>4088</v>
      </c>
      <c r="E38" s="58">
        <v>9572597</v>
      </c>
      <c r="F38" s="58">
        <v>9572597</v>
      </c>
      <c r="G38" s="58">
        <v>9447383</v>
      </c>
      <c r="H38" s="58">
        <v>16929</v>
      </c>
      <c r="I38" s="58">
        <v>350</v>
      </c>
      <c r="J38" s="58">
        <v>18782</v>
      </c>
      <c r="K38" s="80">
        <v>0</v>
      </c>
      <c r="L38" s="80">
        <v>0</v>
      </c>
      <c r="M38" s="58">
        <v>763</v>
      </c>
      <c r="N38" s="58">
        <v>1196367</v>
      </c>
    </row>
    <row r="39" spans="1:14" s="90" customFormat="1" ht="14.1" customHeight="1" x14ac:dyDescent="0.2">
      <c r="A39" s="73" t="s">
        <v>84</v>
      </c>
      <c r="B39" s="151" t="s">
        <v>80</v>
      </c>
      <c r="C39" s="148" t="s">
        <v>85</v>
      </c>
      <c r="D39" s="58">
        <v>3292</v>
      </c>
      <c r="E39" s="58">
        <v>152267024</v>
      </c>
      <c r="F39" s="58">
        <v>152254145</v>
      </c>
      <c r="G39" s="58">
        <v>151367183</v>
      </c>
      <c r="H39" s="58">
        <v>116870</v>
      </c>
      <c r="I39" s="58">
        <v>301</v>
      </c>
      <c r="J39" s="58">
        <v>133175</v>
      </c>
      <c r="K39" s="80">
        <v>0</v>
      </c>
      <c r="L39" s="80">
        <v>0</v>
      </c>
      <c r="M39" s="58">
        <v>726</v>
      </c>
      <c r="N39" s="58">
        <v>13080425</v>
      </c>
    </row>
    <row r="40" spans="1:14" s="90" customFormat="1" ht="14.1" customHeight="1" x14ac:dyDescent="0.2">
      <c r="B40" s="76"/>
      <c r="C40" s="132" t="s">
        <v>221</v>
      </c>
      <c r="D40" s="332">
        <v>19818</v>
      </c>
      <c r="E40" s="332">
        <v>164768109</v>
      </c>
      <c r="F40" s="332">
        <v>164755103</v>
      </c>
      <c r="G40" s="332">
        <v>163717628</v>
      </c>
      <c r="H40" s="332">
        <v>138764</v>
      </c>
      <c r="I40" s="332">
        <v>1279</v>
      </c>
      <c r="J40" s="332">
        <v>155752</v>
      </c>
      <c r="K40" s="166">
        <v>0</v>
      </c>
      <c r="L40" s="166">
        <v>0</v>
      </c>
      <c r="M40" s="332">
        <v>4313</v>
      </c>
      <c r="N40" s="332">
        <v>15822097</v>
      </c>
    </row>
    <row r="41" spans="1:14" s="90" customFormat="1" ht="14.1" customHeight="1" x14ac:dyDescent="0.2">
      <c r="A41" s="121"/>
      <c r="B41" s="121"/>
      <c r="C41" s="122" t="s">
        <v>222</v>
      </c>
      <c r="D41" s="58">
        <v>18539</v>
      </c>
      <c r="E41" s="58">
        <v>147932685</v>
      </c>
      <c r="F41" s="58">
        <v>147932557</v>
      </c>
      <c r="G41" s="58">
        <v>147932557</v>
      </c>
      <c r="H41" s="80">
        <v>0</v>
      </c>
      <c r="I41" s="62">
        <v>0</v>
      </c>
      <c r="J41" s="80">
        <v>0</v>
      </c>
      <c r="K41" s="80">
        <v>0</v>
      </c>
      <c r="L41" s="80">
        <v>0</v>
      </c>
      <c r="M41" s="58">
        <v>4072</v>
      </c>
      <c r="N41" s="58">
        <v>13248779</v>
      </c>
    </row>
    <row r="42" spans="1:14" ht="14.1" customHeight="1" x14ac:dyDescent="0.2"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</row>
    <row r="43" spans="1:14" ht="14.1" customHeight="1" x14ac:dyDescent="0.2">
      <c r="A43" s="325"/>
    </row>
    <row r="44" spans="1:14" s="104" customFormat="1" ht="12.75" customHeight="1" x14ac:dyDescent="0.2">
      <c r="A44" s="104" t="s">
        <v>495</v>
      </c>
      <c r="B44" s="112"/>
      <c r="C44" s="112"/>
    </row>
    <row r="45" spans="1:14" s="104" customFormat="1" ht="12.75" customHeight="1" x14ac:dyDescent="0.2">
      <c r="A45" s="104" t="s">
        <v>496</v>
      </c>
    </row>
    <row r="46" spans="1:14" s="104" customFormat="1" ht="12.75" customHeight="1" x14ac:dyDescent="0.2">
      <c r="A46" s="104" t="s">
        <v>497</v>
      </c>
    </row>
    <row r="47" spans="1:14" ht="12.75" customHeight="1" x14ac:dyDescent="0.2">
      <c r="A47" s="104" t="s">
        <v>498</v>
      </c>
      <c r="B47" s="104"/>
      <c r="C47" s="104"/>
      <c r="D47" s="104"/>
    </row>
  </sheetData>
  <mergeCells count="15">
    <mergeCell ref="A6:L6"/>
    <mergeCell ref="E15:H15"/>
    <mergeCell ref="F7:H7"/>
    <mergeCell ref="F8:F14"/>
    <mergeCell ref="G8:H8"/>
    <mergeCell ref="I7:L8"/>
    <mergeCell ref="I9:J14"/>
    <mergeCell ref="K9:L14"/>
    <mergeCell ref="D7:E14"/>
    <mergeCell ref="G9:G14"/>
    <mergeCell ref="A20:N20"/>
    <mergeCell ref="A31:N31"/>
    <mergeCell ref="M7:N14"/>
    <mergeCell ref="H9:H14"/>
    <mergeCell ref="A7:C15"/>
  </mergeCells>
  <phoneticPr fontId="3" type="noConversion"/>
  <hyperlinks>
    <hyperlink ref="A1" location="Inhalt!A33" display="Inhalt"/>
  </hyperlinks>
  <pageMargins left="0.74803149606299213" right="0.59055118110236227" top="0.98425196850393704" bottom="0.98425196850393704" header="0.51181102362204722" footer="0.51181102362204722"/>
  <pageSetup paperSize="9" scale="76" orientation="landscape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2"/>
  <sheetViews>
    <sheetView showGridLines="0" zoomScaleNormal="100" workbookViewId="0"/>
  </sheetViews>
  <sheetFormatPr baseColWidth="10" defaultColWidth="11.42578125" defaultRowHeight="12.75" x14ac:dyDescent="0.2"/>
  <cols>
    <col min="1" max="1" width="6.7109375" style="285" customWidth="1"/>
    <col min="2" max="2" width="47" style="266" bestFit="1" customWidth="1"/>
    <col min="3" max="8" width="11.42578125" style="10"/>
    <col min="9" max="16384" width="11.42578125" style="283"/>
  </cols>
  <sheetData>
    <row r="1" spans="1:11" s="273" customFormat="1" ht="14.1" customHeight="1" x14ac:dyDescent="0.2">
      <c r="A1" s="272" t="s">
        <v>6</v>
      </c>
      <c r="B1" s="268"/>
    </row>
    <row r="2" spans="1:11" s="10" customFormat="1" ht="14.1" customHeight="1" x14ac:dyDescent="0.2">
      <c r="A2" s="448"/>
      <c r="B2" s="448"/>
      <c r="C2" s="448"/>
      <c r="D2" s="448"/>
      <c r="E2" s="448"/>
      <c r="F2" s="448"/>
      <c r="G2" s="448"/>
      <c r="H2" s="448"/>
    </row>
    <row r="3" spans="1:11" s="275" customFormat="1" ht="14.1" customHeight="1" x14ac:dyDescent="0.2">
      <c r="A3" s="274" t="s">
        <v>398</v>
      </c>
      <c r="B3" s="254"/>
      <c r="C3" s="254"/>
      <c r="D3" s="254"/>
      <c r="E3" s="254"/>
      <c r="F3" s="254"/>
      <c r="G3" s="254"/>
      <c r="H3" s="254"/>
      <c r="I3" s="252"/>
      <c r="J3" s="252"/>
      <c r="K3" s="252"/>
    </row>
    <row r="4" spans="1:11" s="275" customFormat="1" ht="14.1" customHeight="1" x14ac:dyDescent="0.2">
      <c r="A4" s="473"/>
      <c r="B4" s="473"/>
      <c r="C4" s="473"/>
      <c r="D4" s="473"/>
      <c r="E4" s="473"/>
      <c r="F4" s="473"/>
      <c r="G4" s="473"/>
      <c r="H4" s="473"/>
      <c r="I4" s="254"/>
      <c r="J4" s="254"/>
      <c r="K4" s="254"/>
    </row>
    <row r="5" spans="1:11" s="275" customFormat="1" ht="14.1" customHeight="1" x14ac:dyDescent="0.2">
      <c r="A5" s="276" t="s">
        <v>499</v>
      </c>
      <c r="B5" s="277"/>
      <c r="C5" s="277"/>
      <c r="D5" s="277"/>
      <c r="E5" s="277"/>
      <c r="F5" s="277"/>
      <c r="G5" s="277"/>
      <c r="H5" s="277"/>
      <c r="I5" s="278"/>
      <c r="J5" s="278"/>
      <c r="K5" s="278"/>
    </row>
    <row r="7" spans="1:11" s="280" customFormat="1" ht="14.1" customHeight="1" x14ac:dyDescent="0.2">
      <c r="A7" s="456" t="s">
        <v>501</v>
      </c>
      <c r="B7" s="456"/>
      <c r="C7" s="475" t="s">
        <v>39</v>
      </c>
      <c r="D7" s="475" t="s">
        <v>502</v>
      </c>
      <c r="E7" s="475" t="s">
        <v>503</v>
      </c>
      <c r="F7" s="475" t="s">
        <v>382</v>
      </c>
      <c r="G7" s="475"/>
      <c r="H7" s="452" t="s">
        <v>500</v>
      </c>
      <c r="I7" s="456"/>
      <c r="J7" s="279"/>
    </row>
    <row r="8" spans="1:11" s="280" customFormat="1" ht="14.1" customHeight="1" x14ac:dyDescent="0.2">
      <c r="A8" s="457"/>
      <c r="B8" s="457"/>
      <c r="C8" s="475"/>
      <c r="D8" s="475"/>
      <c r="E8" s="475"/>
      <c r="F8" s="475"/>
      <c r="G8" s="475"/>
      <c r="H8" s="454"/>
      <c r="I8" s="457"/>
      <c r="J8" s="279"/>
    </row>
    <row r="9" spans="1:11" s="280" customFormat="1" ht="14.1" customHeight="1" x14ac:dyDescent="0.2">
      <c r="A9" s="457"/>
      <c r="B9" s="457"/>
      <c r="C9" s="475"/>
      <c r="D9" s="475"/>
      <c r="E9" s="475"/>
      <c r="F9" s="475"/>
      <c r="G9" s="475"/>
      <c r="H9" s="454"/>
      <c r="I9" s="457"/>
      <c r="J9" s="279"/>
    </row>
    <row r="10" spans="1:11" s="280" customFormat="1" ht="14.1" customHeight="1" x14ac:dyDescent="0.2">
      <c r="A10" s="457"/>
      <c r="B10" s="457"/>
      <c r="C10" s="475"/>
      <c r="D10" s="475"/>
      <c r="E10" s="475"/>
      <c r="F10" s="281" t="s">
        <v>101</v>
      </c>
      <c r="G10" s="281" t="s">
        <v>102</v>
      </c>
      <c r="H10" s="476"/>
      <c r="I10" s="474"/>
      <c r="J10" s="279"/>
    </row>
    <row r="11" spans="1:11" x14ac:dyDescent="0.2">
      <c r="A11" s="474"/>
      <c r="B11" s="474"/>
      <c r="C11" s="475"/>
      <c r="D11" s="475" t="s">
        <v>132</v>
      </c>
      <c r="E11" s="475"/>
      <c r="F11" s="475"/>
      <c r="G11" s="449"/>
      <c r="H11" s="256" t="s">
        <v>39</v>
      </c>
      <c r="I11" s="282" t="s">
        <v>18</v>
      </c>
    </row>
    <row r="12" spans="1:11" ht="14.1" customHeight="1" x14ac:dyDescent="0.2">
      <c r="A12" s="284"/>
      <c r="B12" s="284"/>
      <c r="C12" s="247"/>
      <c r="D12" s="247"/>
      <c r="E12" s="247"/>
      <c r="F12" s="247"/>
      <c r="G12" s="247"/>
      <c r="H12" s="247"/>
    </row>
    <row r="13" spans="1:11" ht="14.1" customHeight="1" x14ac:dyDescent="0.2">
      <c r="A13" s="460" t="s">
        <v>103</v>
      </c>
      <c r="B13" s="460"/>
      <c r="C13" s="460"/>
      <c r="D13" s="460"/>
      <c r="E13" s="460"/>
      <c r="F13" s="460"/>
      <c r="G13" s="460"/>
      <c r="H13" s="460"/>
      <c r="I13" s="460"/>
    </row>
    <row r="14" spans="1:11" ht="14.1" customHeight="1" x14ac:dyDescent="0.2">
      <c r="C14" s="247"/>
      <c r="D14" s="247"/>
      <c r="E14" s="247"/>
      <c r="F14" s="247"/>
      <c r="G14" s="247"/>
      <c r="H14" s="247"/>
    </row>
    <row r="15" spans="1:11" ht="14.1" customHeight="1" x14ac:dyDescent="0.2">
      <c r="A15" s="285" t="s">
        <v>259</v>
      </c>
      <c r="B15" s="286" t="s">
        <v>220</v>
      </c>
      <c r="C15" s="249">
        <v>362</v>
      </c>
      <c r="D15" s="249">
        <v>102995</v>
      </c>
      <c r="E15" s="249">
        <v>102995</v>
      </c>
      <c r="F15" s="249">
        <v>43</v>
      </c>
      <c r="G15" s="249">
        <v>0</v>
      </c>
      <c r="H15" s="249">
        <v>173</v>
      </c>
      <c r="I15" s="249">
        <v>15580</v>
      </c>
    </row>
    <row r="16" spans="1:11" ht="14.1" customHeight="1" x14ac:dyDescent="0.2">
      <c r="A16" s="267">
        <v>1</v>
      </c>
      <c r="B16" s="286" t="s">
        <v>322</v>
      </c>
      <c r="C16" s="249">
        <v>344</v>
      </c>
      <c r="D16" s="249">
        <v>70854</v>
      </c>
      <c r="E16" s="249">
        <v>70854</v>
      </c>
      <c r="F16" s="249">
        <v>43</v>
      </c>
      <c r="G16" s="80">
        <v>0</v>
      </c>
      <c r="H16" s="249">
        <v>166</v>
      </c>
      <c r="I16" s="249">
        <v>14400</v>
      </c>
    </row>
    <row r="17" spans="1:9" ht="14.1" customHeight="1" x14ac:dyDescent="0.2">
      <c r="A17" s="267">
        <v>2</v>
      </c>
      <c r="B17" s="287" t="s">
        <v>271</v>
      </c>
      <c r="C17" s="249">
        <v>5</v>
      </c>
      <c r="D17" s="249">
        <v>265</v>
      </c>
      <c r="E17" s="249">
        <v>265</v>
      </c>
      <c r="F17" s="80">
        <v>0</v>
      </c>
      <c r="G17" s="80">
        <v>0</v>
      </c>
      <c r="H17" s="249">
        <v>3</v>
      </c>
      <c r="I17" s="249">
        <v>207</v>
      </c>
    </row>
    <row r="18" spans="1:9" ht="14.1" customHeight="1" x14ac:dyDescent="0.2">
      <c r="A18" s="267">
        <v>3</v>
      </c>
      <c r="B18" s="287" t="s">
        <v>272</v>
      </c>
      <c r="C18" s="249">
        <v>13</v>
      </c>
      <c r="D18" s="249">
        <v>31876</v>
      </c>
      <c r="E18" s="249">
        <v>31876</v>
      </c>
      <c r="F18" s="80">
        <v>0</v>
      </c>
      <c r="G18" s="80">
        <v>0</v>
      </c>
      <c r="H18" s="249">
        <v>4</v>
      </c>
      <c r="I18" s="249">
        <v>973</v>
      </c>
    </row>
    <row r="19" spans="1:9" ht="14.1" customHeight="1" x14ac:dyDescent="0.2">
      <c r="A19" s="285" t="s">
        <v>260</v>
      </c>
      <c r="B19" s="286" t="s">
        <v>21</v>
      </c>
      <c r="C19" s="249">
        <v>144</v>
      </c>
      <c r="D19" s="249">
        <v>3500312</v>
      </c>
      <c r="E19" s="249">
        <v>3500312</v>
      </c>
      <c r="F19" s="249">
        <v>8</v>
      </c>
      <c r="G19" s="249">
        <v>0</v>
      </c>
      <c r="H19" s="249">
        <v>29</v>
      </c>
      <c r="I19" s="249">
        <v>1652750</v>
      </c>
    </row>
    <row r="20" spans="1:9" ht="14.1" customHeight="1" x14ac:dyDescent="0.2">
      <c r="A20" s="267">
        <v>5</v>
      </c>
      <c r="B20" s="287" t="s">
        <v>273</v>
      </c>
      <c r="C20" s="388" t="s">
        <v>516</v>
      </c>
      <c r="D20" s="388" t="s">
        <v>516</v>
      </c>
      <c r="E20" s="388" t="s">
        <v>516</v>
      </c>
      <c r="F20" s="388" t="s">
        <v>516</v>
      </c>
      <c r="G20" s="388" t="s">
        <v>516</v>
      </c>
      <c r="H20" s="388" t="s">
        <v>516</v>
      </c>
      <c r="I20" s="388" t="s">
        <v>516</v>
      </c>
    </row>
    <row r="21" spans="1:9" ht="14.1" customHeight="1" x14ac:dyDescent="0.2">
      <c r="A21" s="267">
        <v>6</v>
      </c>
      <c r="B21" s="287" t="s">
        <v>274</v>
      </c>
      <c r="C21" s="249">
        <v>13</v>
      </c>
      <c r="D21" s="249">
        <v>1810352</v>
      </c>
      <c r="E21" s="249">
        <v>1810352</v>
      </c>
      <c r="F21" s="80">
        <v>0</v>
      </c>
      <c r="G21" s="80">
        <v>0</v>
      </c>
      <c r="H21" s="249">
        <v>4</v>
      </c>
      <c r="I21" s="249">
        <v>1087</v>
      </c>
    </row>
    <row r="22" spans="1:9" ht="14.1" customHeight="1" x14ac:dyDescent="0.2">
      <c r="A22" s="267">
        <v>7</v>
      </c>
      <c r="B22" s="286" t="s">
        <v>275</v>
      </c>
      <c r="C22" s="388" t="s">
        <v>516</v>
      </c>
      <c r="D22" s="388" t="s">
        <v>516</v>
      </c>
      <c r="E22" s="388" t="s">
        <v>516</v>
      </c>
      <c r="F22" s="388" t="s">
        <v>516</v>
      </c>
      <c r="G22" s="388" t="s">
        <v>516</v>
      </c>
      <c r="H22" s="388" t="s">
        <v>516</v>
      </c>
      <c r="I22" s="388" t="s">
        <v>516</v>
      </c>
    </row>
    <row r="23" spans="1:9" ht="14.1" customHeight="1" x14ac:dyDescent="0.2">
      <c r="A23" s="267">
        <v>8</v>
      </c>
      <c r="B23" s="287" t="s">
        <v>323</v>
      </c>
      <c r="C23" s="249">
        <v>73</v>
      </c>
      <c r="D23" s="249">
        <v>785639</v>
      </c>
      <c r="E23" s="249">
        <v>785639</v>
      </c>
      <c r="F23" s="249">
        <v>8</v>
      </c>
      <c r="G23" s="80">
        <v>0</v>
      </c>
      <c r="H23" s="249">
        <v>15</v>
      </c>
      <c r="I23" s="249">
        <v>10888</v>
      </c>
    </row>
    <row r="24" spans="1:9" ht="14.1" customHeight="1" x14ac:dyDescent="0.2">
      <c r="A24" s="267">
        <v>9</v>
      </c>
      <c r="B24" s="288" t="s">
        <v>324</v>
      </c>
      <c r="C24" s="248"/>
      <c r="D24" s="248"/>
      <c r="E24" s="248"/>
      <c r="F24" s="248"/>
      <c r="G24" s="248"/>
      <c r="H24" s="248"/>
      <c r="I24" s="336"/>
    </row>
    <row r="25" spans="1:9" ht="14.1" customHeight="1" x14ac:dyDescent="0.2">
      <c r="A25" s="267"/>
      <c r="B25" s="287" t="s">
        <v>325</v>
      </c>
      <c r="C25" s="249">
        <v>51</v>
      </c>
      <c r="D25" s="249">
        <v>1102416</v>
      </c>
      <c r="E25" s="249">
        <v>1102416</v>
      </c>
      <c r="F25" s="80">
        <v>0</v>
      </c>
      <c r="G25" s="80">
        <v>0</v>
      </c>
      <c r="H25" s="249">
        <v>7</v>
      </c>
      <c r="I25" s="249">
        <v>10364</v>
      </c>
    </row>
    <row r="26" spans="1:9" ht="14.1" customHeight="1" x14ac:dyDescent="0.2">
      <c r="A26" s="285" t="s">
        <v>20</v>
      </c>
      <c r="B26" s="287" t="s">
        <v>23</v>
      </c>
      <c r="C26" s="249">
        <v>5824</v>
      </c>
      <c r="D26" s="249">
        <v>36936740</v>
      </c>
      <c r="E26" s="249">
        <v>36923861</v>
      </c>
      <c r="F26" s="249">
        <v>24718</v>
      </c>
      <c r="G26" s="249">
        <v>0</v>
      </c>
      <c r="H26" s="249">
        <v>1327</v>
      </c>
      <c r="I26" s="249">
        <v>4522156</v>
      </c>
    </row>
    <row r="27" spans="1:9" ht="14.1" customHeight="1" x14ac:dyDescent="0.2">
      <c r="A27" s="267">
        <v>10</v>
      </c>
      <c r="B27" s="287" t="s">
        <v>326</v>
      </c>
      <c r="C27" s="249">
        <v>491</v>
      </c>
      <c r="D27" s="249">
        <v>1635070</v>
      </c>
      <c r="E27" s="249">
        <v>1635070</v>
      </c>
      <c r="F27" s="249">
        <v>2230</v>
      </c>
      <c r="G27" s="80">
        <v>0</v>
      </c>
      <c r="H27" s="249">
        <v>113</v>
      </c>
      <c r="I27" s="249">
        <v>67742</v>
      </c>
    </row>
    <row r="28" spans="1:9" ht="14.1" customHeight="1" x14ac:dyDescent="0.2">
      <c r="A28" s="267">
        <v>11</v>
      </c>
      <c r="B28" s="287" t="s">
        <v>276</v>
      </c>
      <c r="C28" s="249">
        <v>243</v>
      </c>
      <c r="D28" s="249">
        <v>343122</v>
      </c>
      <c r="E28" s="249">
        <v>343122</v>
      </c>
      <c r="F28" s="249">
        <v>85</v>
      </c>
      <c r="G28" s="80">
        <v>0</v>
      </c>
      <c r="H28" s="249">
        <v>55</v>
      </c>
      <c r="I28" s="249">
        <v>91590</v>
      </c>
    </row>
    <row r="29" spans="1:9" ht="14.1" customHeight="1" x14ac:dyDescent="0.2">
      <c r="A29" s="267">
        <v>12</v>
      </c>
      <c r="B29" s="287" t="s">
        <v>277</v>
      </c>
      <c r="C29" s="249">
        <v>4</v>
      </c>
      <c r="D29" s="249">
        <v>768501</v>
      </c>
      <c r="E29" s="249">
        <v>768501</v>
      </c>
      <c r="F29" s="80">
        <v>0</v>
      </c>
      <c r="G29" s="80">
        <v>0</v>
      </c>
      <c r="H29" s="388" t="s">
        <v>516</v>
      </c>
      <c r="I29" s="388" t="s">
        <v>516</v>
      </c>
    </row>
    <row r="30" spans="1:9" ht="14.1" customHeight="1" x14ac:dyDescent="0.2">
      <c r="A30" s="267">
        <v>13</v>
      </c>
      <c r="B30" s="287" t="s">
        <v>278</v>
      </c>
      <c r="C30" s="249">
        <v>107</v>
      </c>
      <c r="D30" s="249">
        <v>122008</v>
      </c>
      <c r="E30" s="249">
        <v>122008</v>
      </c>
      <c r="F30" s="249">
        <v>101</v>
      </c>
      <c r="G30" s="80">
        <v>0</v>
      </c>
      <c r="H30" s="249">
        <v>27</v>
      </c>
      <c r="I30" s="249">
        <v>30605</v>
      </c>
    </row>
    <row r="31" spans="1:9" ht="14.1" customHeight="1" x14ac:dyDescent="0.2">
      <c r="A31" s="267">
        <v>14</v>
      </c>
      <c r="B31" s="287" t="s">
        <v>279</v>
      </c>
      <c r="C31" s="249">
        <v>78</v>
      </c>
      <c r="D31" s="249">
        <v>148848</v>
      </c>
      <c r="E31" s="249">
        <v>148848</v>
      </c>
      <c r="F31" s="249">
        <v>10</v>
      </c>
      <c r="G31" s="80">
        <v>0</v>
      </c>
      <c r="H31" s="388" t="s">
        <v>516</v>
      </c>
      <c r="I31" s="388" t="s">
        <v>516</v>
      </c>
    </row>
    <row r="32" spans="1:9" ht="14.1" customHeight="1" x14ac:dyDescent="0.2">
      <c r="A32" s="267">
        <v>15</v>
      </c>
      <c r="B32" s="287" t="s">
        <v>280</v>
      </c>
      <c r="C32" s="249">
        <v>12</v>
      </c>
      <c r="D32" s="249">
        <v>20249</v>
      </c>
      <c r="E32" s="249">
        <v>20249</v>
      </c>
      <c r="F32" s="80">
        <v>0</v>
      </c>
      <c r="G32" s="80">
        <v>0</v>
      </c>
      <c r="H32" s="388" t="s">
        <v>516</v>
      </c>
      <c r="I32" s="388" t="s">
        <v>516</v>
      </c>
    </row>
    <row r="33" spans="1:9" ht="14.1" customHeight="1" x14ac:dyDescent="0.2">
      <c r="A33" s="267">
        <v>16</v>
      </c>
      <c r="B33" s="289" t="s">
        <v>327</v>
      </c>
      <c r="C33" s="249"/>
      <c r="D33" s="249"/>
      <c r="E33" s="249"/>
      <c r="F33" s="249"/>
      <c r="G33" s="249"/>
      <c r="H33" s="249"/>
      <c r="I33" s="249"/>
    </row>
    <row r="34" spans="1:9" ht="14.1" customHeight="1" x14ac:dyDescent="0.2">
      <c r="A34" s="267"/>
      <c r="B34" s="287" t="s">
        <v>328</v>
      </c>
      <c r="C34" s="249">
        <v>105</v>
      </c>
      <c r="D34" s="249">
        <v>46123</v>
      </c>
      <c r="E34" s="249">
        <v>46123</v>
      </c>
      <c r="F34" s="249">
        <v>10</v>
      </c>
      <c r="G34" s="80">
        <v>0</v>
      </c>
      <c r="H34" s="249">
        <v>40</v>
      </c>
      <c r="I34" s="249">
        <v>11326</v>
      </c>
    </row>
    <row r="35" spans="1:9" ht="14.1" customHeight="1" x14ac:dyDescent="0.2">
      <c r="A35" s="267">
        <v>17</v>
      </c>
      <c r="B35" s="287" t="s">
        <v>281</v>
      </c>
      <c r="C35" s="249">
        <v>174</v>
      </c>
      <c r="D35" s="249">
        <v>511647</v>
      </c>
      <c r="E35" s="249">
        <v>511647</v>
      </c>
      <c r="F35" s="249">
        <v>49</v>
      </c>
      <c r="G35" s="80">
        <v>0</v>
      </c>
      <c r="H35" s="249">
        <v>40</v>
      </c>
      <c r="I35" s="249">
        <v>55339</v>
      </c>
    </row>
    <row r="36" spans="1:9" ht="14.1" customHeight="1" x14ac:dyDescent="0.2">
      <c r="A36" s="267">
        <v>18</v>
      </c>
      <c r="B36" s="289" t="s">
        <v>329</v>
      </c>
      <c r="C36" s="249"/>
      <c r="D36" s="249"/>
      <c r="E36" s="249"/>
      <c r="F36" s="249"/>
      <c r="G36" s="249"/>
      <c r="H36" s="249"/>
      <c r="I36" s="249"/>
    </row>
    <row r="37" spans="1:9" ht="14.1" customHeight="1" x14ac:dyDescent="0.2">
      <c r="A37" s="267"/>
      <c r="B37" s="287" t="s">
        <v>330</v>
      </c>
      <c r="C37" s="249">
        <v>225</v>
      </c>
      <c r="D37" s="249">
        <v>316651</v>
      </c>
      <c r="E37" s="249">
        <v>316651</v>
      </c>
      <c r="F37" s="249">
        <v>120</v>
      </c>
      <c r="G37" s="80">
        <v>0</v>
      </c>
      <c r="H37" s="249">
        <v>54</v>
      </c>
      <c r="I37" s="249">
        <v>25581</v>
      </c>
    </row>
    <row r="38" spans="1:9" ht="14.1" customHeight="1" x14ac:dyDescent="0.2">
      <c r="A38" s="267">
        <v>19</v>
      </c>
      <c r="B38" s="287" t="s">
        <v>282</v>
      </c>
      <c r="C38" s="249">
        <v>26</v>
      </c>
      <c r="D38" s="249">
        <v>-701839</v>
      </c>
      <c r="E38" s="249">
        <v>-701839</v>
      </c>
      <c r="F38" s="249">
        <v>1765</v>
      </c>
      <c r="G38" s="80">
        <v>0</v>
      </c>
      <c r="H38" s="249">
        <v>10</v>
      </c>
      <c r="I38" s="249">
        <v>296602</v>
      </c>
    </row>
    <row r="39" spans="1:9" ht="14.1" customHeight="1" x14ac:dyDescent="0.2">
      <c r="A39" s="267">
        <v>20</v>
      </c>
      <c r="B39" s="287" t="s">
        <v>24</v>
      </c>
      <c r="C39" s="249">
        <v>396</v>
      </c>
      <c r="D39" s="249">
        <v>4105126</v>
      </c>
      <c r="E39" s="249">
        <v>4105126</v>
      </c>
      <c r="F39" s="249">
        <v>913</v>
      </c>
      <c r="G39" s="80">
        <v>0</v>
      </c>
      <c r="H39" s="249">
        <v>75</v>
      </c>
      <c r="I39" s="249">
        <v>138794</v>
      </c>
    </row>
    <row r="40" spans="1:9" ht="14.1" customHeight="1" x14ac:dyDescent="0.2">
      <c r="A40" s="267">
        <v>21</v>
      </c>
      <c r="B40" s="287" t="s">
        <v>283</v>
      </c>
      <c r="C40" s="249">
        <v>176</v>
      </c>
      <c r="D40" s="249">
        <v>5414144</v>
      </c>
      <c r="E40" s="249">
        <v>5414144</v>
      </c>
      <c r="F40" s="249">
        <v>302</v>
      </c>
      <c r="G40" s="80">
        <v>0</v>
      </c>
      <c r="H40" s="249">
        <v>32</v>
      </c>
      <c r="I40" s="249">
        <v>29050</v>
      </c>
    </row>
    <row r="41" spans="1:9" ht="14.1" customHeight="1" x14ac:dyDescent="0.2">
      <c r="A41" s="267">
        <v>22</v>
      </c>
      <c r="B41" s="287" t="s">
        <v>25</v>
      </c>
      <c r="C41" s="249">
        <v>332</v>
      </c>
      <c r="D41" s="249">
        <v>1696793</v>
      </c>
      <c r="E41" s="249">
        <v>1696793</v>
      </c>
      <c r="F41" s="249">
        <v>5190</v>
      </c>
      <c r="G41" s="80">
        <v>0</v>
      </c>
      <c r="H41" s="249">
        <v>62</v>
      </c>
      <c r="I41" s="249">
        <v>64956</v>
      </c>
    </row>
    <row r="42" spans="1:9" ht="14.1" customHeight="1" x14ac:dyDescent="0.2">
      <c r="A42" s="267">
        <v>23</v>
      </c>
      <c r="B42" s="288" t="s">
        <v>331</v>
      </c>
      <c r="C42" s="249"/>
      <c r="D42" s="249"/>
      <c r="E42" s="249"/>
      <c r="F42" s="249"/>
      <c r="G42" s="249"/>
      <c r="H42" s="249"/>
      <c r="I42" s="249"/>
    </row>
    <row r="43" spans="1:9" ht="14.1" customHeight="1" x14ac:dyDescent="0.2">
      <c r="A43" s="267"/>
      <c r="B43" s="287" t="s">
        <v>233</v>
      </c>
      <c r="C43" s="249">
        <v>292</v>
      </c>
      <c r="D43" s="249">
        <v>700113</v>
      </c>
      <c r="E43" s="249">
        <v>700113</v>
      </c>
      <c r="F43" s="249">
        <v>3034</v>
      </c>
      <c r="G43" s="80">
        <v>0</v>
      </c>
      <c r="H43" s="249">
        <v>76</v>
      </c>
      <c r="I43" s="249">
        <v>243779</v>
      </c>
    </row>
    <row r="44" spans="1:9" ht="14.1" customHeight="1" x14ac:dyDescent="0.2">
      <c r="A44" s="267">
        <v>24</v>
      </c>
      <c r="B44" s="287" t="s">
        <v>284</v>
      </c>
      <c r="C44" s="249">
        <v>204</v>
      </c>
      <c r="D44" s="249">
        <v>1485384</v>
      </c>
      <c r="E44" s="249">
        <v>1485384</v>
      </c>
      <c r="F44" s="249">
        <v>3921</v>
      </c>
      <c r="G44" s="80">
        <v>0</v>
      </c>
      <c r="H44" s="249">
        <v>45</v>
      </c>
      <c r="I44" s="249">
        <v>84310</v>
      </c>
    </row>
    <row r="45" spans="1:9" ht="14.1" customHeight="1" x14ac:dyDescent="0.2">
      <c r="A45" s="267">
        <v>25</v>
      </c>
      <c r="B45" s="287" t="s">
        <v>285</v>
      </c>
      <c r="C45" s="249">
        <v>573</v>
      </c>
      <c r="D45" s="249">
        <v>1253169</v>
      </c>
      <c r="E45" s="249">
        <v>1253169</v>
      </c>
      <c r="F45" s="249">
        <v>532</v>
      </c>
      <c r="G45" s="80">
        <v>0</v>
      </c>
      <c r="H45" s="249">
        <v>115</v>
      </c>
      <c r="I45" s="249">
        <v>132517</v>
      </c>
    </row>
    <row r="46" spans="1:9" ht="14.1" customHeight="1" x14ac:dyDescent="0.2">
      <c r="A46" s="267">
        <v>26</v>
      </c>
      <c r="B46" s="289" t="s">
        <v>332</v>
      </c>
      <c r="C46" s="249"/>
      <c r="D46" s="249"/>
      <c r="E46" s="249"/>
      <c r="F46" s="249"/>
      <c r="G46" s="249"/>
      <c r="H46" s="249"/>
      <c r="I46" s="249"/>
    </row>
    <row r="47" spans="1:9" ht="14.1" customHeight="1" x14ac:dyDescent="0.2">
      <c r="A47" s="267"/>
      <c r="B47" s="287" t="s">
        <v>333</v>
      </c>
      <c r="C47" s="249">
        <v>447</v>
      </c>
      <c r="D47" s="249">
        <v>3514599</v>
      </c>
      <c r="E47" s="249">
        <v>3514599</v>
      </c>
      <c r="F47" s="249">
        <v>246</v>
      </c>
      <c r="G47" s="80">
        <v>0</v>
      </c>
      <c r="H47" s="249">
        <v>98</v>
      </c>
      <c r="I47" s="249">
        <v>1208164</v>
      </c>
    </row>
    <row r="48" spans="1:9" ht="14.1" customHeight="1" x14ac:dyDescent="0.2">
      <c r="A48" s="267">
        <v>27</v>
      </c>
      <c r="B48" s="287" t="s">
        <v>334</v>
      </c>
      <c r="C48" s="249">
        <v>316</v>
      </c>
      <c r="D48" s="249">
        <v>1601386</v>
      </c>
      <c r="E48" s="249">
        <v>1588507</v>
      </c>
      <c r="F48" s="249">
        <v>1420</v>
      </c>
      <c r="G48" s="80">
        <v>0</v>
      </c>
      <c r="H48" s="249">
        <v>83</v>
      </c>
      <c r="I48" s="249">
        <v>266551</v>
      </c>
    </row>
    <row r="49" spans="1:9" ht="14.1" customHeight="1" x14ac:dyDescent="0.2">
      <c r="A49" s="267">
        <v>28</v>
      </c>
      <c r="B49" s="286" t="s">
        <v>26</v>
      </c>
      <c r="C49" s="249">
        <v>925</v>
      </c>
      <c r="D49" s="249">
        <v>4938242</v>
      </c>
      <c r="E49" s="249">
        <v>4938242</v>
      </c>
      <c r="F49" s="249">
        <v>1392</v>
      </c>
      <c r="G49" s="80">
        <v>0</v>
      </c>
      <c r="H49" s="249">
        <v>232</v>
      </c>
      <c r="I49" s="249">
        <v>554275</v>
      </c>
    </row>
    <row r="50" spans="1:9" ht="14.1" customHeight="1" x14ac:dyDescent="0.2">
      <c r="A50" s="267">
        <v>29</v>
      </c>
      <c r="B50" s="286" t="s">
        <v>335</v>
      </c>
      <c r="C50" s="249">
        <v>260</v>
      </c>
      <c r="D50" s="249">
        <v>7887524</v>
      </c>
      <c r="E50" s="249">
        <v>7887524</v>
      </c>
      <c r="F50" s="249">
        <v>2447</v>
      </c>
      <c r="G50" s="80">
        <v>0</v>
      </c>
      <c r="H50" s="249">
        <v>52</v>
      </c>
      <c r="I50" s="249">
        <v>305090</v>
      </c>
    </row>
    <row r="51" spans="1:9" ht="14.1" customHeight="1" x14ac:dyDescent="0.2">
      <c r="A51" s="267">
        <v>30</v>
      </c>
      <c r="B51" s="290" t="s">
        <v>286</v>
      </c>
      <c r="C51" s="249">
        <v>73</v>
      </c>
      <c r="D51" s="249">
        <v>-301252</v>
      </c>
      <c r="E51" s="249">
        <v>-301252</v>
      </c>
      <c r="F51" s="249">
        <v>409</v>
      </c>
      <c r="G51" s="80">
        <v>0</v>
      </c>
      <c r="H51" s="249">
        <v>20</v>
      </c>
      <c r="I51" s="249">
        <v>731930</v>
      </c>
    </row>
    <row r="52" spans="1:9" ht="14.1" customHeight="1" x14ac:dyDescent="0.2">
      <c r="A52" s="267">
        <v>31</v>
      </c>
      <c r="B52" s="286" t="s">
        <v>287</v>
      </c>
      <c r="C52" s="249">
        <v>75</v>
      </c>
      <c r="D52" s="249">
        <v>86569</v>
      </c>
      <c r="E52" s="249">
        <v>86569</v>
      </c>
      <c r="F52" s="249">
        <v>138</v>
      </c>
      <c r="G52" s="80">
        <v>0</v>
      </c>
      <c r="H52" s="249">
        <v>10</v>
      </c>
      <c r="I52" s="249">
        <v>32956</v>
      </c>
    </row>
    <row r="53" spans="1:9" ht="14.1" customHeight="1" x14ac:dyDescent="0.2">
      <c r="A53" s="267">
        <v>32</v>
      </c>
      <c r="B53" s="286" t="s">
        <v>288</v>
      </c>
      <c r="C53" s="249">
        <v>216</v>
      </c>
      <c r="D53" s="249">
        <v>1201373</v>
      </c>
      <c r="E53" s="249">
        <v>1201373</v>
      </c>
      <c r="F53" s="249">
        <v>211</v>
      </c>
      <c r="G53" s="80">
        <v>0</v>
      </c>
      <c r="H53" s="249">
        <v>49</v>
      </c>
      <c r="I53" s="249">
        <v>141254</v>
      </c>
    </row>
    <row r="54" spans="1:9" ht="14.1" customHeight="1" x14ac:dyDescent="0.2">
      <c r="A54" s="267">
        <v>33</v>
      </c>
      <c r="B54" s="291" t="s">
        <v>384</v>
      </c>
      <c r="C54" s="249"/>
      <c r="D54" s="249"/>
      <c r="E54" s="249"/>
      <c r="F54" s="249"/>
      <c r="G54" s="249"/>
      <c r="H54" s="249"/>
      <c r="I54" s="249"/>
    </row>
    <row r="55" spans="1:9" ht="14.1" customHeight="1" x14ac:dyDescent="0.2">
      <c r="A55" s="267"/>
      <c r="B55" s="286" t="s">
        <v>336</v>
      </c>
      <c r="C55" s="249">
        <v>74</v>
      </c>
      <c r="D55" s="249">
        <v>143190</v>
      </c>
      <c r="E55" s="249">
        <v>143190</v>
      </c>
      <c r="F55" s="249">
        <v>193</v>
      </c>
      <c r="G55" s="80">
        <v>0</v>
      </c>
      <c r="H55" s="249">
        <v>19</v>
      </c>
      <c r="I55" s="249">
        <v>6454</v>
      </c>
    </row>
    <row r="56" spans="1:9" ht="14.1" customHeight="1" x14ac:dyDescent="0.2">
      <c r="A56" s="285" t="s">
        <v>22</v>
      </c>
      <c r="B56" s="286" t="s">
        <v>252</v>
      </c>
      <c r="C56" s="249">
        <v>827</v>
      </c>
      <c r="D56" s="249">
        <v>6455744</v>
      </c>
      <c r="E56" s="249">
        <v>6455744</v>
      </c>
      <c r="F56" s="249">
        <v>68733</v>
      </c>
      <c r="G56" s="80">
        <v>0</v>
      </c>
      <c r="H56" s="249">
        <v>212</v>
      </c>
      <c r="I56" s="249">
        <v>224256</v>
      </c>
    </row>
    <row r="57" spans="1:9" ht="14.1" customHeight="1" x14ac:dyDescent="0.2">
      <c r="A57" s="285" t="s">
        <v>27</v>
      </c>
      <c r="B57" s="292" t="s">
        <v>379</v>
      </c>
      <c r="C57" s="249"/>
      <c r="D57" s="249"/>
      <c r="E57" s="249"/>
      <c r="F57" s="249"/>
      <c r="G57" s="249"/>
      <c r="H57" s="249"/>
      <c r="I57" s="249"/>
    </row>
    <row r="58" spans="1:9" ht="14.1" customHeight="1" x14ac:dyDescent="0.2">
      <c r="B58" s="290" t="s">
        <v>267</v>
      </c>
      <c r="C58" s="249">
        <v>368</v>
      </c>
      <c r="D58" s="249">
        <v>911575</v>
      </c>
      <c r="E58" s="249">
        <v>911575</v>
      </c>
      <c r="F58" s="249">
        <v>6498</v>
      </c>
      <c r="G58" s="249">
        <v>0</v>
      </c>
      <c r="H58" s="249">
        <v>87</v>
      </c>
      <c r="I58" s="249">
        <v>186821</v>
      </c>
    </row>
    <row r="59" spans="1:9" ht="14.1" customHeight="1" x14ac:dyDescent="0.2">
      <c r="A59" s="267">
        <v>36</v>
      </c>
      <c r="B59" s="286" t="s">
        <v>289</v>
      </c>
      <c r="C59" s="249">
        <v>71</v>
      </c>
      <c r="D59" s="249">
        <v>268410</v>
      </c>
      <c r="E59" s="249">
        <v>268410</v>
      </c>
      <c r="F59" s="249">
        <v>4409</v>
      </c>
      <c r="G59" s="80">
        <v>0</v>
      </c>
      <c r="H59" s="249">
        <v>18</v>
      </c>
      <c r="I59" s="249">
        <v>119590</v>
      </c>
    </row>
    <row r="60" spans="1:9" ht="14.1" customHeight="1" x14ac:dyDescent="0.2">
      <c r="A60" s="267">
        <v>37</v>
      </c>
      <c r="B60" s="286" t="s">
        <v>290</v>
      </c>
      <c r="C60" s="249">
        <v>29</v>
      </c>
      <c r="D60" s="249">
        <v>80402</v>
      </c>
      <c r="E60" s="249">
        <v>80402</v>
      </c>
      <c r="F60" s="249">
        <v>158</v>
      </c>
      <c r="G60" s="80">
        <v>0</v>
      </c>
      <c r="H60" s="249">
        <v>8</v>
      </c>
      <c r="I60" s="249">
        <v>33858</v>
      </c>
    </row>
    <row r="61" spans="1:9" ht="14.1" customHeight="1" x14ac:dyDescent="0.2">
      <c r="A61" s="267">
        <v>38</v>
      </c>
      <c r="B61" s="291" t="s">
        <v>337</v>
      </c>
      <c r="C61" s="249"/>
      <c r="D61" s="249"/>
      <c r="E61" s="249"/>
      <c r="F61" s="249"/>
      <c r="G61" s="249"/>
      <c r="H61" s="249"/>
      <c r="I61" s="249"/>
    </row>
    <row r="62" spans="1:9" ht="14.1" customHeight="1" x14ac:dyDescent="0.2">
      <c r="A62" s="267"/>
      <c r="B62" s="286" t="s">
        <v>338</v>
      </c>
      <c r="C62" s="249">
        <v>245</v>
      </c>
      <c r="D62" s="249">
        <v>535165</v>
      </c>
      <c r="E62" s="249">
        <v>535165</v>
      </c>
      <c r="F62" s="249">
        <v>1931</v>
      </c>
      <c r="G62" s="80">
        <v>0</v>
      </c>
      <c r="H62" s="249">
        <v>52</v>
      </c>
      <c r="I62" s="249">
        <v>33165</v>
      </c>
    </row>
    <row r="63" spans="1:9" ht="14.1" customHeight="1" x14ac:dyDescent="0.2">
      <c r="A63" s="267">
        <v>39</v>
      </c>
      <c r="B63" s="292" t="s">
        <v>339</v>
      </c>
      <c r="C63" s="249"/>
      <c r="D63" s="249"/>
      <c r="E63" s="249"/>
      <c r="F63" s="249"/>
      <c r="G63" s="249"/>
      <c r="H63" s="249"/>
      <c r="I63" s="249"/>
    </row>
    <row r="64" spans="1:9" ht="14.1" customHeight="1" x14ac:dyDescent="0.2">
      <c r="A64" s="267"/>
      <c r="B64" s="290" t="s">
        <v>340</v>
      </c>
      <c r="C64" s="249">
        <v>23</v>
      </c>
      <c r="D64" s="249">
        <v>27598</v>
      </c>
      <c r="E64" s="249">
        <v>27598</v>
      </c>
      <c r="F64" s="80">
        <v>0</v>
      </c>
      <c r="G64" s="80">
        <v>0</v>
      </c>
      <c r="H64" s="249">
        <v>9</v>
      </c>
      <c r="I64" s="249">
        <v>208</v>
      </c>
    </row>
    <row r="65" spans="1:9" ht="14.1" customHeight="1" x14ac:dyDescent="0.2">
      <c r="A65" s="285" t="s">
        <v>28</v>
      </c>
      <c r="B65" s="286" t="s">
        <v>29</v>
      </c>
      <c r="C65" s="249">
        <v>907</v>
      </c>
      <c r="D65" s="249">
        <v>960080</v>
      </c>
      <c r="E65" s="249">
        <v>960080</v>
      </c>
      <c r="F65" s="249">
        <v>726</v>
      </c>
      <c r="G65" s="249">
        <v>0</v>
      </c>
      <c r="H65" s="249">
        <v>245</v>
      </c>
      <c r="I65" s="249">
        <v>424082</v>
      </c>
    </row>
    <row r="66" spans="1:9" ht="14.1" customHeight="1" x14ac:dyDescent="0.2">
      <c r="A66" s="267">
        <v>41</v>
      </c>
      <c r="B66" s="286" t="s">
        <v>291</v>
      </c>
      <c r="C66" s="249">
        <v>357</v>
      </c>
      <c r="D66" s="249">
        <v>507831</v>
      </c>
      <c r="E66" s="249">
        <v>507831</v>
      </c>
      <c r="F66" s="249">
        <v>383</v>
      </c>
      <c r="G66" s="80">
        <v>0</v>
      </c>
      <c r="H66" s="249">
        <v>116</v>
      </c>
      <c r="I66" s="249">
        <v>277951</v>
      </c>
    </row>
    <row r="67" spans="1:9" ht="14.1" customHeight="1" x14ac:dyDescent="0.2">
      <c r="A67" s="267">
        <v>42</v>
      </c>
      <c r="B67" s="290" t="s">
        <v>292</v>
      </c>
      <c r="C67" s="249">
        <v>85</v>
      </c>
      <c r="D67" s="249">
        <v>10514</v>
      </c>
      <c r="E67" s="249">
        <v>10514</v>
      </c>
      <c r="F67" s="249">
        <v>16</v>
      </c>
      <c r="G67" s="80">
        <v>0</v>
      </c>
      <c r="H67" s="249">
        <v>21</v>
      </c>
      <c r="I67" s="249">
        <v>37047</v>
      </c>
    </row>
    <row r="68" spans="1:9" ht="14.1" customHeight="1" x14ac:dyDescent="0.2">
      <c r="A68" s="293">
        <v>43</v>
      </c>
      <c r="B68" s="292" t="s">
        <v>341</v>
      </c>
      <c r="C68" s="249"/>
      <c r="D68" s="249"/>
      <c r="E68" s="249"/>
      <c r="F68" s="249"/>
      <c r="G68" s="249"/>
      <c r="H68" s="249"/>
      <c r="I68" s="249"/>
    </row>
    <row r="69" spans="1:9" ht="14.1" customHeight="1" x14ac:dyDescent="0.2">
      <c r="A69" s="293"/>
      <c r="B69" s="290" t="s">
        <v>342</v>
      </c>
      <c r="C69" s="249">
        <v>465</v>
      </c>
      <c r="D69" s="249">
        <v>441735</v>
      </c>
      <c r="E69" s="249">
        <v>441735</v>
      </c>
      <c r="F69" s="249">
        <v>327</v>
      </c>
      <c r="G69" s="80">
        <v>0</v>
      </c>
      <c r="H69" s="249">
        <v>108</v>
      </c>
      <c r="I69" s="249">
        <v>109084</v>
      </c>
    </row>
    <row r="70" spans="1:9" ht="14.1" customHeight="1" x14ac:dyDescent="0.2">
      <c r="A70" s="285" t="s">
        <v>30</v>
      </c>
      <c r="B70" s="292" t="s">
        <v>234</v>
      </c>
      <c r="C70" s="249"/>
      <c r="D70" s="249"/>
      <c r="E70" s="249"/>
      <c r="F70" s="249"/>
      <c r="G70" s="249"/>
      <c r="H70" s="249"/>
      <c r="I70" s="249"/>
    </row>
    <row r="71" spans="1:9" ht="14.1" customHeight="1" x14ac:dyDescent="0.2">
      <c r="B71" s="290" t="s">
        <v>380</v>
      </c>
      <c r="C71" s="249">
        <v>4730</v>
      </c>
      <c r="D71" s="249">
        <v>10544822</v>
      </c>
      <c r="E71" s="249">
        <v>10544822</v>
      </c>
      <c r="F71" s="249">
        <v>17570</v>
      </c>
      <c r="G71" s="249">
        <v>0</v>
      </c>
      <c r="H71" s="249">
        <v>987</v>
      </c>
      <c r="I71" s="249">
        <v>4454189</v>
      </c>
    </row>
    <row r="72" spans="1:9" ht="14.1" customHeight="1" x14ac:dyDescent="0.2">
      <c r="A72" s="294">
        <v>45</v>
      </c>
      <c r="B72" s="295" t="s">
        <v>343</v>
      </c>
      <c r="C72" s="249"/>
      <c r="D72" s="249"/>
      <c r="E72" s="249"/>
      <c r="F72" s="249"/>
      <c r="G72" s="249"/>
      <c r="H72" s="249"/>
      <c r="I72" s="249"/>
    </row>
    <row r="73" spans="1:9" ht="14.1" customHeight="1" x14ac:dyDescent="0.2">
      <c r="A73" s="294"/>
      <c r="B73" s="290" t="s">
        <v>385</v>
      </c>
      <c r="C73" s="249">
        <v>660</v>
      </c>
      <c r="D73" s="249">
        <v>1062711</v>
      </c>
      <c r="E73" s="249">
        <v>1062711</v>
      </c>
      <c r="F73" s="249">
        <v>258</v>
      </c>
      <c r="G73" s="80">
        <v>0</v>
      </c>
      <c r="H73" s="249">
        <v>180</v>
      </c>
      <c r="I73" s="249">
        <v>135894</v>
      </c>
    </row>
    <row r="74" spans="1:9" ht="14.1" customHeight="1" x14ac:dyDescent="0.2">
      <c r="A74" s="267">
        <v>46</v>
      </c>
      <c r="B74" s="290" t="s">
        <v>293</v>
      </c>
      <c r="C74" s="249">
        <v>2804</v>
      </c>
      <c r="D74" s="249">
        <v>7830118</v>
      </c>
      <c r="E74" s="249">
        <v>7830118</v>
      </c>
      <c r="F74" s="249">
        <v>8526</v>
      </c>
      <c r="G74" s="80">
        <v>0</v>
      </c>
      <c r="H74" s="249">
        <v>547</v>
      </c>
      <c r="I74" s="249">
        <v>1327744</v>
      </c>
    </row>
    <row r="75" spans="1:9" ht="14.1" customHeight="1" x14ac:dyDescent="0.2">
      <c r="A75" s="267">
        <v>47</v>
      </c>
      <c r="B75" s="286" t="s">
        <v>344</v>
      </c>
      <c r="C75" s="249">
        <v>1266</v>
      </c>
      <c r="D75" s="249">
        <v>1651993</v>
      </c>
      <c r="E75" s="249">
        <v>1651993</v>
      </c>
      <c r="F75" s="249">
        <v>8786</v>
      </c>
      <c r="G75" s="80">
        <v>0</v>
      </c>
      <c r="H75" s="249">
        <v>260</v>
      </c>
      <c r="I75" s="249">
        <v>2990551</v>
      </c>
    </row>
    <row r="76" spans="1:9" ht="14.1" customHeight="1" x14ac:dyDescent="0.2">
      <c r="A76" s="285" t="s">
        <v>31</v>
      </c>
      <c r="B76" s="286" t="s">
        <v>253</v>
      </c>
      <c r="C76" s="249">
        <v>1200</v>
      </c>
      <c r="D76" s="249">
        <v>1488620</v>
      </c>
      <c r="E76" s="249">
        <v>1488620</v>
      </c>
      <c r="F76" s="249">
        <v>4918</v>
      </c>
      <c r="G76" s="249">
        <v>0</v>
      </c>
      <c r="H76" s="249">
        <v>314</v>
      </c>
      <c r="I76" s="249">
        <v>3226862</v>
      </c>
    </row>
    <row r="77" spans="1:9" ht="14.1" customHeight="1" x14ac:dyDescent="0.2">
      <c r="A77" s="267">
        <v>49</v>
      </c>
      <c r="B77" s="287" t="s">
        <v>345</v>
      </c>
      <c r="C77" s="249">
        <v>441</v>
      </c>
      <c r="D77" s="249">
        <v>156727</v>
      </c>
      <c r="E77" s="249">
        <v>156727</v>
      </c>
      <c r="F77" s="249">
        <v>1541</v>
      </c>
      <c r="G77" s="80">
        <v>0</v>
      </c>
      <c r="H77" s="249">
        <v>123</v>
      </c>
      <c r="I77" s="249">
        <v>2765881</v>
      </c>
    </row>
    <row r="78" spans="1:9" ht="14.1" customHeight="1" x14ac:dyDescent="0.2">
      <c r="A78" s="267">
        <v>50</v>
      </c>
      <c r="B78" s="287" t="s">
        <v>294</v>
      </c>
      <c r="C78" s="249">
        <v>59</v>
      </c>
      <c r="D78" s="249">
        <v>155103</v>
      </c>
      <c r="E78" s="249">
        <v>155103</v>
      </c>
      <c r="F78" s="249">
        <v>14</v>
      </c>
      <c r="G78" s="80">
        <v>0</v>
      </c>
      <c r="H78" s="249">
        <v>10</v>
      </c>
      <c r="I78" s="249">
        <v>54968</v>
      </c>
    </row>
    <row r="79" spans="1:9" ht="14.1" customHeight="1" x14ac:dyDescent="0.2">
      <c r="A79" s="267">
        <v>51</v>
      </c>
      <c r="B79" s="287" t="s">
        <v>295</v>
      </c>
      <c r="C79" s="249">
        <v>24</v>
      </c>
      <c r="D79" s="249">
        <v>118207</v>
      </c>
      <c r="E79" s="249">
        <v>118207</v>
      </c>
      <c r="F79" s="249">
        <v>0</v>
      </c>
      <c r="G79" s="80">
        <v>0</v>
      </c>
      <c r="H79" s="249">
        <v>7</v>
      </c>
      <c r="I79" s="249">
        <v>3127</v>
      </c>
    </row>
    <row r="80" spans="1:9" ht="14.1" customHeight="1" x14ac:dyDescent="0.2">
      <c r="A80" s="267">
        <v>52</v>
      </c>
      <c r="B80" s="288" t="s">
        <v>346</v>
      </c>
      <c r="C80" s="249"/>
      <c r="D80" s="249"/>
      <c r="E80" s="249"/>
      <c r="F80" s="249"/>
      <c r="G80" s="249"/>
      <c r="H80" s="249"/>
      <c r="I80" s="249"/>
    </row>
    <row r="81" spans="1:9" ht="14.1" customHeight="1" x14ac:dyDescent="0.2">
      <c r="A81" s="267"/>
      <c r="B81" s="287" t="s">
        <v>347</v>
      </c>
      <c r="C81" s="249">
        <v>614</v>
      </c>
      <c r="D81" s="249">
        <v>935468</v>
      </c>
      <c r="E81" s="249">
        <v>935468</v>
      </c>
      <c r="F81" s="249">
        <v>3363</v>
      </c>
      <c r="G81" s="80">
        <v>0</v>
      </c>
      <c r="H81" s="249">
        <v>159</v>
      </c>
      <c r="I81" s="249">
        <v>384556</v>
      </c>
    </row>
    <row r="82" spans="1:9" ht="14.1" customHeight="1" x14ac:dyDescent="0.2">
      <c r="A82" s="267">
        <v>53</v>
      </c>
      <c r="B82" s="287" t="s">
        <v>296</v>
      </c>
      <c r="C82" s="249">
        <v>62</v>
      </c>
      <c r="D82" s="249">
        <v>123115</v>
      </c>
      <c r="E82" s="249">
        <v>123115</v>
      </c>
      <c r="F82" s="80">
        <v>0</v>
      </c>
      <c r="G82" s="80">
        <v>0</v>
      </c>
      <c r="H82" s="249">
        <v>15</v>
      </c>
      <c r="I82" s="249">
        <v>18330</v>
      </c>
    </row>
    <row r="83" spans="1:9" ht="14.1" customHeight="1" x14ac:dyDescent="0.2">
      <c r="A83" s="285" t="s">
        <v>33</v>
      </c>
      <c r="B83" s="286" t="s">
        <v>32</v>
      </c>
      <c r="C83" s="249">
        <v>616</v>
      </c>
      <c r="D83" s="249">
        <v>183429</v>
      </c>
      <c r="E83" s="249">
        <v>183429</v>
      </c>
      <c r="F83" s="249">
        <v>116</v>
      </c>
      <c r="G83" s="249">
        <v>0</v>
      </c>
      <c r="H83" s="249">
        <v>183</v>
      </c>
      <c r="I83" s="249">
        <v>132705</v>
      </c>
    </row>
    <row r="84" spans="1:9" ht="14.1" customHeight="1" x14ac:dyDescent="0.2">
      <c r="A84" s="267">
        <v>55</v>
      </c>
      <c r="B84" s="287" t="s">
        <v>297</v>
      </c>
      <c r="C84" s="249">
        <v>275</v>
      </c>
      <c r="D84" s="249">
        <v>76692</v>
      </c>
      <c r="E84" s="249">
        <v>76692</v>
      </c>
      <c r="F84" s="249">
        <v>59</v>
      </c>
      <c r="G84" s="80">
        <v>0</v>
      </c>
      <c r="H84" s="249">
        <v>104</v>
      </c>
      <c r="I84" s="249">
        <v>99204</v>
      </c>
    </row>
    <row r="85" spans="1:9" ht="14.1" customHeight="1" x14ac:dyDescent="0.2">
      <c r="A85" s="267">
        <v>56</v>
      </c>
      <c r="B85" s="287" t="s">
        <v>298</v>
      </c>
      <c r="C85" s="249">
        <v>341</v>
      </c>
      <c r="D85" s="249">
        <v>106737</v>
      </c>
      <c r="E85" s="249">
        <v>106737</v>
      </c>
      <c r="F85" s="249">
        <v>57</v>
      </c>
      <c r="G85" s="80">
        <v>0</v>
      </c>
      <c r="H85" s="249">
        <v>79</v>
      </c>
      <c r="I85" s="249">
        <v>33501</v>
      </c>
    </row>
    <row r="86" spans="1:9" ht="14.1" customHeight="1" x14ac:dyDescent="0.2">
      <c r="A86" s="266" t="s">
        <v>34</v>
      </c>
      <c r="B86" s="287" t="s">
        <v>254</v>
      </c>
      <c r="C86" s="249">
        <v>2427</v>
      </c>
      <c r="D86" s="249">
        <v>11173562</v>
      </c>
      <c r="E86" s="249">
        <v>11173562</v>
      </c>
      <c r="F86" s="249">
        <v>3301</v>
      </c>
      <c r="G86" s="249">
        <v>0</v>
      </c>
      <c r="H86" s="249">
        <v>628</v>
      </c>
      <c r="I86" s="249">
        <v>1225536</v>
      </c>
    </row>
    <row r="87" spans="1:9" ht="14.1" customHeight="1" x14ac:dyDescent="0.2">
      <c r="A87" s="267">
        <v>58</v>
      </c>
      <c r="B87" s="287" t="s">
        <v>299</v>
      </c>
      <c r="C87" s="249">
        <v>558</v>
      </c>
      <c r="D87" s="249">
        <v>770955</v>
      </c>
      <c r="E87" s="249">
        <v>770955</v>
      </c>
      <c r="F87" s="249">
        <v>2503</v>
      </c>
      <c r="G87" s="80">
        <v>0</v>
      </c>
      <c r="H87" s="249">
        <v>126</v>
      </c>
      <c r="I87" s="249">
        <v>78869</v>
      </c>
    </row>
    <row r="88" spans="1:9" ht="14.1" customHeight="1" x14ac:dyDescent="0.2">
      <c r="A88" s="267">
        <v>59</v>
      </c>
      <c r="B88" s="288" t="s">
        <v>348</v>
      </c>
      <c r="C88" s="249"/>
      <c r="D88" s="249"/>
      <c r="E88" s="249"/>
      <c r="F88" s="249"/>
      <c r="G88" s="249"/>
      <c r="H88" s="249"/>
      <c r="I88" s="249"/>
    </row>
    <row r="89" spans="1:9" ht="14.1" customHeight="1" x14ac:dyDescent="0.2">
      <c r="A89" s="267"/>
      <c r="B89" s="288" t="s">
        <v>381</v>
      </c>
      <c r="C89" s="249"/>
      <c r="D89" s="249"/>
      <c r="E89" s="249"/>
      <c r="F89" s="249"/>
      <c r="G89" s="249"/>
      <c r="H89" s="249"/>
      <c r="I89" s="249"/>
    </row>
    <row r="90" spans="1:9" ht="14.1" customHeight="1" x14ac:dyDescent="0.2">
      <c r="A90" s="267"/>
      <c r="B90" s="287" t="s">
        <v>349</v>
      </c>
      <c r="C90" s="249">
        <v>268</v>
      </c>
      <c r="D90" s="249">
        <v>230898</v>
      </c>
      <c r="E90" s="249">
        <v>230898</v>
      </c>
      <c r="F90" s="249">
        <v>190</v>
      </c>
      <c r="G90" s="80">
        <v>0</v>
      </c>
      <c r="H90" s="249">
        <v>68</v>
      </c>
      <c r="I90" s="249">
        <v>32115</v>
      </c>
    </row>
    <row r="91" spans="1:9" ht="14.1" customHeight="1" x14ac:dyDescent="0.2">
      <c r="A91" s="267">
        <v>60</v>
      </c>
      <c r="B91" s="287" t="s">
        <v>300</v>
      </c>
      <c r="C91" s="249">
        <v>52</v>
      </c>
      <c r="D91" s="249">
        <v>344886</v>
      </c>
      <c r="E91" s="249">
        <v>344886</v>
      </c>
      <c r="F91" s="249">
        <v>87</v>
      </c>
      <c r="G91" s="80">
        <v>0</v>
      </c>
      <c r="H91" s="249">
        <v>17</v>
      </c>
      <c r="I91" s="249">
        <v>859</v>
      </c>
    </row>
    <row r="92" spans="1:9" ht="14.1" customHeight="1" x14ac:dyDescent="0.2">
      <c r="A92" s="267">
        <v>61</v>
      </c>
      <c r="B92" s="287" t="s">
        <v>301</v>
      </c>
      <c r="C92" s="249">
        <v>108</v>
      </c>
      <c r="D92" s="249">
        <v>5633290</v>
      </c>
      <c r="E92" s="249">
        <v>5633290</v>
      </c>
      <c r="F92" s="249">
        <v>160</v>
      </c>
      <c r="G92" s="80">
        <v>0</v>
      </c>
      <c r="H92" s="249">
        <v>45</v>
      </c>
      <c r="I92" s="249">
        <v>565021</v>
      </c>
    </row>
    <row r="93" spans="1:9" ht="14.1" customHeight="1" x14ac:dyDescent="0.2">
      <c r="A93" s="267">
        <v>62</v>
      </c>
      <c r="B93" s="288" t="s">
        <v>350</v>
      </c>
      <c r="C93" s="249"/>
      <c r="D93" s="249"/>
      <c r="E93" s="249"/>
      <c r="F93" s="249"/>
      <c r="G93" s="249"/>
      <c r="H93" s="249"/>
      <c r="I93" s="249"/>
    </row>
    <row r="94" spans="1:9" ht="14.1" customHeight="1" x14ac:dyDescent="0.2">
      <c r="A94" s="267"/>
      <c r="B94" s="287" t="s">
        <v>351</v>
      </c>
      <c r="C94" s="249">
        <v>774</v>
      </c>
      <c r="D94" s="249">
        <v>2172259</v>
      </c>
      <c r="E94" s="249">
        <v>2172259</v>
      </c>
      <c r="F94" s="249">
        <v>204</v>
      </c>
      <c r="G94" s="80">
        <v>0</v>
      </c>
      <c r="H94" s="249">
        <v>192</v>
      </c>
      <c r="I94" s="249">
        <v>378862</v>
      </c>
    </row>
    <row r="95" spans="1:9" ht="14.1" customHeight="1" x14ac:dyDescent="0.2">
      <c r="A95" s="267">
        <v>63</v>
      </c>
      <c r="B95" s="287" t="s">
        <v>302</v>
      </c>
      <c r="C95" s="249">
        <v>667</v>
      </c>
      <c r="D95" s="249">
        <v>2021274</v>
      </c>
      <c r="E95" s="249">
        <v>2021274</v>
      </c>
      <c r="F95" s="249">
        <v>157</v>
      </c>
      <c r="G95" s="80">
        <v>0</v>
      </c>
      <c r="H95" s="249">
        <v>180</v>
      </c>
      <c r="I95" s="249">
        <v>169810</v>
      </c>
    </row>
    <row r="96" spans="1:9" ht="14.1" customHeight="1" x14ac:dyDescent="0.2">
      <c r="A96" s="266" t="s">
        <v>35</v>
      </c>
      <c r="B96" s="289" t="s">
        <v>352</v>
      </c>
      <c r="C96" s="249"/>
      <c r="D96" s="249"/>
      <c r="E96" s="249"/>
      <c r="F96" s="249"/>
      <c r="G96" s="249"/>
      <c r="H96" s="249"/>
      <c r="I96" s="249"/>
    </row>
    <row r="97" spans="1:9" ht="14.1" customHeight="1" x14ac:dyDescent="0.2">
      <c r="A97" s="266"/>
      <c r="B97" s="287" t="s">
        <v>353</v>
      </c>
      <c r="C97" s="249">
        <v>3249</v>
      </c>
      <c r="D97" s="249">
        <v>30422304</v>
      </c>
      <c r="E97" s="249">
        <v>30422304</v>
      </c>
      <c r="F97" s="249">
        <v>18326</v>
      </c>
      <c r="G97" s="249">
        <v>0</v>
      </c>
      <c r="H97" s="249">
        <v>927</v>
      </c>
      <c r="I97" s="249">
        <v>9716146</v>
      </c>
    </row>
    <row r="98" spans="1:9" ht="14.1" customHeight="1" x14ac:dyDescent="0.2">
      <c r="A98" s="267">
        <v>64</v>
      </c>
      <c r="B98" s="287" t="s">
        <v>303</v>
      </c>
      <c r="C98" s="249">
        <v>1650</v>
      </c>
      <c r="D98" s="249">
        <v>17134751</v>
      </c>
      <c r="E98" s="249">
        <v>17134751</v>
      </c>
      <c r="F98" s="249">
        <v>7481</v>
      </c>
      <c r="G98" s="80">
        <v>0</v>
      </c>
      <c r="H98" s="249">
        <v>513</v>
      </c>
      <c r="I98" s="249">
        <v>3398255</v>
      </c>
    </row>
    <row r="99" spans="1:9" ht="14.1" customHeight="1" x14ac:dyDescent="0.2">
      <c r="A99" s="267">
        <v>65</v>
      </c>
      <c r="B99" s="289" t="s">
        <v>354</v>
      </c>
      <c r="C99" s="249"/>
      <c r="D99" s="249"/>
      <c r="E99" s="249"/>
      <c r="F99" s="249"/>
      <c r="G99" s="249"/>
      <c r="H99" s="249"/>
      <c r="I99" s="249"/>
    </row>
    <row r="100" spans="1:9" ht="14.1" customHeight="1" x14ac:dyDescent="0.2">
      <c r="A100" s="267"/>
      <c r="B100" s="287" t="s">
        <v>355</v>
      </c>
      <c r="C100" s="249">
        <v>125</v>
      </c>
      <c r="D100" s="249">
        <v>5126709</v>
      </c>
      <c r="E100" s="249">
        <v>5126709</v>
      </c>
      <c r="F100" s="249">
        <v>5566</v>
      </c>
      <c r="G100" s="80">
        <v>0</v>
      </c>
      <c r="H100" s="249">
        <v>33</v>
      </c>
      <c r="I100" s="249">
        <v>492400</v>
      </c>
    </row>
    <row r="101" spans="1:9" ht="14.1" customHeight="1" x14ac:dyDescent="0.2">
      <c r="A101" s="267">
        <v>66</v>
      </c>
      <c r="B101" s="288" t="s">
        <v>356</v>
      </c>
      <c r="C101" s="249"/>
      <c r="D101" s="249"/>
      <c r="E101" s="249"/>
      <c r="F101" s="249"/>
      <c r="G101" s="249"/>
      <c r="H101" s="249"/>
      <c r="I101" s="249"/>
    </row>
    <row r="102" spans="1:9" ht="14.1" customHeight="1" x14ac:dyDescent="0.2">
      <c r="A102" s="267"/>
      <c r="B102" s="287" t="s">
        <v>357</v>
      </c>
      <c r="C102" s="249">
        <v>1474</v>
      </c>
      <c r="D102" s="249">
        <v>8160844</v>
      </c>
      <c r="E102" s="249">
        <v>8160844</v>
      </c>
      <c r="F102" s="249">
        <v>5279</v>
      </c>
      <c r="G102" s="80">
        <v>0</v>
      </c>
      <c r="H102" s="249">
        <v>381</v>
      </c>
      <c r="I102" s="249">
        <v>5825491</v>
      </c>
    </row>
    <row r="103" spans="1:9" ht="14.1" customHeight="1" x14ac:dyDescent="0.2">
      <c r="A103" s="285" t="s">
        <v>261</v>
      </c>
      <c r="B103" s="287" t="s">
        <v>255</v>
      </c>
      <c r="C103" s="249">
        <v>2862</v>
      </c>
      <c r="D103" s="249">
        <v>1575067</v>
      </c>
      <c r="E103" s="249">
        <v>1575067</v>
      </c>
      <c r="F103" s="249">
        <v>4975</v>
      </c>
      <c r="G103" s="80">
        <v>0</v>
      </c>
      <c r="H103" s="249">
        <v>889</v>
      </c>
      <c r="I103" s="249">
        <v>5218690</v>
      </c>
    </row>
    <row r="104" spans="1:9" ht="14.1" customHeight="1" x14ac:dyDescent="0.2">
      <c r="A104" s="266" t="s">
        <v>134</v>
      </c>
      <c r="B104" s="289" t="s">
        <v>359</v>
      </c>
      <c r="C104" s="249"/>
      <c r="D104" s="249"/>
      <c r="E104" s="249"/>
      <c r="F104" s="249"/>
      <c r="G104" s="249"/>
      <c r="H104" s="249"/>
      <c r="I104" s="249"/>
    </row>
    <row r="105" spans="1:9" ht="14.1" customHeight="1" x14ac:dyDescent="0.2">
      <c r="A105" s="266"/>
      <c r="B105" s="287" t="s">
        <v>358</v>
      </c>
      <c r="C105" s="249">
        <v>2948</v>
      </c>
      <c r="D105" s="249">
        <v>11035148</v>
      </c>
      <c r="E105" s="249">
        <v>11035021</v>
      </c>
      <c r="F105" s="249">
        <v>4702</v>
      </c>
      <c r="G105" s="249">
        <v>0</v>
      </c>
      <c r="H105" s="249">
        <v>839</v>
      </c>
      <c r="I105" s="249">
        <v>766940</v>
      </c>
    </row>
    <row r="106" spans="1:9" ht="14.1" customHeight="1" x14ac:dyDescent="0.2">
      <c r="A106" s="267">
        <v>69</v>
      </c>
      <c r="B106" s="287" t="s">
        <v>304</v>
      </c>
      <c r="C106" s="249">
        <v>140</v>
      </c>
      <c r="D106" s="249">
        <v>17478</v>
      </c>
      <c r="E106" s="249">
        <v>17478</v>
      </c>
      <c r="F106" s="249">
        <v>82</v>
      </c>
      <c r="G106" s="80">
        <v>0</v>
      </c>
      <c r="H106" s="388" t="s">
        <v>516</v>
      </c>
      <c r="I106" s="388" t="s">
        <v>516</v>
      </c>
    </row>
    <row r="107" spans="1:9" ht="14.1" customHeight="1" x14ac:dyDescent="0.2">
      <c r="A107" s="267">
        <v>70</v>
      </c>
      <c r="B107" s="288" t="s">
        <v>360</v>
      </c>
      <c r="C107" s="249"/>
      <c r="D107" s="249"/>
      <c r="E107" s="249"/>
      <c r="F107" s="249"/>
      <c r="G107" s="249"/>
      <c r="H107" s="249"/>
      <c r="I107" s="249"/>
    </row>
    <row r="108" spans="1:9" ht="14.1" customHeight="1" x14ac:dyDescent="0.2">
      <c r="A108" s="267"/>
      <c r="B108" s="287" t="s">
        <v>389</v>
      </c>
      <c r="C108" s="249">
        <v>1662</v>
      </c>
      <c r="D108" s="249">
        <v>9252567</v>
      </c>
      <c r="E108" s="249">
        <v>9252567</v>
      </c>
      <c r="F108" s="249">
        <v>2823</v>
      </c>
      <c r="G108" s="80">
        <v>0</v>
      </c>
      <c r="H108" s="249">
        <v>529</v>
      </c>
      <c r="I108" s="249">
        <v>472954</v>
      </c>
    </row>
    <row r="109" spans="1:9" ht="14.1" customHeight="1" x14ac:dyDescent="0.2">
      <c r="A109" s="267">
        <v>71</v>
      </c>
      <c r="B109" s="289" t="s">
        <v>386</v>
      </c>
      <c r="C109" s="249"/>
      <c r="D109" s="249"/>
      <c r="E109" s="249"/>
      <c r="F109" s="249"/>
      <c r="G109" s="249"/>
      <c r="H109" s="249"/>
      <c r="I109" s="249"/>
    </row>
    <row r="110" spans="1:9" ht="14.1" customHeight="1" x14ac:dyDescent="0.2">
      <c r="A110" s="267"/>
      <c r="B110" s="287" t="s">
        <v>361</v>
      </c>
      <c r="C110" s="249">
        <v>473</v>
      </c>
      <c r="D110" s="249">
        <v>613094</v>
      </c>
      <c r="E110" s="249">
        <v>613094</v>
      </c>
      <c r="F110" s="249">
        <v>294</v>
      </c>
      <c r="G110" s="80">
        <v>0</v>
      </c>
      <c r="H110" s="249">
        <v>124</v>
      </c>
      <c r="I110" s="249">
        <v>60746</v>
      </c>
    </row>
    <row r="111" spans="1:9" ht="14.1" customHeight="1" x14ac:dyDescent="0.2">
      <c r="A111" s="267">
        <v>72</v>
      </c>
      <c r="B111" s="287" t="s">
        <v>305</v>
      </c>
      <c r="C111" s="249">
        <v>143</v>
      </c>
      <c r="D111" s="249">
        <v>444653</v>
      </c>
      <c r="E111" s="249">
        <v>444653</v>
      </c>
      <c r="F111" s="249">
        <v>21</v>
      </c>
      <c r="G111" s="80">
        <v>0</v>
      </c>
      <c r="H111" s="249">
        <v>36</v>
      </c>
      <c r="I111" s="249">
        <v>187313</v>
      </c>
    </row>
    <row r="112" spans="1:9" ht="14.1" customHeight="1" x14ac:dyDescent="0.2">
      <c r="A112" s="267">
        <v>73</v>
      </c>
      <c r="B112" s="287" t="s">
        <v>306</v>
      </c>
      <c r="C112" s="249">
        <v>427</v>
      </c>
      <c r="D112" s="249">
        <v>626648</v>
      </c>
      <c r="E112" s="249">
        <v>626521</v>
      </c>
      <c r="F112" s="249">
        <v>1481</v>
      </c>
      <c r="G112" s="80">
        <v>0</v>
      </c>
      <c r="H112" s="249">
        <v>77</v>
      </c>
      <c r="I112" s="249">
        <v>41166</v>
      </c>
    </row>
    <row r="113" spans="1:9" ht="14.1" customHeight="1" x14ac:dyDescent="0.2">
      <c r="A113" s="267">
        <v>74</v>
      </c>
      <c r="B113" s="291" t="s">
        <v>362</v>
      </c>
      <c r="C113" s="249"/>
      <c r="D113" s="249"/>
      <c r="E113" s="249"/>
      <c r="F113" s="249"/>
      <c r="G113" s="249"/>
      <c r="H113" s="249"/>
      <c r="I113" s="249"/>
    </row>
    <row r="114" spans="1:9" ht="14.1" customHeight="1" x14ac:dyDescent="0.2">
      <c r="A114" s="267"/>
      <c r="B114" s="286" t="s">
        <v>363</v>
      </c>
      <c r="C114" s="249">
        <v>99</v>
      </c>
      <c r="D114" s="249">
        <v>69435</v>
      </c>
      <c r="E114" s="249">
        <v>69435</v>
      </c>
      <c r="F114" s="249">
        <v>1</v>
      </c>
      <c r="G114" s="80">
        <v>0</v>
      </c>
      <c r="H114" s="249">
        <v>37</v>
      </c>
      <c r="I114" s="249">
        <v>3918</v>
      </c>
    </row>
    <row r="115" spans="1:9" ht="14.1" customHeight="1" x14ac:dyDescent="0.2">
      <c r="A115" s="267">
        <v>75</v>
      </c>
      <c r="B115" s="286" t="s">
        <v>307</v>
      </c>
      <c r="C115" s="249">
        <v>4</v>
      </c>
      <c r="D115" s="249">
        <v>11273</v>
      </c>
      <c r="E115" s="249">
        <v>11273</v>
      </c>
      <c r="F115" s="80">
        <v>0</v>
      </c>
      <c r="G115" s="80">
        <v>0</v>
      </c>
      <c r="H115" s="388" t="s">
        <v>516</v>
      </c>
      <c r="I115" s="388" t="s">
        <v>516</v>
      </c>
    </row>
    <row r="116" spans="1:9" ht="14.1" customHeight="1" x14ac:dyDescent="0.2">
      <c r="A116" s="285" t="s">
        <v>36</v>
      </c>
      <c r="B116" s="292" t="s">
        <v>364</v>
      </c>
      <c r="C116" s="249"/>
      <c r="D116" s="249"/>
      <c r="E116" s="249"/>
      <c r="F116" s="249"/>
      <c r="G116" s="249"/>
      <c r="H116" s="249"/>
      <c r="I116" s="249"/>
    </row>
    <row r="117" spans="1:9" ht="14.1" customHeight="1" x14ac:dyDescent="0.2">
      <c r="B117" s="290" t="s">
        <v>365</v>
      </c>
      <c r="C117" s="249">
        <v>1326</v>
      </c>
      <c r="D117" s="249">
        <v>3104138</v>
      </c>
      <c r="E117" s="249">
        <v>3104138</v>
      </c>
      <c r="F117" s="249">
        <v>1000</v>
      </c>
      <c r="G117" s="249">
        <v>0</v>
      </c>
      <c r="H117" s="249">
        <v>304</v>
      </c>
      <c r="I117" s="249">
        <v>373260</v>
      </c>
    </row>
    <row r="118" spans="1:9" ht="14.1" customHeight="1" x14ac:dyDescent="0.2">
      <c r="A118" s="267">
        <v>77</v>
      </c>
      <c r="B118" s="286" t="s">
        <v>308</v>
      </c>
      <c r="C118" s="249">
        <v>258</v>
      </c>
      <c r="D118" s="249">
        <v>2554204</v>
      </c>
      <c r="E118" s="249">
        <v>2554204</v>
      </c>
      <c r="F118" s="249">
        <v>7</v>
      </c>
      <c r="G118" s="80">
        <v>0</v>
      </c>
      <c r="H118" s="249">
        <v>61</v>
      </c>
      <c r="I118" s="249">
        <v>38040</v>
      </c>
    </row>
    <row r="119" spans="1:9" ht="14.1" customHeight="1" x14ac:dyDescent="0.2">
      <c r="A119" s="267">
        <v>78</v>
      </c>
      <c r="B119" s="286" t="s">
        <v>366</v>
      </c>
      <c r="C119" s="249">
        <v>258</v>
      </c>
      <c r="D119" s="249">
        <v>125063</v>
      </c>
      <c r="E119" s="249">
        <v>125063</v>
      </c>
      <c r="F119" s="249">
        <v>286</v>
      </c>
      <c r="G119" s="80">
        <v>0</v>
      </c>
      <c r="H119" s="249">
        <v>45</v>
      </c>
      <c r="I119" s="249">
        <v>70850</v>
      </c>
    </row>
    <row r="120" spans="1:9" ht="14.1" customHeight="1" x14ac:dyDescent="0.2">
      <c r="A120" s="267">
        <v>79</v>
      </c>
      <c r="B120" s="291" t="s">
        <v>367</v>
      </c>
      <c r="C120" s="249"/>
      <c r="D120" s="249"/>
      <c r="E120" s="249"/>
      <c r="F120" s="249"/>
      <c r="G120" s="249"/>
      <c r="H120" s="249"/>
      <c r="I120" s="249"/>
    </row>
    <row r="121" spans="1:9" ht="14.1" customHeight="1" x14ac:dyDescent="0.2">
      <c r="A121" s="267"/>
      <c r="B121" s="286" t="s">
        <v>368</v>
      </c>
      <c r="C121" s="249">
        <v>131</v>
      </c>
      <c r="D121" s="249">
        <v>26920</v>
      </c>
      <c r="E121" s="249">
        <v>26920</v>
      </c>
      <c r="F121" s="249">
        <v>378</v>
      </c>
      <c r="G121" s="80">
        <v>0</v>
      </c>
      <c r="H121" s="249">
        <v>40</v>
      </c>
      <c r="I121" s="249">
        <v>111099</v>
      </c>
    </row>
    <row r="122" spans="1:9" ht="14.1" customHeight="1" x14ac:dyDescent="0.2">
      <c r="A122" s="267">
        <v>80</v>
      </c>
      <c r="B122" s="286" t="s">
        <v>309</v>
      </c>
      <c r="C122" s="249">
        <v>54</v>
      </c>
      <c r="D122" s="249">
        <v>-110146</v>
      </c>
      <c r="E122" s="249">
        <v>-110146</v>
      </c>
      <c r="F122" s="249">
        <v>1</v>
      </c>
      <c r="G122" s="80">
        <v>0</v>
      </c>
      <c r="H122" s="249">
        <v>19</v>
      </c>
      <c r="I122" s="249">
        <v>10444</v>
      </c>
    </row>
    <row r="123" spans="1:9" ht="14.1" customHeight="1" x14ac:dyDescent="0.2">
      <c r="A123" s="267">
        <v>81</v>
      </c>
      <c r="B123" s="290" t="s">
        <v>369</v>
      </c>
      <c r="C123" s="249">
        <v>172</v>
      </c>
      <c r="D123" s="249">
        <v>97248</v>
      </c>
      <c r="E123" s="249">
        <v>97248</v>
      </c>
      <c r="F123" s="249">
        <v>153</v>
      </c>
      <c r="G123" s="80">
        <v>0</v>
      </c>
      <c r="H123" s="249">
        <v>39</v>
      </c>
      <c r="I123" s="249">
        <v>3743</v>
      </c>
    </row>
    <row r="124" spans="1:9" ht="14.1" customHeight="1" x14ac:dyDescent="0.2">
      <c r="A124" s="267">
        <v>82</v>
      </c>
      <c r="B124" s="292" t="s">
        <v>370</v>
      </c>
      <c r="C124" s="249"/>
      <c r="D124" s="249"/>
      <c r="E124" s="249"/>
      <c r="F124" s="249"/>
      <c r="G124" s="249"/>
      <c r="H124" s="249"/>
      <c r="I124" s="249"/>
    </row>
    <row r="125" spans="1:9" ht="14.1" customHeight="1" x14ac:dyDescent="0.2">
      <c r="A125" s="267"/>
      <c r="B125" s="290" t="s">
        <v>394</v>
      </c>
      <c r="C125" s="249">
        <v>453</v>
      </c>
      <c r="D125" s="249">
        <v>410849</v>
      </c>
      <c r="E125" s="249">
        <v>410849</v>
      </c>
      <c r="F125" s="249">
        <v>175</v>
      </c>
      <c r="G125" s="80">
        <v>0</v>
      </c>
      <c r="H125" s="249">
        <v>100</v>
      </c>
      <c r="I125" s="249">
        <v>139084</v>
      </c>
    </row>
    <row r="126" spans="1:9" ht="14.1" customHeight="1" x14ac:dyDescent="0.2">
      <c r="A126" s="285" t="s">
        <v>262</v>
      </c>
      <c r="B126" s="286" t="s">
        <v>135</v>
      </c>
      <c r="C126" s="249">
        <v>150</v>
      </c>
      <c r="D126" s="249">
        <v>66409</v>
      </c>
      <c r="E126" s="249">
        <v>66409</v>
      </c>
      <c r="F126" s="249">
        <v>22</v>
      </c>
      <c r="G126" s="80">
        <v>0</v>
      </c>
      <c r="H126" s="249">
        <v>47</v>
      </c>
      <c r="I126" s="249">
        <v>4617</v>
      </c>
    </row>
    <row r="127" spans="1:9" ht="14.1" customHeight="1" x14ac:dyDescent="0.2">
      <c r="A127" s="285" t="s">
        <v>263</v>
      </c>
      <c r="B127" s="286" t="s">
        <v>256</v>
      </c>
      <c r="C127" s="249">
        <v>779</v>
      </c>
      <c r="D127" s="249">
        <v>698907</v>
      </c>
      <c r="E127" s="249">
        <v>698907</v>
      </c>
      <c r="F127" s="249">
        <v>374</v>
      </c>
      <c r="G127" s="249">
        <v>0</v>
      </c>
      <c r="H127" s="249">
        <v>272</v>
      </c>
      <c r="I127" s="249">
        <v>155930</v>
      </c>
    </row>
    <row r="128" spans="1:9" ht="14.1" customHeight="1" x14ac:dyDescent="0.2">
      <c r="A128" s="267">
        <v>86</v>
      </c>
      <c r="B128" s="290" t="s">
        <v>310</v>
      </c>
      <c r="C128" s="249">
        <v>372</v>
      </c>
      <c r="D128" s="249">
        <v>506023</v>
      </c>
      <c r="E128" s="249">
        <v>506023</v>
      </c>
      <c r="F128" s="249">
        <v>355</v>
      </c>
      <c r="G128" s="80">
        <v>0</v>
      </c>
      <c r="H128" s="249">
        <v>128</v>
      </c>
      <c r="I128" s="249">
        <v>124070</v>
      </c>
    </row>
    <row r="129" spans="1:9" ht="14.1" customHeight="1" x14ac:dyDescent="0.2">
      <c r="A129" s="267">
        <v>87</v>
      </c>
      <c r="B129" s="286" t="s">
        <v>311</v>
      </c>
      <c r="C129" s="249">
        <v>345</v>
      </c>
      <c r="D129" s="249">
        <v>131278</v>
      </c>
      <c r="E129" s="249">
        <v>131278</v>
      </c>
      <c r="F129" s="249">
        <v>9</v>
      </c>
      <c r="G129" s="80">
        <v>0</v>
      </c>
      <c r="H129" s="249">
        <v>120</v>
      </c>
      <c r="I129" s="249">
        <v>25215</v>
      </c>
    </row>
    <row r="130" spans="1:9" ht="14.1" customHeight="1" x14ac:dyDescent="0.2">
      <c r="A130" s="267">
        <v>88</v>
      </c>
      <c r="B130" s="286" t="s">
        <v>312</v>
      </c>
      <c r="C130" s="249">
        <v>62</v>
      </c>
      <c r="D130" s="249">
        <v>61606</v>
      </c>
      <c r="E130" s="249">
        <v>61606</v>
      </c>
      <c r="F130" s="249">
        <v>10</v>
      </c>
      <c r="G130" s="80">
        <v>0</v>
      </c>
      <c r="H130" s="249">
        <v>24</v>
      </c>
      <c r="I130" s="249">
        <v>6645</v>
      </c>
    </row>
    <row r="131" spans="1:9" ht="14.1" customHeight="1" x14ac:dyDescent="0.2">
      <c r="A131" s="266" t="s">
        <v>264</v>
      </c>
      <c r="B131" s="290" t="s">
        <v>257</v>
      </c>
      <c r="C131" s="249">
        <v>280</v>
      </c>
      <c r="D131" s="249">
        <v>438321</v>
      </c>
      <c r="E131" s="249">
        <v>438321</v>
      </c>
      <c r="F131" s="249">
        <v>3374</v>
      </c>
      <c r="G131" s="249">
        <v>0</v>
      </c>
      <c r="H131" s="388" t="s">
        <v>516</v>
      </c>
      <c r="I131" s="388" t="s">
        <v>516</v>
      </c>
    </row>
    <row r="132" spans="1:9" ht="14.1" customHeight="1" x14ac:dyDescent="0.2">
      <c r="A132" s="293">
        <v>90</v>
      </c>
      <c r="B132" s="290" t="s">
        <v>371</v>
      </c>
      <c r="C132" s="249">
        <v>35</v>
      </c>
      <c r="D132" s="249">
        <v>5208</v>
      </c>
      <c r="E132" s="249">
        <v>5208</v>
      </c>
      <c r="F132" s="249">
        <v>0</v>
      </c>
      <c r="G132" s="80">
        <v>0</v>
      </c>
      <c r="H132" s="249">
        <v>14</v>
      </c>
      <c r="I132" s="249">
        <v>7158</v>
      </c>
    </row>
    <row r="133" spans="1:9" ht="14.1" customHeight="1" x14ac:dyDescent="0.2">
      <c r="A133" s="293">
        <v>91</v>
      </c>
      <c r="B133" s="292" t="s">
        <v>372</v>
      </c>
      <c r="C133" s="249"/>
      <c r="D133" s="249"/>
      <c r="E133" s="249"/>
      <c r="F133" s="249"/>
      <c r="G133" s="249"/>
      <c r="H133" s="249"/>
      <c r="I133" s="249"/>
    </row>
    <row r="134" spans="1:9" ht="14.1" customHeight="1" x14ac:dyDescent="0.2">
      <c r="A134" s="293"/>
      <c r="B134" s="290" t="s">
        <v>373</v>
      </c>
      <c r="C134" s="249">
        <v>3</v>
      </c>
      <c r="D134" s="249">
        <v>3186</v>
      </c>
      <c r="E134" s="249">
        <v>3186</v>
      </c>
      <c r="F134" s="80">
        <v>0</v>
      </c>
      <c r="G134" s="80">
        <v>0</v>
      </c>
      <c r="H134" s="388" t="s">
        <v>516</v>
      </c>
      <c r="I134" s="388" t="s">
        <v>516</v>
      </c>
    </row>
    <row r="135" spans="1:9" ht="14.1" customHeight="1" x14ac:dyDescent="0.2">
      <c r="A135" s="294">
        <v>92</v>
      </c>
      <c r="B135" s="290" t="s">
        <v>313</v>
      </c>
      <c r="C135" s="249">
        <v>41</v>
      </c>
      <c r="D135" s="249">
        <v>28576</v>
      </c>
      <c r="E135" s="249">
        <v>28576</v>
      </c>
      <c r="F135" s="80">
        <v>0</v>
      </c>
      <c r="G135" s="80">
        <v>0</v>
      </c>
      <c r="H135" s="249">
        <v>12</v>
      </c>
      <c r="I135" s="249">
        <v>1003</v>
      </c>
    </row>
    <row r="136" spans="1:9" ht="14.1" customHeight="1" x14ac:dyDescent="0.2">
      <c r="A136" s="267">
        <v>93</v>
      </c>
      <c r="B136" s="292" t="s">
        <v>374</v>
      </c>
      <c r="C136" s="249"/>
      <c r="D136" s="249"/>
      <c r="E136" s="249"/>
      <c r="F136" s="249"/>
      <c r="G136" s="249"/>
      <c r="H136" s="249"/>
      <c r="I136" s="249"/>
    </row>
    <row r="137" spans="1:9" ht="14.1" customHeight="1" x14ac:dyDescent="0.2">
      <c r="A137" s="267"/>
      <c r="B137" s="290" t="s">
        <v>375</v>
      </c>
      <c r="C137" s="249">
        <v>201</v>
      </c>
      <c r="D137" s="249">
        <v>401351</v>
      </c>
      <c r="E137" s="249">
        <v>401351</v>
      </c>
      <c r="F137" s="249">
        <v>3374</v>
      </c>
      <c r="G137" s="80">
        <v>0</v>
      </c>
      <c r="H137" s="249">
        <v>76</v>
      </c>
      <c r="I137" s="249">
        <v>177118</v>
      </c>
    </row>
    <row r="138" spans="1:9" ht="14.1" customHeight="1" x14ac:dyDescent="0.2">
      <c r="A138" s="285" t="s">
        <v>265</v>
      </c>
      <c r="B138" s="286" t="s">
        <v>258</v>
      </c>
      <c r="C138" s="249">
        <v>936</v>
      </c>
      <c r="D138" s="249">
        <v>1663594</v>
      </c>
      <c r="E138" s="249">
        <v>1663594</v>
      </c>
      <c r="F138" s="249">
        <v>841</v>
      </c>
      <c r="G138" s="249">
        <v>0</v>
      </c>
      <c r="H138" s="249">
        <v>287</v>
      </c>
      <c r="I138" s="249">
        <v>522442</v>
      </c>
    </row>
    <row r="139" spans="1:9" ht="14.1" customHeight="1" x14ac:dyDescent="0.2">
      <c r="A139" s="267">
        <v>94</v>
      </c>
      <c r="B139" s="291" t="s">
        <v>376</v>
      </c>
      <c r="C139" s="249"/>
      <c r="D139" s="249"/>
      <c r="E139" s="249"/>
      <c r="F139" s="249"/>
      <c r="G139" s="249"/>
      <c r="H139" s="249"/>
      <c r="I139" s="249"/>
    </row>
    <row r="140" spans="1:9" ht="14.1" customHeight="1" x14ac:dyDescent="0.2">
      <c r="A140" s="267"/>
      <c r="B140" s="286" t="s">
        <v>377</v>
      </c>
      <c r="C140" s="249">
        <v>21</v>
      </c>
      <c r="D140" s="249">
        <v>32147</v>
      </c>
      <c r="E140" s="249">
        <v>32147</v>
      </c>
      <c r="F140" s="249">
        <v>7</v>
      </c>
      <c r="G140" s="80">
        <v>0</v>
      </c>
      <c r="H140" s="249">
        <v>9</v>
      </c>
      <c r="I140" s="249">
        <v>60826</v>
      </c>
    </row>
    <row r="141" spans="1:9" ht="14.1" customHeight="1" x14ac:dyDescent="0.2">
      <c r="A141" s="267">
        <v>95</v>
      </c>
      <c r="B141" s="287" t="s">
        <v>314</v>
      </c>
      <c r="C141" s="249">
        <v>34</v>
      </c>
      <c r="D141" s="249">
        <v>-9431</v>
      </c>
      <c r="E141" s="249">
        <v>-9431</v>
      </c>
      <c r="F141" s="249">
        <v>10</v>
      </c>
      <c r="G141" s="80">
        <v>0</v>
      </c>
      <c r="H141" s="249">
        <v>6</v>
      </c>
      <c r="I141" s="249">
        <v>9224</v>
      </c>
    </row>
    <row r="142" spans="1:9" ht="14.1" customHeight="1" x14ac:dyDescent="0.2">
      <c r="A142" s="267">
        <v>96</v>
      </c>
      <c r="B142" s="288" t="s">
        <v>378</v>
      </c>
      <c r="C142" s="249"/>
      <c r="D142" s="249"/>
      <c r="E142" s="249"/>
      <c r="F142" s="249"/>
      <c r="G142" s="249"/>
      <c r="H142" s="249"/>
      <c r="I142" s="249"/>
    </row>
    <row r="143" spans="1:9" ht="14.1" customHeight="1" x14ac:dyDescent="0.2">
      <c r="A143" s="267"/>
      <c r="B143" s="287" t="s">
        <v>365</v>
      </c>
      <c r="C143" s="249">
        <v>881</v>
      </c>
      <c r="D143" s="249">
        <v>1640878</v>
      </c>
      <c r="E143" s="249">
        <v>1640878</v>
      </c>
      <c r="F143" s="249">
        <v>824</v>
      </c>
      <c r="G143" s="80">
        <v>0</v>
      </c>
      <c r="H143" s="249">
        <v>272</v>
      </c>
      <c r="I143" s="249">
        <v>452392</v>
      </c>
    </row>
    <row r="144" spans="1:9" ht="14.1" customHeight="1" x14ac:dyDescent="0.2">
      <c r="B144" s="296" t="s">
        <v>504</v>
      </c>
      <c r="C144" s="248">
        <v>5</v>
      </c>
      <c r="D144" s="248">
        <v>27568</v>
      </c>
      <c r="E144" s="248">
        <v>27568</v>
      </c>
      <c r="F144" s="80">
        <v>0</v>
      </c>
      <c r="G144" s="80">
        <v>0</v>
      </c>
      <c r="H144" s="388" t="s">
        <v>516</v>
      </c>
      <c r="I144" s="388" t="s">
        <v>516</v>
      </c>
    </row>
    <row r="145" spans="1:9" ht="14.1" customHeight="1" x14ac:dyDescent="0.2">
      <c r="B145" s="260"/>
      <c r="C145" s="249"/>
      <c r="D145" s="249"/>
      <c r="E145" s="249"/>
      <c r="F145" s="249"/>
      <c r="G145" s="80"/>
      <c r="H145" s="249"/>
      <c r="I145" s="249"/>
    </row>
    <row r="146" spans="1:9" ht="14.1" customHeight="1" x14ac:dyDescent="0.2">
      <c r="B146" s="297" t="s">
        <v>17</v>
      </c>
      <c r="C146" s="298">
        <v>29940</v>
      </c>
      <c r="D146" s="298">
        <v>121289335</v>
      </c>
      <c r="E146" s="298">
        <v>121276329</v>
      </c>
      <c r="F146" s="298">
        <v>160245</v>
      </c>
      <c r="G146" s="298">
        <v>0</v>
      </c>
      <c r="H146" s="298">
        <v>7855</v>
      </c>
      <c r="I146" s="298">
        <v>33010156</v>
      </c>
    </row>
    <row r="147" spans="1:9" x14ac:dyDescent="0.2">
      <c r="A147" s="311"/>
      <c r="C147" s="248"/>
      <c r="D147" s="248"/>
      <c r="E147" s="248"/>
      <c r="F147" s="248"/>
      <c r="G147" s="248"/>
      <c r="H147" s="248"/>
      <c r="I147" s="248"/>
    </row>
    <row r="148" spans="1:9" s="273" customFormat="1" ht="14.1" customHeight="1" x14ac:dyDescent="0.2">
      <c r="A148" s="273" t="s">
        <v>495</v>
      </c>
      <c r="B148" s="299"/>
      <c r="C148" s="299"/>
    </row>
    <row r="149" spans="1:9" ht="14.1" customHeight="1" x14ac:dyDescent="0.2">
      <c r="A149" s="301" t="s">
        <v>486</v>
      </c>
      <c r="B149" s="300"/>
      <c r="C149" s="249"/>
      <c r="D149" s="249"/>
      <c r="E149" s="244"/>
      <c r="F149" s="249"/>
      <c r="G149" s="249"/>
      <c r="H149" s="247"/>
    </row>
    <row r="150" spans="1:9" ht="14.1" customHeight="1" x14ac:dyDescent="0.2">
      <c r="A150" s="300" t="s">
        <v>507</v>
      </c>
      <c r="B150" s="301"/>
      <c r="C150" s="249"/>
      <c r="D150" s="249"/>
      <c r="E150" s="244"/>
      <c r="F150" s="249"/>
      <c r="G150" s="249"/>
      <c r="H150" s="247"/>
    </row>
    <row r="151" spans="1:9" ht="14.1" customHeight="1" x14ac:dyDescent="0.2">
      <c r="A151" s="301" t="s">
        <v>505</v>
      </c>
      <c r="B151" s="301"/>
      <c r="C151" s="301"/>
      <c r="D151" s="249"/>
      <c r="E151" s="244"/>
      <c r="F151" s="249"/>
      <c r="G151" s="249"/>
      <c r="H151" s="247"/>
    </row>
    <row r="152" spans="1:9" ht="14.1" customHeight="1" x14ac:dyDescent="0.2">
      <c r="A152" s="301" t="s">
        <v>506</v>
      </c>
      <c r="B152" s="302"/>
      <c r="C152" s="302"/>
      <c r="D152" s="249"/>
      <c r="E152" s="244"/>
      <c r="F152" s="249"/>
      <c r="G152" s="249"/>
      <c r="H152" s="247"/>
    </row>
    <row r="153" spans="1:9" ht="14.1" customHeight="1" x14ac:dyDescent="0.2">
      <c r="B153" s="303"/>
      <c r="C153" s="249"/>
      <c r="D153" s="249"/>
      <c r="E153" s="244"/>
      <c r="F153" s="249"/>
      <c r="G153" s="249"/>
      <c r="H153" s="247"/>
    </row>
    <row r="154" spans="1:9" ht="14.1" customHeight="1" x14ac:dyDescent="0.2">
      <c r="A154" s="460" t="s">
        <v>73</v>
      </c>
      <c r="B154" s="460"/>
      <c r="C154" s="460"/>
      <c r="D154" s="460"/>
      <c r="E154" s="460"/>
      <c r="F154" s="460"/>
      <c r="G154" s="460"/>
      <c r="H154" s="460"/>
      <c r="I154" s="460"/>
    </row>
    <row r="155" spans="1:9" ht="14.1" customHeight="1" x14ac:dyDescent="0.2">
      <c r="B155" s="304"/>
      <c r="C155" s="249"/>
      <c r="D155" s="249"/>
      <c r="E155" s="244"/>
      <c r="F155" s="249"/>
      <c r="G155" s="249"/>
      <c r="H155" s="247"/>
    </row>
    <row r="156" spans="1:9" ht="14.1" customHeight="1" x14ac:dyDescent="0.2">
      <c r="A156" s="285" t="s">
        <v>259</v>
      </c>
      <c r="B156" s="286" t="s">
        <v>220</v>
      </c>
      <c r="C156" s="249">
        <v>129</v>
      </c>
      <c r="D156" s="249">
        <v>-19125</v>
      </c>
      <c r="E156" s="249">
        <v>-19125</v>
      </c>
      <c r="F156" s="249">
        <v>0</v>
      </c>
      <c r="G156" s="249">
        <v>0</v>
      </c>
      <c r="H156" s="249">
        <v>74</v>
      </c>
      <c r="I156" s="249">
        <v>7858</v>
      </c>
    </row>
    <row r="157" spans="1:9" ht="14.1" customHeight="1" x14ac:dyDescent="0.2">
      <c r="A157" s="267">
        <v>1</v>
      </c>
      <c r="B157" s="286" t="s">
        <v>322</v>
      </c>
      <c r="C157" s="249">
        <v>120</v>
      </c>
      <c r="D157" s="249">
        <v>-17414</v>
      </c>
      <c r="E157" s="249">
        <v>-17414</v>
      </c>
      <c r="F157" s="249">
        <v>0</v>
      </c>
      <c r="G157" s="80">
        <v>0</v>
      </c>
      <c r="H157" s="249">
        <v>71</v>
      </c>
      <c r="I157" s="249">
        <v>7658</v>
      </c>
    </row>
    <row r="158" spans="1:9" ht="14.1" customHeight="1" x14ac:dyDescent="0.2">
      <c r="A158" s="267">
        <v>2</v>
      </c>
      <c r="B158" s="287" t="s">
        <v>271</v>
      </c>
      <c r="C158" s="388" t="s">
        <v>516</v>
      </c>
      <c r="D158" s="388" t="s">
        <v>516</v>
      </c>
      <c r="E158" s="388" t="s">
        <v>516</v>
      </c>
      <c r="F158" s="388" t="s">
        <v>516</v>
      </c>
      <c r="G158" s="388" t="s">
        <v>516</v>
      </c>
      <c r="H158" s="388" t="s">
        <v>516</v>
      </c>
      <c r="I158" s="388" t="s">
        <v>516</v>
      </c>
    </row>
    <row r="159" spans="1:9" ht="14.1" customHeight="1" x14ac:dyDescent="0.2">
      <c r="A159" s="267">
        <v>3</v>
      </c>
      <c r="B159" s="287" t="s">
        <v>272</v>
      </c>
      <c r="C159" s="388" t="s">
        <v>516</v>
      </c>
      <c r="D159" s="388" t="s">
        <v>516</v>
      </c>
      <c r="E159" s="388" t="s">
        <v>516</v>
      </c>
      <c r="F159" s="388" t="s">
        <v>516</v>
      </c>
      <c r="G159" s="388" t="s">
        <v>516</v>
      </c>
      <c r="H159" s="388" t="s">
        <v>516</v>
      </c>
      <c r="I159" s="388" t="s">
        <v>516</v>
      </c>
    </row>
    <row r="160" spans="1:9" ht="14.1" customHeight="1" x14ac:dyDescent="0.2">
      <c r="A160" s="285" t="s">
        <v>260</v>
      </c>
      <c r="B160" s="287" t="s">
        <v>21</v>
      </c>
      <c r="C160" s="249">
        <v>44</v>
      </c>
      <c r="D160" s="249">
        <v>-871295</v>
      </c>
      <c r="E160" s="249">
        <v>-871295</v>
      </c>
      <c r="F160" s="249">
        <v>0</v>
      </c>
      <c r="G160" s="249">
        <v>0</v>
      </c>
      <c r="H160" s="249">
        <v>10</v>
      </c>
      <c r="I160" s="249">
        <v>1639579</v>
      </c>
    </row>
    <row r="161" spans="1:9" ht="14.1" customHeight="1" x14ac:dyDescent="0.2">
      <c r="A161" s="267">
        <v>5</v>
      </c>
      <c r="B161" s="287" t="s">
        <v>273</v>
      </c>
      <c r="C161" s="388" t="s">
        <v>516</v>
      </c>
      <c r="D161" s="388" t="s">
        <v>516</v>
      </c>
      <c r="E161" s="388" t="s">
        <v>516</v>
      </c>
      <c r="F161" s="388" t="s">
        <v>516</v>
      </c>
      <c r="G161" s="388" t="s">
        <v>516</v>
      </c>
      <c r="H161" s="388" t="s">
        <v>516</v>
      </c>
      <c r="I161" s="388" t="s">
        <v>516</v>
      </c>
    </row>
    <row r="162" spans="1:9" ht="14.1" customHeight="1" x14ac:dyDescent="0.2">
      <c r="A162" s="267">
        <v>6</v>
      </c>
      <c r="B162" s="287" t="s">
        <v>274</v>
      </c>
      <c r="C162" s="249">
        <v>6</v>
      </c>
      <c r="D162" s="249">
        <v>-12730</v>
      </c>
      <c r="E162" s="249">
        <v>-12730</v>
      </c>
      <c r="F162" s="80">
        <v>0</v>
      </c>
      <c r="G162" s="80">
        <v>0</v>
      </c>
      <c r="H162" s="388" t="s">
        <v>516</v>
      </c>
      <c r="I162" s="388" t="s">
        <v>516</v>
      </c>
    </row>
    <row r="163" spans="1:9" ht="14.1" customHeight="1" x14ac:dyDescent="0.2">
      <c r="A163" s="267">
        <v>7</v>
      </c>
      <c r="B163" s="286" t="s">
        <v>275</v>
      </c>
      <c r="C163" s="388" t="s">
        <v>516</v>
      </c>
      <c r="D163" s="388" t="s">
        <v>516</v>
      </c>
      <c r="E163" s="388" t="s">
        <v>516</v>
      </c>
      <c r="F163" s="388" t="s">
        <v>516</v>
      </c>
      <c r="G163" s="388" t="s">
        <v>516</v>
      </c>
      <c r="H163" s="388" t="s">
        <v>516</v>
      </c>
      <c r="I163" s="388" t="s">
        <v>516</v>
      </c>
    </row>
    <row r="164" spans="1:9" ht="14.1" customHeight="1" x14ac:dyDescent="0.2">
      <c r="A164" s="267">
        <v>8</v>
      </c>
      <c r="B164" s="287" t="s">
        <v>323</v>
      </c>
      <c r="C164" s="249">
        <v>16</v>
      </c>
      <c r="D164" s="249">
        <v>-6116</v>
      </c>
      <c r="E164" s="249">
        <v>-6116</v>
      </c>
      <c r="F164" s="80">
        <v>0</v>
      </c>
      <c r="G164" s="80">
        <v>0</v>
      </c>
      <c r="H164" s="249">
        <v>5</v>
      </c>
      <c r="I164" s="249">
        <v>1509</v>
      </c>
    </row>
    <row r="165" spans="1:9" ht="14.1" customHeight="1" x14ac:dyDescent="0.2">
      <c r="A165" s="267">
        <v>9</v>
      </c>
      <c r="B165" s="288" t="s">
        <v>324</v>
      </c>
      <c r="C165" s="249"/>
      <c r="D165" s="249"/>
      <c r="E165" s="249"/>
      <c r="F165" s="249"/>
      <c r="G165" s="249"/>
      <c r="H165" s="249"/>
      <c r="I165" s="249"/>
    </row>
    <row r="166" spans="1:9" ht="14.1" customHeight="1" x14ac:dyDescent="0.2">
      <c r="A166" s="267"/>
      <c r="B166" s="287" t="s">
        <v>325</v>
      </c>
      <c r="C166" s="249">
        <v>20</v>
      </c>
      <c r="D166" s="249">
        <v>-576991</v>
      </c>
      <c r="E166" s="249">
        <v>-576991</v>
      </c>
      <c r="F166" s="80">
        <v>0</v>
      </c>
      <c r="G166" s="80">
        <v>0</v>
      </c>
      <c r="H166" s="388" t="s">
        <v>516</v>
      </c>
      <c r="I166" s="388" t="s">
        <v>516</v>
      </c>
    </row>
    <row r="167" spans="1:9" ht="14.1" customHeight="1" x14ac:dyDescent="0.2">
      <c r="A167" s="285" t="s">
        <v>20</v>
      </c>
      <c r="B167" s="287" t="s">
        <v>23</v>
      </c>
      <c r="C167" s="249">
        <v>1657</v>
      </c>
      <c r="D167" s="249">
        <v>-7572879</v>
      </c>
      <c r="E167" s="249">
        <v>-7572879</v>
      </c>
      <c r="F167" s="249">
        <v>2548</v>
      </c>
      <c r="G167" s="249">
        <v>0</v>
      </c>
      <c r="H167" s="249">
        <v>542</v>
      </c>
      <c r="I167" s="249">
        <v>3021636</v>
      </c>
    </row>
    <row r="168" spans="1:9" ht="14.1" customHeight="1" x14ac:dyDescent="0.2">
      <c r="A168" s="267">
        <v>10</v>
      </c>
      <c r="B168" s="287" t="s">
        <v>326</v>
      </c>
      <c r="C168" s="249">
        <v>171</v>
      </c>
      <c r="D168" s="249">
        <v>-243665</v>
      </c>
      <c r="E168" s="249">
        <v>-243665</v>
      </c>
      <c r="F168" s="249">
        <v>21</v>
      </c>
      <c r="G168" s="249">
        <v>0</v>
      </c>
      <c r="H168" s="249">
        <v>68</v>
      </c>
      <c r="I168" s="249">
        <v>48757</v>
      </c>
    </row>
    <row r="169" spans="1:9" ht="14.1" customHeight="1" x14ac:dyDescent="0.2">
      <c r="A169" s="267">
        <v>11</v>
      </c>
      <c r="B169" s="287" t="s">
        <v>276</v>
      </c>
      <c r="C169" s="249">
        <v>75</v>
      </c>
      <c r="D169" s="249">
        <v>-47394</v>
      </c>
      <c r="E169" s="249">
        <v>-47394</v>
      </c>
      <c r="F169" s="249">
        <v>0</v>
      </c>
      <c r="G169" s="249">
        <v>0</v>
      </c>
      <c r="H169" s="249">
        <v>28</v>
      </c>
      <c r="I169" s="249">
        <v>77239</v>
      </c>
    </row>
    <row r="170" spans="1:9" ht="14.1" customHeight="1" x14ac:dyDescent="0.2">
      <c r="A170" s="267">
        <v>12</v>
      </c>
      <c r="B170" s="287" t="s">
        <v>277</v>
      </c>
      <c r="C170" s="249">
        <v>0</v>
      </c>
      <c r="D170" s="249">
        <v>0</v>
      </c>
      <c r="E170" s="249">
        <v>0</v>
      </c>
      <c r="F170" s="249">
        <v>0</v>
      </c>
      <c r="G170" s="249">
        <v>0</v>
      </c>
      <c r="H170" s="249">
        <v>0</v>
      </c>
      <c r="I170" s="249">
        <v>0</v>
      </c>
    </row>
    <row r="171" spans="1:9" ht="14.1" customHeight="1" x14ac:dyDescent="0.2">
      <c r="A171" s="267">
        <v>13</v>
      </c>
      <c r="B171" s="287" t="s">
        <v>278</v>
      </c>
      <c r="C171" s="249">
        <v>30</v>
      </c>
      <c r="D171" s="249">
        <v>-38485</v>
      </c>
      <c r="E171" s="249">
        <v>-38485</v>
      </c>
      <c r="F171" s="249">
        <v>8</v>
      </c>
      <c r="G171" s="249">
        <v>0</v>
      </c>
      <c r="H171" s="249">
        <v>11</v>
      </c>
      <c r="I171" s="249">
        <v>20995</v>
      </c>
    </row>
    <row r="172" spans="1:9" ht="14.1" customHeight="1" x14ac:dyDescent="0.2">
      <c r="A172" s="267">
        <v>14</v>
      </c>
      <c r="B172" s="287" t="s">
        <v>279</v>
      </c>
      <c r="C172" s="249">
        <v>38</v>
      </c>
      <c r="D172" s="249">
        <v>-47008</v>
      </c>
      <c r="E172" s="249">
        <v>-47008</v>
      </c>
      <c r="F172" s="249">
        <v>4</v>
      </c>
      <c r="G172" s="249">
        <v>0</v>
      </c>
      <c r="H172" s="388" t="s">
        <v>516</v>
      </c>
      <c r="I172" s="388" t="s">
        <v>516</v>
      </c>
    </row>
    <row r="173" spans="1:9" ht="14.1" customHeight="1" x14ac:dyDescent="0.2">
      <c r="A173" s="267">
        <v>15</v>
      </c>
      <c r="B173" s="287" t="s">
        <v>280</v>
      </c>
      <c r="C173" s="249">
        <v>5</v>
      </c>
      <c r="D173" s="249">
        <v>-4028</v>
      </c>
      <c r="E173" s="249">
        <v>-4028</v>
      </c>
      <c r="F173" s="249">
        <v>0</v>
      </c>
      <c r="G173" s="249">
        <v>0</v>
      </c>
      <c r="H173" s="388" t="s">
        <v>516</v>
      </c>
      <c r="I173" s="388" t="s">
        <v>516</v>
      </c>
    </row>
    <row r="174" spans="1:9" ht="14.1" customHeight="1" x14ac:dyDescent="0.2">
      <c r="A174" s="267">
        <v>16</v>
      </c>
      <c r="B174" s="289" t="s">
        <v>327</v>
      </c>
      <c r="C174" s="249"/>
      <c r="D174" s="249"/>
      <c r="E174" s="249"/>
      <c r="F174" s="249"/>
      <c r="G174" s="249"/>
      <c r="H174" s="249"/>
      <c r="I174" s="249"/>
    </row>
    <row r="175" spans="1:9" ht="14.1" customHeight="1" x14ac:dyDescent="0.2">
      <c r="A175" s="267"/>
      <c r="B175" s="287" t="s">
        <v>328</v>
      </c>
      <c r="C175" s="249">
        <v>45</v>
      </c>
      <c r="D175" s="249">
        <v>-114372</v>
      </c>
      <c r="E175" s="249">
        <v>-114372</v>
      </c>
      <c r="F175" s="249">
        <v>2</v>
      </c>
      <c r="G175" s="249">
        <v>0</v>
      </c>
      <c r="H175" s="249">
        <v>17</v>
      </c>
      <c r="I175" s="249">
        <v>6667</v>
      </c>
    </row>
    <row r="176" spans="1:9" ht="14.1" customHeight="1" x14ac:dyDescent="0.2">
      <c r="A176" s="267">
        <v>17</v>
      </c>
      <c r="B176" s="287" t="s">
        <v>281</v>
      </c>
      <c r="C176" s="249">
        <v>53</v>
      </c>
      <c r="D176" s="249">
        <v>-249146</v>
      </c>
      <c r="E176" s="249">
        <v>-249146</v>
      </c>
      <c r="F176" s="249">
        <v>14</v>
      </c>
      <c r="G176" s="249">
        <v>0</v>
      </c>
      <c r="H176" s="249">
        <v>15</v>
      </c>
      <c r="I176" s="249">
        <v>36853</v>
      </c>
    </row>
    <row r="177" spans="1:9" ht="14.1" customHeight="1" x14ac:dyDescent="0.2">
      <c r="A177" s="267">
        <v>18</v>
      </c>
      <c r="B177" s="289" t="s">
        <v>329</v>
      </c>
      <c r="C177" s="249"/>
      <c r="D177" s="249"/>
      <c r="E177" s="249"/>
      <c r="F177" s="249"/>
      <c r="G177" s="249"/>
      <c r="H177" s="249"/>
      <c r="I177" s="249"/>
    </row>
    <row r="178" spans="1:9" ht="14.1" customHeight="1" x14ac:dyDescent="0.2">
      <c r="A178" s="267"/>
      <c r="B178" s="287" t="s">
        <v>330</v>
      </c>
      <c r="C178" s="249">
        <v>77</v>
      </c>
      <c r="D178" s="249">
        <v>-57906</v>
      </c>
      <c r="E178" s="249">
        <v>-57906</v>
      </c>
      <c r="F178" s="249">
        <v>28</v>
      </c>
      <c r="G178" s="249">
        <v>0</v>
      </c>
      <c r="H178" s="249">
        <v>25</v>
      </c>
      <c r="I178" s="249">
        <v>19108</v>
      </c>
    </row>
    <row r="179" spans="1:9" ht="14.1" customHeight="1" x14ac:dyDescent="0.2">
      <c r="A179" s="267">
        <v>19</v>
      </c>
      <c r="B179" s="287" t="s">
        <v>282</v>
      </c>
      <c r="C179" s="249">
        <v>6</v>
      </c>
      <c r="D179" s="249">
        <v>-1032694</v>
      </c>
      <c r="E179" s="249">
        <v>-1032694</v>
      </c>
      <c r="F179" s="249">
        <v>1765</v>
      </c>
      <c r="G179" s="249">
        <v>0</v>
      </c>
      <c r="H179" s="249">
        <v>3</v>
      </c>
      <c r="I179" s="249">
        <v>4967</v>
      </c>
    </row>
    <row r="180" spans="1:9" ht="14.1" customHeight="1" x14ac:dyDescent="0.2">
      <c r="A180" s="267">
        <v>20</v>
      </c>
      <c r="B180" s="287" t="s">
        <v>24</v>
      </c>
      <c r="C180" s="249">
        <v>90</v>
      </c>
      <c r="D180" s="249">
        <v>-758512</v>
      </c>
      <c r="E180" s="249">
        <v>-758512</v>
      </c>
      <c r="F180" s="249">
        <v>11</v>
      </c>
      <c r="G180" s="249">
        <v>0</v>
      </c>
      <c r="H180" s="249">
        <v>20</v>
      </c>
      <c r="I180" s="249">
        <v>25380</v>
      </c>
    </row>
    <row r="181" spans="1:9" ht="14.1" customHeight="1" x14ac:dyDescent="0.2">
      <c r="A181" s="267">
        <v>21</v>
      </c>
      <c r="B181" s="287" t="s">
        <v>283</v>
      </c>
      <c r="C181" s="249">
        <v>50</v>
      </c>
      <c r="D181" s="249">
        <v>-289228</v>
      </c>
      <c r="E181" s="249">
        <v>-289228</v>
      </c>
      <c r="F181" s="249">
        <v>7</v>
      </c>
      <c r="G181" s="249">
        <v>0</v>
      </c>
      <c r="H181" s="249">
        <v>17</v>
      </c>
      <c r="I181" s="249">
        <v>16579</v>
      </c>
    </row>
    <row r="182" spans="1:9" ht="14.1" customHeight="1" x14ac:dyDescent="0.2">
      <c r="A182" s="267">
        <v>22</v>
      </c>
      <c r="B182" s="287" t="s">
        <v>25</v>
      </c>
      <c r="C182" s="249">
        <v>88</v>
      </c>
      <c r="D182" s="249">
        <v>-107518</v>
      </c>
      <c r="E182" s="249">
        <v>-107518</v>
      </c>
      <c r="F182" s="249">
        <v>9</v>
      </c>
      <c r="G182" s="249">
        <v>0</v>
      </c>
      <c r="H182" s="249">
        <v>24</v>
      </c>
      <c r="I182" s="249">
        <v>40158</v>
      </c>
    </row>
    <row r="183" spans="1:9" ht="14.1" customHeight="1" x14ac:dyDescent="0.2">
      <c r="A183" s="267">
        <v>23</v>
      </c>
      <c r="B183" s="288" t="s">
        <v>331</v>
      </c>
      <c r="C183" s="249"/>
      <c r="D183" s="249"/>
      <c r="E183" s="249"/>
      <c r="F183" s="249"/>
      <c r="G183" s="249"/>
      <c r="H183" s="249"/>
      <c r="I183" s="249"/>
    </row>
    <row r="184" spans="1:9" ht="14.1" customHeight="1" x14ac:dyDescent="0.2">
      <c r="A184" s="267"/>
      <c r="B184" s="287" t="s">
        <v>233</v>
      </c>
      <c r="C184" s="249">
        <v>106</v>
      </c>
      <c r="D184" s="249">
        <v>-268172</v>
      </c>
      <c r="E184" s="249">
        <v>-268172</v>
      </c>
      <c r="F184" s="249">
        <v>434</v>
      </c>
      <c r="G184" s="249">
        <v>0</v>
      </c>
      <c r="H184" s="249">
        <v>36</v>
      </c>
      <c r="I184" s="249">
        <v>207687</v>
      </c>
    </row>
    <row r="185" spans="1:9" ht="14.1" customHeight="1" x14ac:dyDescent="0.2">
      <c r="A185" s="267">
        <v>24</v>
      </c>
      <c r="B185" s="287" t="s">
        <v>284</v>
      </c>
      <c r="C185" s="249">
        <v>56</v>
      </c>
      <c r="D185" s="249">
        <v>-586032</v>
      </c>
      <c r="E185" s="249">
        <v>-586032</v>
      </c>
      <c r="F185" s="249">
        <v>7</v>
      </c>
      <c r="G185" s="249">
        <v>0</v>
      </c>
      <c r="H185" s="249">
        <v>18</v>
      </c>
      <c r="I185" s="249">
        <v>57139</v>
      </c>
    </row>
    <row r="186" spans="1:9" ht="14.1" customHeight="1" x14ac:dyDescent="0.2">
      <c r="A186" s="267">
        <v>25</v>
      </c>
      <c r="B186" s="287" t="s">
        <v>285</v>
      </c>
      <c r="C186" s="249">
        <v>127</v>
      </c>
      <c r="D186" s="249">
        <v>-381743</v>
      </c>
      <c r="E186" s="249">
        <v>-381743</v>
      </c>
      <c r="F186" s="249">
        <v>4</v>
      </c>
      <c r="G186" s="249">
        <v>0</v>
      </c>
      <c r="H186" s="249">
        <v>40</v>
      </c>
      <c r="I186" s="249">
        <v>69708</v>
      </c>
    </row>
    <row r="187" spans="1:9" ht="14.1" customHeight="1" x14ac:dyDescent="0.2">
      <c r="A187" s="267">
        <v>26</v>
      </c>
      <c r="B187" s="289" t="s">
        <v>332</v>
      </c>
      <c r="C187" s="249"/>
      <c r="D187" s="249"/>
      <c r="E187" s="249"/>
      <c r="F187" s="249"/>
      <c r="G187" s="249"/>
      <c r="H187" s="249"/>
      <c r="I187" s="249"/>
    </row>
    <row r="188" spans="1:9" ht="14.1" customHeight="1" x14ac:dyDescent="0.2">
      <c r="A188" s="267"/>
      <c r="B188" s="287" t="s">
        <v>333</v>
      </c>
      <c r="C188" s="249">
        <v>108</v>
      </c>
      <c r="D188" s="249">
        <v>-577443</v>
      </c>
      <c r="E188" s="249">
        <v>-577443</v>
      </c>
      <c r="F188" s="249">
        <v>22</v>
      </c>
      <c r="G188" s="249">
        <v>0</v>
      </c>
      <c r="H188" s="249">
        <v>41</v>
      </c>
      <c r="I188" s="249">
        <v>1061188</v>
      </c>
    </row>
    <row r="189" spans="1:9" ht="14.1" customHeight="1" x14ac:dyDescent="0.2">
      <c r="A189" s="267">
        <v>27</v>
      </c>
      <c r="B189" s="287" t="s">
        <v>334</v>
      </c>
      <c r="C189" s="249">
        <v>75</v>
      </c>
      <c r="D189" s="249">
        <v>-224169</v>
      </c>
      <c r="E189" s="249">
        <v>-224169</v>
      </c>
      <c r="F189" s="249">
        <v>1</v>
      </c>
      <c r="G189" s="249">
        <v>0</v>
      </c>
      <c r="H189" s="249">
        <v>27</v>
      </c>
      <c r="I189" s="249">
        <v>101648</v>
      </c>
    </row>
    <row r="190" spans="1:9" ht="14.1" customHeight="1" x14ac:dyDescent="0.2">
      <c r="A190" s="267">
        <v>28</v>
      </c>
      <c r="B190" s="286" t="s">
        <v>26</v>
      </c>
      <c r="C190" s="249">
        <v>246</v>
      </c>
      <c r="D190" s="249">
        <v>-827062</v>
      </c>
      <c r="E190" s="249">
        <v>-827062</v>
      </c>
      <c r="F190" s="249">
        <v>14</v>
      </c>
      <c r="G190" s="249">
        <v>0</v>
      </c>
      <c r="H190" s="249">
        <v>88</v>
      </c>
      <c r="I190" s="249">
        <v>310957</v>
      </c>
    </row>
    <row r="191" spans="1:9" ht="14.1" customHeight="1" x14ac:dyDescent="0.2">
      <c r="A191" s="267">
        <v>29</v>
      </c>
      <c r="B191" s="286" t="s">
        <v>335</v>
      </c>
      <c r="C191" s="249">
        <v>83</v>
      </c>
      <c r="D191" s="249">
        <v>-592607</v>
      </c>
      <c r="E191" s="249">
        <v>-592607</v>
      </c>
      <c r="F191" s="249" t="s">
        <v>136</v>
      </c>
      <c r="G191" s="249">
        <v>0</v>
      </c>
      <c r="H191" s="249">
        <v>19</v>
      </c>
      <c r="I191" s="249">
        <v>140271</v>
      </c>
    </row>
    <row r="192" spans="1:9" ht="14.1" customHeight="1" x14ac:dyDescent="0.2">
      <c r="A192" s="267">
        <v>30</v>
      </c>
      <c r="B192" s="290" t="s">
        <v>286</v>
      </c>
      <c r="C192" s="249">
        <v>27</v>
      </c>
      <c r="D192" s="249">
        <v>-965209</v>
      </c>
      <c r="E192" s="249">
        <v>-965209</v>
      </c>
      <c r="F192" s="249">
        <v>177</v>
      </c>
      <c r="G192" s="249">
        <v>0</v>
      </c>
      <c r="H192" s="249">
        <v>11</v>
      </c>
      <c r="I192" s="249">
        <v>724390</v>
      </c>
    </row>
    <row r="193" spans="1:9" ht="14.1" customHeight="1" x14ac:dyDescent="0.2">
      <c r="A193" s="267">
        <v>31</v>
      </c>
      <c r="B193" s="286" t="s">
        <v>287</v>
      </c>
      <c r="C193" s="249">
        <v>22</v>
      </c>
      <c r="D193" s="249">
        <v>-23088</v>
      </c>
      <c r="E193" s="249">
        <v>-23088</v>
      </c>
      <c r="F193" s="249" t="s">
        <v>136</v>
      </c>
      <c r="G193" s="249">
        <v>0</v>
      </c>
      <c r="H193" s="249">
        <v>3</v>
      </c>
      <c r="I193" s="249">
        <v>28649</v>
      </c>
    </row>
    <row r="194" spans="1:9" ht="14.1" customHeight="1" x14ac:dyDescent="0.2">
      <c r="A194" s="267">
        <v>32</v>
      </c>
      <c r="B194" s="286" t="s">
        <v>288</v>
      </c>
      <c r="C194" s="249">
        <v>63</v>
      </c>
      <c r="D194" s="249">
        <v>-107479</v>
      </c>
      <c r="E194" s="249">
        <v>-107479</v>
      </c>
      <c r="F194" s="249">
        <v>20</v>
      </c>
      <c r="G194" s="249">
        <v>0</v>
      </c>
      <c r="H194" s="249">
        <v>15</v>
      </c>
      <c r="I194" s="249">
        <v>19306</v>
      </c>
    </row>
    <row r="195" spans="1:9" ht="14.1" customHeight="1" x14ac:dyDescent="0.2">
      <c r="A195" s="267">
        <v>33</v>
      </c>
      <c r="B195" s="291" t="s">
        <v>384</v>
      </c>
      <c r="C195" s="249"/>
      <c r="D195" s="249"/>
      <c r="E195" s="249"/>
      <c r="F195" s="249"/>
      <c r="G195" s="249"/>
      <c r="H195" s="249"/>
      <c r="I195" s="249"/>
    </row>
    <row r="196" spans="1:9" ht="14.1" customHeight="1" x14ac:dyDescent="0.2">
      <c r="A196" s="267"/>
      <c r="B196" s="286" t="s">
        <v>336</v>
      </c>
      <c r="C196" s="249">
        <v>16</v>
      </c>
      <c r="D196" s="249">
        <v>-29919</v>
      </c>
      <c r="E196" s="249">
        <v>-29919</v>
      </c>
      <c r="F196" s="249">
        <v>0</v>
      </c>
      <c r="G196" s="249">
        <v>0</v>
      </c>
      <c r="H196" s="249">
        <v>5</v>
      </c>
      <c r="I196" s="249">
        <v>1462</v>
      </c>
    </row>
    <row r="197" spans="1:9" ht="14.1" customHeight="1" x14ac:dyDescent="0.2">
      <c r="A197" s="285" t="s">
        <v>22</v>
      </c>
      <c r="B197" s="286" t="s">
        <v>252</v>
      </c>
      <c r="C197" s="249">
        <v>290</v>
      </c>
      <c r="D197" s="249">
        <v>-5192700</v>
      </c>
      <c r="E197" s="249">
        <v>-5192700</v>
      </c>
      <c r="F197" s="249">
        <v>410</v>
      </c>
      <c r="G197" s="249">
        <v>0</v>
      </c>
      <c r="H197" s="249">
        <v>104</v>
      </c>
      <c r="I197" s="249">
        <v>58772</v>
      </c>
    </row>
    <row r="198" spans="1:9" ht="14.1" customHeight="1" x14ac:dyDescent="0.2">
      <c r="A198" s="285" t="s">
        <v>27</v>
      </c>
      <c r="B198" s="292" t="s">
        <v>379</v>
      </c>
      <c r="C198" s="249"/>
      <c r="D198" s="249"/>
      <c r="E198" s="249"/>
      <c r="F198" s="249"/>
      <c r="G198" s="249"/>
      <c r="H198" s="249"/>
      <c r="I198" s="249"/>
    </row>
    <row r="199" spans="1:9" ht="14.1" customHeight="1" x14ac:dyDescent="0.2">
      <c r="B199" s="290" t="s">
        <v>267</v>
      </c>
      <c r="C199" s="249">
        <v>76</v>
      </c>
      <c r="D199" s="249">
        <v>-69752</v>
      </c>
      <c r="E199" s="249">
        <v>-69752</v>
      </c>
      <c r="F199" s="249">
        <v>0</v>
      </c>
      <c r="G199" s="249">
        <v>0</v>
      </c>
      <c r="H199" s="249">
        <v>28</v>
      </c>
      <c r="I199" s="249">
        <v>41798</v>
      </c>
    </row>
    <row r="200" spans="1:9" ht="14.1" customHeight="1" x14ac:dyDescent="0.2">
      <c r="A200" s="267">
        <v>36</v>
      </c>
      <c r="B200" s="286" t="s">
        <v>289</v>
      </c>
      <c r="C200" s="249">
        <v>10</v>
      </c>
      <c r="D200" s="249">
        <v>-12515</v>
      </c>
      <c r="E200" s="249">
        <v>-12515</v>
      </c>
      <c r="F200" s="249">
        <v>0</v>
      </c>
      <c r="G200" s="249">
        <v>0</v>
      </c>
      <c r="H200" s="249">
        <v>7</v>
      </c>
      <c r="I200" s="249">
        <v>29058</v>
      </c>
    </row>
    <row r="201" spans="1:9" ht="14.1" customHeight="1" x14ac:dyDescent="0.2">
      <c r="A201" s="267">
        <v>37</v>
      </c>
      <c r="B201" s="286" t="s">
        <v>290</v>
      </c>
      <c r="C201" s="249">
        <v>4</v>
      </c>
      <c r="D201" s="249">
        <v>-526</v>
      </c>
      <c r="E201" s="249">
        <v>-526</v>
      </c>
      <c r="F201" s="249">
        <v>0</v>
      </c>
      <c r="G201" s="249">
        <v>0</v>
      </c>
      <c r="H201" s="388" t="s">
        <v>516</v>
      </c>
      <c r="I201" s="388" t="s">
        <v>516</v>
      </c>
    </row>
    <row r="202" spans="1:9" ht="14.1" customHeight="1" x14ac:dyDescent="0.2">
      <c r="A202" s="267">
        <v>38</v>
      </c>
      <c r="B202" s="291" t="s">
        <v>337</v>
      </c>
      <c r="C202" s="249"/>
      <c r="D202" s="249"/>
      <c r="E202" s="249"/>
      <c r="F202" s="249"/>
      <c r="G202" s="249"/>
      <c r="H202" s="249"/>
      <c r="I202" s="249"/>
    </row>
    <row r="203" spans="1:9" ht="14.1" customHeight="1" x14ac:dyDescent="0.2">
      <c r="A203" s="267"/>
      <c r="B203" s="286" t="s">
        <v>338</v>
      </c>
      <c r="C203" s="249">
        <v>55</v>
      </c>
      <c r="D203" s="249">
        <v>-52021</v>
      </c>
      <c r="E203" s="249">
        <v>-52021</v>
      </c>
      <c r="F203" s="249">
        <v>0</v>
      </c>
      <c r="G203" s="249">
        <v>0</v>
      </c>
      <c r="H203" s="249">
        <v>17</v>
      </c>
      <c r="I203" s="249">
        <v>12643</v>
      </c>
    </row>
    <row r="204" spans="1:9" ht="14.1" customHeight="1" x14ac:dyDescent="0.2">
      <c r="A204" s="267">
        <v>39</v>
      </c>
      <c r="B204" s="292" t="s">
        <v>339</v>
      </c>
      <c r="C204" s="249"/>
      <c r="D204" s="249"/>
      <c r="E204" s="249"/>
      <c r="F204" s="249"/>
      <c r="G204" s="249"/>
      <c r="H204" s="249"/>
      <c r="I204" s="249"/>
    </row>
    <row r="205" spans="1:9" ht="14.1" customHeight="1" x14ac:dyDescent="0.2">
      <c r="A205" s="267"/>
      <c r="B205" s="290" t="s">
        <v>340</v>
      </c>
      <c r="C205" s="249">
        <v>7</v>
      </c>
      <c r="D205" s="249">
        <v>-4690</v>
      </c>
      <c r="E205" s="249">
        <v>-4690</v>
      </c>
      <c r="F205" s="249">
        <v>0</v>
      </c>
      <c r="G205" s="249">
        <v>0</v>
      </c>
      <c r="H205" s="388" t="s">
        <v>516</v>
      </c>
      <c r="I205" s="388" t="s">
        <v>516</v>
      </c>
    </row>
    <row r="206" spans="1:9" ht="14.1" customHeight="1" x14ac:dyDescent="0.2">
      <c r="A206" s="285" t="s">
        <v>28</v>
      </c>
      <c r="B206" s="286" t="s">
        <v>29</v>
      </c>
      <c r="C206" s="249">
        <v>309</v>
      </c>
      <c r="D206" s="249">
        <v>-322252</v>
      </c>
      <c r="E206" s="249">
        <v>-322252</v>
      </c>
      <c r="F206" s="249">
        <v>36</v>
      </c>
      <c r="G206" s="249">
        <v>0</v>
      </c>
      <c r="H206" s="249">
        <v>104</v>
      </c>
      <c r="I206" s="249">
        <v>201430</v>
      </c>
    </row>
    <row r="207" spans="1:9" ht="14.1" customHeight="1" x14ac:dyDescent="0.2">
      <c r="A207" s="267">
        <v>41</v>
      </c>
      <c r="B207" s="286" t="s">
        <v>291</v>
      </c>
      <c r="C207" s="249">
        <v>144</v>
      </c>
      <c r="D207" s="249">
        <v>-152835</v>
      </c>
      <c r="E207" s="249">
        <v>-152835</v>
      </c>
      <c r="F207" s="249">
        <v>33</v>
      </c>
      <c r="G207" s="249">
        <v>0</v>
      </c>
      <c r="H207" s="249">
        <v>54</v>
      </c>
      <c r="I207" s="249">
        <v>156166</v>
      </c>
    </row>
    <row r="208" spans="1:9" ht="14.1" customHeight="1" x14ac:dyDescent="0.2">
      <c r="A208" s="267">
        <v>42</v>
      </c>
      <c r="B208" s="290" t="s">
        <v>292</v>
      </c>
      <c r="C208" s="249">
        <v>25</v>
      </c>
      <c r="D208" s="249">
        <v>-57506</v>
      </c>
      <c r="E208" s="249">
        <v>-57506</v>
      </c>
      <c r="F208" s="249">
        <v>0</v>
      </c>
      <c r="G208" s="249">
        <v>0</v>
      </c>
      <c r="H208" s="249">
        <v>9</v>
      </c>
      <c r="I208" s="249">
        <v>8847</v>
      </c>
    </row>
    <row r="209" spans="1:9" ht="14.1" customHeight="1" x14ac:dyDescent="0.2">
      <c r="A209" s="293">
        <v>43</v>
      </c>
      <c r="B209" s="292" t="s">
        <v>341</v>
      </c>
      <c r="C209" s="249"/>
      <c r="D209" s="249"/>
      <c r="E209" s="249"/>
      <c r="F209" s="249"/>
      <c r="G209" s="249"/>
      <c r="H209" s="249"/>
      <c r="I209" s="249"/>
    </row>
    <row r="210" spans="1:9" ht="14.1" customHeight="1" x14ac:dyDescent="0.2">
      <c r="A210" s="293"/>
      <c r="B210" s="290" t="s">
        <v>342</v>
      </c>
      <c r="C210" s="249">
        <v>140</v>
      </c>
      <c r="D210" s="249">
        <v>-111911</v>
      </c>
      <c r="E210" s="249">
        <v>-111911</v>
      </c>
      <c r="F210" s="249">
        <v>3</v>
      </c>
      <c r="G210" s="249">
        <v>0</v>
      </c>
      <c r="H210" s="249">
        <v>41</v>
      </c>
      <c r="I210" s="249">
        <v>36417</v>
      </c>
    </row>
    <row r="211" spans="1:9" ht="14.1" customHeight="1" x14ac:dyDescent="0.2">
      <c r="A211" s="285" t="s">
        <v>30</v>
      </c>
      <c r="B211" s="292" t="s">
        <v>234</v>
      </c>
      <c r="C211" s="249"/>
      <c r="D211" s="249"/>
      <c r="E211" s="249"/>
      <c r="F211" s="249"/>
      <c r="G211" s="249"/>
      <c r="H211" s="249"/>
      <c r="I211" s="249"/>
    </row>
    <row r="212" spans="1:9" ht="14.1" customHeight="1" x14ac:dyDescent="0.2">
      <c r="B212" s="290" t="s">
        <v>380</v>
      </c>
      <c r="C212" s="249">
        <v>1502</v>
      </c>
      <c r="D212" s="249">
        <v>-2305956</v>
      </c>
      <c r="E212" s="249">
        <v>-2305956</v>
      </c>
      <c r="F212" s="249">
        <v>220</v>
      </c>
      <c r="G212" s="249">
        <v>0</v>
      </c>
      <c r="H212" s="249">
        <v>438</v>
      </c>
      <c r="I212" s="249">
        <v>3740139</v>
      </c>
    </row>
    <row r="213" spans="1:9" ht="14.1" customHeight="1" x14ac:dyDescent="0.2">
      <c r="A213" s="294">
        <v>45</v>
      </c>
      <c r="B213" s="295" t="s">
        <v>343</v>
      </c>
      <c r="C213" s="249"/>
      <c r="D213" s="249"/>
      <c r="E213" s="249"/>
      <c r="F213" s="249"/>
      <c r="G213" s="249"/>
      <c r="H213" s="249"/>
      <c r="I213" s="249"/>
    </row>
    <row r="214" spans="1:9" ht="14.1" customHeight="1" x14ac:dyDescent="0.2">
      <c r="A214" s="294"/>
      <c r="B214" s="290" t="s">
        <v>385</v>
      </c>
      <c r="C214" s="249">
        <v>204</v>
      </c>
      <c r="D214" s="249">
        <v>-201868</v>
      </c>
      <c r="E214" s="249">
        <v>-201868</v>
      </c>
      <c r="F214" s="249">
        <v>2</v>
      </c>
      <c r="G214" s="249">
        <v>0</v>
      </c>
      <c r="H214" s="249">
        <v>61</v>
      </c>
      <c r="I214" s="249">
        <v>78119</v>
      </c>
    </row>
    <row r="215" spans="1:9" ht="14.1" customHeight="1" x14ac:dyDescent="0.2">
      <c r="A215" s="267">
        <v>46</v>
      </c>
      <c r="B215" s="290" t="s">
        <v>293</v>
      </c>
      <c r="C215" s="249">
        <v>815</v>
      </c>
      <c r="D215" s="249">
        <v>-1530069</v>
      </c>
      <c r="E215" s="249">
        <v>-1530069</v>
      </c>
      <c r="F215" s="249">
        <v>214</v>
      </c>
      <c r="G215" s="249">
        <v>0</v>
      </c>
      <c r="H215" s="249">
        <v>241</v>
      </c>
      <c r="I215" s="249">
        <v>831013</v>
      </c>
    </row>
    <row r="216" spans="1:9" ht="14.1" customHeight="1" x14ac:dyDescent="0.2">
      <c r="A216" s="267">
        <v>47</v>
      </c>
      <c r="B216" s="286" t="s">
        <v>344</v>
      </c>
      <c r="C216" s="249">
        <v>483</v>
      </c>
      <c r="D216" s="249">
        <v>-574019</v>
      </c>
      <c r="E216" s="249">
        <v>-574019</v>
      </c>
      <c r="F216" s="249">
        <v>4</v>
      </c>
      <c r="G216" s="249">
        <v>0</v>
      </c>
      <c r="H216" s="249">
        <v>136</v>
      </c>
      <c r="I216" s="249">
        <v>2831007</v>
      </c>
    </row>
    <row r="217" spans="1:9" ht="14.1" customHeight="1" x14ac:dyDescent="0.2">
      <c r="A217" s="285" t="s">
        <v>31</v>
      </c>
      <c r="B217" s="286" t="s">
        <v>253</v>
      </c>
      <c r="C217" s="249">
        <v>498</v>
      </c>
      <c r="D217" s="249">
        <v>-2306372</v>
      </c>
      <c r="E217" s="249">
        <v>-2306372</v>
      </c>
      <c r="F217" s="249">
        <v>85</v>
      </c>
      <c r="G217" s="249">
        <v>0</v>
      </c>
      <c r="H217" s="249">
        <v>169</v>
      </c>
      <c r="I217" s="249">
        <v>3109326</v>
      </c>
    </row>
    <row r="218" spans="1:9" ht="14.1" customHeight="1" x14ac:dyDescent="0.2">
      <c r="A218" s="267">
        <v>49</v>
      </c>
      <c r="B218" s="287" t="s">
        <v>345</v>
      </c>
      <c r="C218" s="249">
        <v>226</v>
      </c>
      <c r="D218" s="249">
        <v>-1748086</v>
      </c>
      <c r="E218" s="249">
        <v>-1748086</v>
      </c>
      <c r="F218" s="249">
        <v>38</v>
      </c>
      <c r="G218" s="249">
        <v>0</v>
      </c>
      <c r="H218" s="249">
        <v>78</v>
      </c>
      <c r="I218" s="249">
        <v>2736267</v>
      </c>
    </row>
    <row r="219" spans="1:9" ht="14.1" customHeight="1" x14ac:dyDescent="0.2">
      <c r="A219" s="267">
        <v>50</v>
      </c>
      <c r="B219" s="287" t="s">
        <v>294</v>
      </c>
      <c r="C219" s="249">
        <v>23</v>
      </c>
      <c r="D219" s="249">
        <v>-23998</v>
      </c>
      <c r="E219" s="249">
        <v>-23998</v>
      </c>
      <c r="F219" s="249">
        <v>0</v>
      </c>
      <c r="G219" s="249">
        <v>0</v>
      </c>
      <c r="H219" s="249">
        <v>6</v>
      </c>
      <c r="I219" s="249">
        <v>19126</v>
      </c>
    </row>
    <row r="220" spans="1:9" ht="14.1" customHeight="1" x14ac:dyDescent="0.2">
      <c r="A220" s="267">
        <v>51</v>
      </c>
      <c r="B220" s="287" t="s">
        <v>295</v>
      </c>
      <c r="C220" s="249">
        <v>10</v>
      </c>
      <c r="D220" s="249">
        <v>-162019</v>
      </c>
      <c r="E220" s="249">
        <v>-162019</v>
      </c>
      <c r="F220" s="249">
        <v>0</v>
      </c>
      <c r="G220" s="249">
        <v>0</v>
      </c>
      <c r="H220" s="249">
        <v>4</v>
      </c>
      <c r="I220" s="249">
        <v>3125</v>
      </c>
    </row>
    <row r="221" spans="1:9" ht="14.1" customHeight="1" x14ac:dyDescent="0.2">
      <c r="A221" s="267">
        <v>52</v>
      </c>
      <c r="B221" s="288" t="s">
        <v>346</v>
      </c>
      <c r="C221" s="249"/>
      <c r="D221" s="249"/>
      <c r="E221" s="249"/>
      <c r="F221" s="249"/>
      <c r="G221" s="249"/>
      <c r="H221" s="249"/>
      <c r="I221" s="249"/>
    </row>
    <row r="222" spans="1:9" ht="14.1" customHeight="1" x14ac:dyDescent="0.2">
      <c r="A222" s="267"/>
      <c r="B222" s="287" t="s">
        <v>347</v>
      </c>
      <c r="C222" s="249">
        <v>211</v>
      </c>
      <c r="D222" s="249">
        <v>-336741</v>
      </c>
      <c r="E222" s="249">
        <v>-336741</v>
      </c>
      <c r="F222" s="249">
        <v>47</v>
      </c>
      <c r="G222" s="249">
        <v>0</v>
      </c>
      <c r="H222" s="249">
        <v>72</v>
      </c>
      <c r="I222" s="249">
        <v>336997</v>
      </c>
    </row>
    <row r="223" spans="1:9" ht="14.1" customHeight="1" x14ac:dyDescent="0.2">
      <c r="A223" s="267">
        <v>53</v>
      </c>
      <c r="B223" s="287" t="s">
        <v>296</v>
      </c>
      <c r="C223" s="249">
        <v>28</v>
      </c>
      <c r="D223" s="249">
        <v>-35528</v>
      </c>
      <c r="E223" s="249">
        <v>-35528</v>
      </c>
      <c r="F223" s="249">
        <v>0</v>
      </c>
      <c r="G223" s="249">
        <v>0</v>
      </c>
      <c r="H223" s="249">
        <v>9</v>
      </c>
      <c r="I223" s="249">
        <v>13811</v>
      </c>
    </row>
    <row r="224" spans="1:9" ht="14.1" customHeight="1" x14ac:dyDescent="0.2">
      <c r="A224" s="285" t="s">
        <v>33</v>
      </c>
      <c r="B224" s="286" t="s">
        <v>32</v>
      </c>
      <c r="C224" s="249">
        <v>256</v>
      </c>
      <c r="D224" s="249">
        <v>-115596</v>
      </c>
      <c r="E224" s="249">
        <v>-115596</v>
      </c>
      <c r="F224" s="249">
        <v>2</v>
      </c>
      <c r="G224" s="249">
        <v>0</v>
      </c>
      <c r="H224" s="249">
        <v>99</v>
      </c>
      <c r="I224" s="249">
        <v>90429</v>
      </c>
    </row>
    <row r="225" spans="1:9" ht="14.1" customHeight="1" x14ac:dyDescent="0.2">
      <c r="A225" s="267">
        <v>55</v>
      </c>
      <c r="B225" s="287" t="s">
        <v>297</v>
      </c>
      <c r="C225" s="249">
        <v>125</v>
      </c>
      <c r="D225" s="249">
        <v>-66132</v>
      </c>
      <c r="E225" s="249">
        <v>-66132</v>
      </c>
      <c r="F225" s="249">
        <v>2</v>
      </c>
      <c r="G225" s="249">
        <v>0</v>
      </c>
      <c r="H225" s="249">
        <v>55</v>
      </c>
      <c r="I225" s="249">
        <v>61584</v>
      </c>
    </row>
    <row r="226" spans="1:9" ht="14.1" customHeight="1" x14ac:dyDescent="0.2">
      <c r="A226" s="267">
        <v>56</v>
      </c>
      <c r="B226" s="287" t="s">
        <v>298</v>
      </c>
      <c r="C226" s="249">
        <v>131</v>
      </c>
      <c r="D226" s="249">
        <v>-49464</v>
      </c>
      <c r="E226" s="249">
        <v>-49464</v>
      </c>
      <c r="F226" s="249">
        <v>0</v>
      </c>
      <c r="G226" s="249">
        <v>0</v>
      </c>
      <c r="H226" s="249">
        <v>44</v>
      </c>
      <c r="I226" s="249">
        <v>28845</v>
      </c>
    </row>
    <row r="227" spans="1:9" ht="14.1" customHeight="1" x14ac:dyDescent="0.2">
      <c r="A227" s="266" t="s">
        <v>34</v>
      </c>
      <c r="B227" s="287" t="s">
        <v>254</v>
      </c>
      <c r="C227" s="249">
        <v>813</v>
      </c>
      <c r="D227" s="249">
        <v>-2199290</v>
      </c>
      <c r="E227" s="249">
        <v>-2199290</v>
      </c>
      <c r="F227" s="249">
        <v>63</v>
      </c>
      <c r="G227" s="249">
        <v>0</v>
      </c>
      <c r="H227" s="249">
        <v>271</v>
      </c>
      <c r="I227" s="249">
        <v>732069</v>
      </c>
    </row>
    <row r="228" spans="1:9" ht="14.1" customHeight="1" x14ac:dyDescent="0.2">
      <c r="A228" s="267">
        <v>58</v>
      </c>
      <c r="B228" s="287" t="s">
        <v>299</v>
      </c>
      <c r="C228" s="249">
        <v>198</v>
      </c>
      <c r="D228" s="249">
        <v>-113061</v>
      </c>
      <c r="E228" s="249">
        <v>-113061</v>
      </c>
      <c r="F228" s="249">
        <v>3</v>
      </c>
      <c r="G228" s="249">
        <v>0</v>
      </c>
      <c r="H228" s="249">
        <v>60</v>
      </c>
      <c r="I228" s="249">
        <v>50128</v>
      </c>
    </row>
    <row r="229" spans="1:9" ht="14.1" customHeight="1" x14ac:dyDescent="0.2">
      <c r="A229" s="267">
        <v>59</v>
      </c>
      <c r="B229" s="288" t="s">
        <v>348</v>
      </c>
      <c r="C229" s="249"/>
      <c r="D229" s="249"/>
      <c r="E229" s="249"/>
      <c r="F229" s="249"/>
      <c r="G229" s="249"/>
      <c r="H229" s="249"/>
      <c r="I229" s="249"/>
    </row>
    <row r="230" spans="1:9" ht="14.1" customHeight="1" x14ac:dyDescent="0.2">
      <c r="A230" s="267"/>
      <c r="B230" s="288" t="s">
        <v>381</v>
      </c>
      <c r="C230" s="249"/>
      <c r="D230" s="249"/>
      <c r="E230" s="249"/>
      <c r="F230" s="249"/>
      <c r="G230" s="249"/>
      <c r="H230" s="249"/>
      <c r="I230" s="249"/>
    </row>
    <row r="231" spans="1:9" ht="14.1" customHeight="1" x14ac:dyDescent="0.2">
      <c r="A231" s="267"/>
      <c r="B231" s="287" t="s">
        <v>349</v>
      </c>
      <c r="C231" s="249">
        <v>84</v>
      </c>
      <c r="D231" s="249">
        <v>-77332</v>
      </c>
      <c r="E231" s="249">
        <v>-77332</v>
      </c>
      <c r="F231" s="249">
        <v>19</v>
      </c>
      <c r="G231" s="249">
        <v>0</v>
      </c>
      <c r="H231" s="249">
        <v>26</v>
      </c>
      <c r="I231" s="249">
        <v>9035</v>
      </c>
    </row>
    <row r="232" spans="1:9" ht="14.1" customHeight="1" x14ac:dyDescent="0.2">
      <c r="A232" s="267">
        <v>60</v>
      </c>
      <c r="B232" s="287" t="s">
        <v>300</v>
      </c>
      <c r="C232" s="249">
        <v>26</v>
      </c>
      <c r="D232" s="249">
        <v>-205167</v>
      </c>
      <c r="E232" s="249">
        <v>-205167</v>
      </c>
      <c r="F232" s="249">
        <v>0</v>
      </c>
      <c r="G232" s="249">
        <v>0</v>
      </c>
      <c r="H232" s="249">
        <v>12</v>
      </c>
      <c r="I232" s="249">
        <v>368</v>
      </c>
    </row>
    <row r="233" spans="1:9" ht="14.1" customHeight="1" x14ac:dyDescent="0.2">
      <c r="A233" s="267">
        <v>61</v>
      </c>
      <c r="B233" s="287" t="s">
        <v>301</v>
      </c>
      <c r="C233" s="249">
        <v>45</v>
      </c>
      <c r="D233" s="249">
        <v>-582438</v>
      </c>
      <c r="E233" s="249">
        <v>-582438</v>
      </c>
      <c r="F233" s="249">
        <v>17</v>
      </c>
      <c r="G233" s="249">
        <v>0</v>
      </c>
      <c r="H233" s="249">
        <v>20</v>
      </c>
      <c r="I233" s="249">
        <v>274094</v>
      </c>
    </row>
    <row r="234" spans="1:9" ht="14.1" customHeight="1" x14ac:dyDescent="0.2">
      <c r="A234" s="267">
        <v>62</v>
      </c>
      <c r="B234" s="288" t="s">
        <v>350</v>
      </c>
      <c r="C234" s="249"/>
      <c r="D234" s="249"/>
      <c r="E234" s="249"/>
      <c r="F234" s="249"/>
      <c r="G234" s="249"/>
      <c r="H234" s="249"/>
      <c r="I234" s="249"/>
    </row>
    <row r="235" spans="1:9" ht="14.1" customHeight="1" x14ac:dyDescent="0.2">
      <c r="A235" s="267"/>
      <c r="B235" s="287" t="s">
        <v>351</v>
      </c>
      <c r="C235" s="249">
        <v>250</v>
      </c>
      <c r="D235" s="249">
        <v>-431549</v>
      </c>
      <c r="E235" s="249">
        <v>-431549</v>
      </c>
      <c r="F235" s="249">
        <v>1</v>
      </c>
      <c r="G235" s="249">
        <v>0</v>
      </c>
      <c r="H235" s="249">
        <v>81</v>
      </c>
      <c r="I235" s="249">
        <v>335953</v>
      </c>
    </row>
    <row r="236" spans="1:9" ht="14.1" customHeight="1" x14ac:dyDescent="0.2">
      <c r="A236" s="267">
        <v>63</v>
      </c>
      <c r="B236" s="287" t="s">
        <v>302</v>
      </c>
      <c r="C236" s="249">
        <v>210</v>
      </c>
      <c r="D236" s="249">
        <v>-789743</v>
      </c>
      <c r="E236" s="249">
        <v>-789743</v>
      </c>
      <c r="F236" s="249">
        <v>23</v>
      </c>
      <c r="G236" s="249">
        <v>0</v>
      </c>
      <c r="H236" s="249">
        <v>72</v>
      </c>
      <c r="I236" s="249">
        <v>62491</v>
      </c>
    </row>
    <row r="237" spans="1:9" ht="14.1" customHeight="1" x14ac:dyDescent="0.2">
      <c r="A237" s="266" t="s">
        <v>35</v>
      </c>
      <c r="B237" s="289" t="s">
        <v>352</v>
      </c>
      <c r="C237" s="249"/>
      <c r="D237" s="249"/>
      <c r="E237" s="249"/>
      <c r="F237" s="249"/>
      <c r="G237" s="249"/>
      <c r="H237" s="249"/>
      <c r="I237" s="249"/>
    </row>
    <row r="238" spans="1:9" ht="14.1" customHeight="1" x14ac:dyDescent="0.2">
      <c r="A238" s="266"/>
      <c r="B238" s="287" t="s">
        <v>353</v>
      </c>
      <c r="C238" s="249">
        <v>1061</v>
      </c>
      <c r="D238" s="249">
        <v>-14663110</v>
      </c>
      <c r="E238" s="249">
        <v>-14663110</v>
      </c>
      <c r="F238" s="249">
        <v>549</v>
      </c>
      <c r="G238" s="249">
        <v>0</v>
      </c>
      <c r="H238" s="249">
        <v>393</v>
      </c>
      <c r="I238" s="249">
        <v>1468473</v>
      </c>
    </row>
    <row r="239" spans="1:9" ht="14.1" customHeight="1" x14ac:dyDescent="0.2">
      <c r="A239" s="267">
        <v>64</v>
      </c>
      <c r="B239" s="287" t="s">
        <v>303</v>
      </c>
      <c r="C239" s="249">
        <v>562</v>
      </c>
      <c r="D239" s="249">
        <v>-12288345</v>
      </c>
      <c r="E239" s="249">
        <v>-12288345</v>
      </c>
      <c r="F239" s="249">
        <v>534</v>
      </c>
      <c r="G239" s="249">
        <v>0</v>
      </c>
      <c r="H239" s="249">
        <v>218</v>
      </c>
      <c r="I239" s="249">
        <v>1130495</v>
      </c>
    </row>
    <row r="240" spans="1:9" ht="14.1" customHeight="1" x14ac:dyDescent="0.2">
      <c r="A240" s="267">
        <v>65</v>
      </c>
      <c r="B240" s="289" t="s">
        <v>354</v>
      </c>
      <c r="C240" s="249"/>
      <c r="D240" s="249"/>
      <c r="E240" s="249"/>
      <c r="F240" s="249"/>
      <c r="G240" s="249"/>
      <c r="H240" s="249"/>
      <c r="I240" s="249"/>
    </row>
    <row r="241" spans="1:9" ht="14.1" customHeight="1" x14ac:dyDescent="0.2">
      <c r="A241" s="267"/>
      <c r="B241" s="287" t="s">
        <v>355</v>
      </c>
      <c r="C241" s="249">
        <v>29</v>
      </c>
      <c r="D241" s="249">
        <v>-180117</v>
      </c>
      <c r="E241" s="249">
        <v>-180117</v>
      </c>
      <c r="F241" s="249">
        <v>0</v>
      </c>
      <c r="G241" s="249">
        <v>0</v>
      </c>
      <c r="H241" s="249">
        <v>12</v>
      </c>
      <c r="I241" s="249">
        <v>139965</v>
      </c>
    </row>
    <row r="242" spans="1:9" ht="14.1" customHeight="1" x14ac:dyDescent="0.2">
      <c r="A242" s="267">
        <v>66</v>
      </c>
      <c r="B242" s="288" t="s">
        <v>356</v>
      </c>
      <c r="C242" s="249"/>
      <c r="D242" s="249"/>
      <c r="E242" s="249"/>
      <c r="F242" s="249"/>
      <c r="G242" s="249"/>
      <c r="H242" s="249"/>
      <c r="I242" s="249"/>
    </row>
    <row r="243" spans="1:9" ht="14.1" customHeight="1" x14ac:dyDescent="0.2">
      <c r="A243" s="267"/>
      <c r="B243" s="287" t="s">
        <v>357</v>
      </c>
      <c r="C243" s="249">
        <v>470</v>
      </c>
      <c r="D243" s="249">
        <v>-2194648</v>
      </c>
      <c r="E243" s="249">
        <v>-2194648</v>
      </c>
      <c r="F243" s="249">
        <v>15</v>
      </c>
      <c r="G243" s="249">
        <v>0</v>
      </c>
      <c r="H243" s="249">
        <v>163</v>
      </c>
      <c r="I243" s="249">
        <v>198013</v>
      </c>
    </row>
    <row r="244" spans="1:9" ht="14.1" customHeight="1" x14ac:dyDescent="0.2">
      <c r="A244" s="285" t="s">
        <v>261</v>
      </c>
      <c r="B244" s="287" t="s">
        <v>255</v>
      </c>
      <c r="C244" s="249">
        <v>1102</v>
      </c>
      <c r="D244" s="249">
        <v>-1330724</v>
      </c>
      <c r="E244" s="249">
        <v>-1330724</v>
      </c>
      <c r="F244" s="249">
        <v>240</v>
      </c>
      <c r="G244" s="249">
        <v>0</v>
      </c>
      <c r="H244" s="249">
        <v>429</v>
      </c>
      <c r="I244" s="249">
        <v>1705094</v>
      </c>
    </row>
    <row r="245" spans="1:9" ht="14.1" customHeight="1" x14ac:dyDescent="0.2">
      <c r="A245" s="266" t="s">
        <v>134</v>
      </c>
      <c r="B245" s="289" t="s">
        <v>359</v>
      </c>
      <c r="C245" s="249"/>
      <c r="D245" s="249"/>
      <c r="E245" s="249"/>
      <c r="F245" s="249"/>
      <c r="G245" s="249"/>
      <c r="H245" s="249"/>
      <c r="I245" s="249"/>
    </row>
    <row r="246" spans="1:9" ht="14.1" customHeight="1" x14ac:dyDescent="0.2">
      <c r="A246" s="266"/>
      <c r="B246" s="287" t="s">
        <v>358</v>
      </c>
      <c r="C246" s="249">
        <v>1044</v>
      </c>
      <c r="D246" s="249">
        <v>-4130332</v>
      </c>
      <c r="E246" s="249">
        <v>-4130332</v>
      </c>
      <c r="F246" s="249">
        <v>176</v>
      </c>
      <c r="G246" s="249">
        <v>0</v>
      </c>
      <c r="H246" s="249">
        <v>384</v>
      </c>
      <c r="I246" s="249">
        <v>436485</v>
      </c>
    </row>
    <row r="247" spans="1:9" ht="14.1" customHeight="1" x14ac:dyDescent="0.2">
      <c r="A247" s="267">
        <v>69</v>
      </c>
      <c r="B247" s="287" t="s">
        <v>304</v>
      </c>
      <c r="C247" s="388" t="s">
        <v>516</v>
      </c>
      <c r="D247" s="388" t="s">
        <v>516</v>
      </c>
      <c r="E247" s="388" t="s">
        <v>516</v>
      </c>
      <c r="F247" s="388" t="s">
        <v>516</v>
      </c>
      <c r="G247" s="388" t="s">
        <v>516</v>
      </c>
      <c r="H247" s="388" t="s">
        <v>516</v>
      </c>
      <c r="I247" s="388" t="s">
        <v>516</v>
      </c>
    </row>
    <row r="248" spans="1:9" ht="14.1" customHeight="1" x14ac:dyDescent="0.2">
      <c r="A248" s="267">
        <v>70</v>
      </c>
      <c r="B248" s="288" t="s">
        <v>360</v>
      </c>
      <c r="C248" s="249"/>
      <c r="D248" s="249"/>
      <c r="E248" s="249"/>
      <c r="F248" s="249"/>
      <c r="G248" s="249"/>
      <c r="H248" s="249"/>
      <c r="I248" s="249"/>
    </row>
    <row r="249" spans="1:9" ht="14.1" customHeight="1" x14ac:dyDescent="0.2">
      <c r="A249" s="267"/>
      <c r="B249" s="287" t="s">
        <v>389</v>
      </c>
      <c r="C249" s="249">
        <v>627</v>
      </c>
      <c r="D249" s="249">
        <v>-3569493</v>
      </c>
      <c r="E249" s="249">
        <v>-3569493</v>
      </c>
      <c r="F249" s="249">
        <v>56</v>
      </c>
      <c r="G249" s="249">
        <v>0</v>
      </c>
      <c r="H249" s="249">
        <v>252</v>
      </c>
      <c r="I249" s="249">
        <v>222362</v>
      </c>
    </row>
    <row r="250" spans="1:9" ht="14.1" customHeight="1" x14ac:dyDescent="0.2">
      <c r="A250" s="267">
        <v>71</v>
      </c>
      <c r="B250" s="289" t="s">
        <v>386</v>
      </c>
      <c r="C250" s="249"/>
      <c r="D250" s="249"/>
      <c r="E250" s="249"/>
      <c r="F250" s="249"/>
      <c r="G250" s="249"/>
      <c r="H250" s="249"/>
      <c r="I250" s="249"/>
    </row>
    <row r="251" spans="1:9" ht="14.1" customHeight="1" x14ac:dyDescent="0.2">
      <c r="A251" s="267"/>
      <c r="B251" s="287" t="s">
        <v>361</v>
      </c>
      <c r="C251" s="249">
        <v>143</v>
      </c>
      <c r="D251" s="249">
        <v>-304516</v>
      </c>
      <c r="E251" s="249">
        <v>-304516</v>
      </c>
      <c r="F251" s="249">
        <v>102</v>
      </c>
      <c r="G251" s="249">
        <v>0</v>
      </c>
      <c r="H251" s="249">
        <v>50</v>
      </c>
      <c r="I251" s="249">
        <v>25888</v>
      </c>
    </row>
    <row r="252" spans="1:9" ht="14.1" customHeight="1" x14ac:dyDescent="0.2">
      <c r="A252" s="267">
        <v>72</v>
      </c>
      <c r="B252" s="287" t="s">
        <v>305</v>
      </c>
      <c r="C252" s="249">
        <v>56</v>
      </c>
      <c r="D252" s="249">
        <v>-80989</v>
      </c>
      <c r="E252" s="249">
        <v>-80989</v>
      </c>
      <c r="F252" s="249">
        <v>0</v>
      </c>
      <c r="G252" s="249">
        <v>0</v>
      </c>
      <c r="H252" s="249">
        <v>22</v>
      </c>
      <c r="I252" s="249">
        <v>180935</v>
      </c>
    </row>
    <row r="253" spans="1:9" ht="14.1" customHeight="1" x14ac:dyDescent="0.2">
      <c r="A253" s="267">
        <v>73</v>
      </c>
      <c r="B253" s="287" t="s">
        <v>306</v>
      </c>
      <c r="C253" s="249">
        <v>130</v>
      </c>
      <c r="D253" s="249">
        <v>-72110</v>
      </c>
      <c r="E253" s="249">
        <v>-72110</v>
      </c>
      <c r="F253" s="249">
        <v>16</v>
      </c>
      <c r="G253" s="249">
        <v>0</v>
      </c>
      <c r="H253" s="249">
        <v>31</v>
      </c>
      <c r="I253" s="249">
        <v>5480</v>
      </c>
    </row>
    <row r="254" spans="1:9" ht="14.1" customHeight="1" x14ac:dyDescent="0.2">
      <c r="A254" s="267">
        <v>74</v>
      </c>
      <c r="B254" s="291" t="s">
        <v>362</v>
      </c>
      <c r="C254" s="249"/>
      <c r="D254" s="249"/>
      <c r="E254" s="249"/>
      <c r="F254" s="249"/>
      <c r="G254" s="249"/>
      <c r="H254" s="249"/>
      <c r="I254" s="249"/>
    </row>
    <row r="255" spans="1:9" ht="14.1" customHeight="1" x14ac:dyDescent="0.2">
      <c r="A255" s="267"/>
      <c r="B255" s="286" t="s">
        <v>363</v>
      </c>
      <c r="C255" s="249">
        <v>44</v>
      </c>
      <c r="D255" s="249">
        <v>-37905</v>
      </c>
      <c r="E255" s="249">
        <v>-37905</v>
      </c>
      <c r="F255" s="249">
        <v>0</v>
      </c>
      <c r="G255" s="249">
        <v>0</v>
      </c>
      <c r="H255" s="249">
        <v>16</v>
      </c>
      <c r="I255" s="249">
        <v>1445</v>
      </c>
    </row>
    <row r="256" spans="1:9" ht="14.1" customHeight="1" x14ac:dyDescent="0.2">
      <c r="A256" s="267">
        <v>75</v>
      </c>
      <c r="B256" s="286" t="s">
        <v>307</v>
      </c>
      <c r="C256" s="388" t="s">
        <v>516</v>
      </c>
      <c r="D256" s="388" t="s">
        <v>516</v>
      </c>
      <c r="E256" s="388" t="s">
        <v>516</v>
      </c>
      <c r="F256" s="388" t="s">
        <v>516</v>
      </c>
      <c r="G256" s="388" t="s">
        <v>516</v>
      </c>
      <c r="H256" s="388" t="s">
        <v>516</v>
      </c>
      <c r="I256" s="388" t="s">
        <v>516</v>
      </c>
    </row>
    <row r="257" spans="1:9" ht="14.1" customHeight="1" x14ac:dyDescent="0.2">
      <c r="A257" s="285" t="s">
        <v>36</v>
      </c>
      <c r="B257" s="292" t="s">
        <v>364</v>
      </c>
      <c r="C257" s="249"/>
      <c r="D257" s="249"/>
      <c r="E257" s="249"/>
      <c r="F257" s="249"/>
      <c r="G257" s="249"/>
      <c r="H257" s="249"/>
      <c r="I257" s="249"/>
    </row>
    <row r="258" spans="1:9" ht="14.1" customHeight="1" x14ac:dyDescent="0.2">
      <c r="B258" s="290" t="s">
        <v>365</v>
      </c>
      <c r="C258" s="249">
        <v>455</v>
      </c>
      <c r="D258" s="249">
        <v>-1080925</v>
      </c>
      <c r="E258" s="249">
        <v>-1080925</v>
      </c>
      <c r="F258" s="249">
        <v>141</v>
      </c>
      <c r="G258" s="249">
        <v>0</v>
      </c>
      <c r="H258" s="249">
        <v>126</v>
      </c>
      <c r="I258" s="249">
        <v>198982</v>
      </c>
    </row>
    <row r="259" spans="1:9" ht="14.1" customHeight="1" x14ac:dyDescent="0.2">
      <c r="A259" s="267">
        <v>77</v>
      </c>
      <c r="B259" s="286" t="s">
        <v>308</v>
      </c>
      <c r="C259" s="249">
        <v>76</v>
      </c>
      <c r="D259" s="249">
        <v>-147382</v>
      </c>
      <c r="E259" s="249">
        <v>-147382</v>
      </c>
      <c r="F259" s="249">
        <v>0</v>
      </c>
      <c r="G259" s="249">
        <v>0</v>
      </c>
      <c r="H259" s="249">
        <v>18</v>
      </c>
      <c r="I259" s="249">
        <v>20279</v>
      </c>
    </row>
    <row r="260" spans="1:9" ht="14.1" customHeight="1" x14ac:dyDescent="0.2">
      <c r="A260" s="267">
        <v>78</v>
      </c>
      <c r="B260" s="286" t="s">
        <v>366</v>
      </c>
      <c r="C260" s="249">
        <v>87</v>
      </c>
      <c r="D260" s="249">
        <v>-183987</v>
      </c>
      <c r="E260" s="249">
        <v>-183987</v>
      </c>
      <c r="F260" s="249">
        <v>28</v>
      </c>
      <c r="G260" s="249">
        <v>0</v>
      </c>
      <c r="H260" s="249">
        <v>21</v>
      </c>
      <c r="I260" s="249">
        <v>68238</v>
      </c>
    </row>
    <row r="261" spans="1:9" ht="14.1" customHeight="1" x14ac:dyDescent="0.2">
      <c r="A261" s="267">
        <v>79</v>
      </c>
      <c r="B261" s="291" t="s">
        <v>367</v>
      </c>
      <c r="C261" s="249"/>
      <c r="D261" s="249"/>
      <c r="E261" s="249"/>
      <c r="F261" s="249"/>
      <c r="G261" s="249"/>
      <c r="H261" s="249"/>
      <c r="I261" s="249"/>
    </row>
    <row r="262" spans="1:9" ht="14.1" customHeight="1" x14ac:dyDescent="0.2">
      <c r="A262" s="267"/>
      <c r="B262" s="286" t="s">
        <v>368</v>
      </c>
      <c r="C262" s="249">
        <v>55</v>
      </c>
      <c r="D262" s="249">
        <v>-57141</v>
      </c>
      <c r="E262" s="249">
        <v>-57141</v>
      </c>
      <c r="F262" s="249">
        <v>0</v>
      </c>
      <c r="G262" s="249">
        <v>0</v>
      </c>
      <c r="H262" s="249">
        <v>18</v>
      </c>
      <c r="I262" s="249">
        <v>4915</v>
      </c>
    </row>
    <row r="263" spans="1:9" ht="14.1" customHeight="1" x14ac:dyDescent="0.2">
      <c r="A263" s="267">
        <v>80</v>
      </c>
      <c r="B263" s="286" t="s">
        <v>309</v>
      </c>
      <c r="C263" s="249">
        <v>20</v>
      </c>
      <c r="D263" s="249">
        <v>-145107</v>
      </c>
      <c r="E263" s="249">
        <v>-145107</v>
      </c>
      <c r="F263" s="249">
        <v>1</v>
      </c>
      <c r="G263" s="249">
        <v>0</v>
      </c>
      <c r="H263" s="249">
        <v>8</v>
      </c>
      <c r="I263" s="249">
        <v>7439</v>
      </c>
    </row>
    <row r="264" spans="1:9" ht="14.1" customHeight="1" x14ac:dyDescent="0.2">
      <c r="A264" s="267">
        <v>81</v>
      </c>
      <c r="B264" s="290" t="s">
        <v>369</v>
      </c>
      <c r="C264" s="249">
        <v>39</v>
      </c>
      <c r="D264" s="249">
        <v>-4900</v>
      </c>
      <c r="E264" s="249">
        <v>-4900</v>
      </c>
      <c r="F264" s="249">
        <v>0</v>
      </c>
      <c r="G264" s="249">
        <v>0</v>
      </c>
      <c r="H264" s="249">
        <v>13</v>
      </c>
      <c r="I264" s="249">
        <v>1914</v>
      </c>
    </row>
    <row r="265" spans="1:9" ht="14.1" customHeight="1" x14ac:dyDescent="0.2">
      <c r="A265" s="267">
        <v>82</v>
      </c>
      <c r="B265" s="292" t="s">
        <v>370</v>
      </c>
      <c r="C265" s="249"/>
      <c r="D265" s="249"/>
      <c r="E265" s="249"/>
      <c r="F265" s="249"/>
      <c r="G265" s="249"/>
      <c r="H265" s="249"/>
      <c r="I265" s="249"/>
    </row>
    <row r="266" spans="1:9" ht="14.1" customHeight="1" x14ac:dyDescent="0.2">
      <c r="A266" s="267"/>
      <c r="B266" s="305" t="s">
        <v>394</v>
      </c>
      <c r="C266" s="249">
        <v>178</v>
      </c>
      <c r="D266" s="249">
        <v>-542408</v>
      </c>
      <c r="E266" s="249">
        <v>-542408</v>
      </c>
      <c r="F266" s="249">
        <v>112</v>
      </c>
      <c r="G266" s="249">
        <v>0</v>
      </c>
      <c r="H266" s="249">
        <v>48</v>
      </c>
      <c r="I266" s="249">
        <v>96197</v>
      </c>
    </row>
    <row r="267" spans="1:9" ht="14.1" customHeight="1" x14ac:dyDescent="0.2">
      <c r="A267" s="285" t="s">
        <v>262</v>
      </c>
      <c r="B267" s="286" t="s">
        <v>135</v>
      </c>
      <c r="C267" s="249">
        <v>71</v>
      </c>
      <c r="D267" s="249">
        <v>-29412</v>
      </c>
      <c r="E267" s="249">
        <v>-29412</v>
      </c>
      <c r="F267" s="249">
        <v>0</v>
      </c>
      <c r="G267" s="249">
        <v>0</v>
      </c>
      <c r="H267" s="249">
        <v>28</v>
      </c>
      <c r="I267" s="249">
        <v>3751</v>
      </c>
    </row>
    <row r="268" spans="1:9" ht="14.1" customHeight="1" x14ac:dyDescent="0.2">
      <c r="A268" s="285" t="s">
        <v>263</v>
      </c>
      <c r="B268" s="286" t="s">
        <v>256</v>
      </c>
      <c r="C268" s="249">
        <v>306</v>
      </c>
      <c r="D268" s="249">
        <v>-182156</v>
      </c>
      <c r="E268" s="249">
        <v>-182156</v>
      </c>
      <c r="F268" s="249">
        <v>19</v>
      </c>
      <c r="G268" s="249">
        <v>0</v>
      </c>
      <c r="H268" s="249">
        <v>138</v>
      </c>
      <c r="I268" s="249">
        <v>124176</v>
      </c>
    </row>
    <row r="269" spans="1:9" ht="14.1" customHeight="1" x14ac:dyDescent="0.2">
      <c r="A269" s="267">
        <v>86</v>
      </c>
      <c r="B269" s="290" t="s">
        <v>310</v>
      </c>
      <c r="C269" s="249">
        <v>159</v>
      </c>
      <c r="D269" s="249">
        <v>-145937</v>
      </c>
      <c r="E269" s="249">
        <v>-145937</v>
      </c>
      <c r="F269" s="249">
        <v>15</v>
      </c>
      <c r="G269" s="249">
        <v>0</v>
      </c>
      <c r="H269" s="249">
        <v>72</v>
      </c>
      <c r="I269" s="249">
        <v>112242</v>
      </c>
    </row>
    <row r="270" spans="1:9" ht="14.1" customHeight="1" x14ac:dyDescent="0.2">
      <c r="A270" s="267">
        <v>87</v>
      </c>
      <c r="B270" s="286" t="s">
        <v>311</v>
      </c>
      <c r="C270" s="249">
        <v>126</v>
      </c>
      <c r="D270" s="249">
        <v>-29463</v>
      </c>
      <c r="E270" s="249">
        <v>-29463</v>
      </c>
      <c r="F270" s="249">
        <v>4</v>
      </c>
      <c r="G270" s="249">
        <v>0</v>
      </c>
      <c r="H270" s="249">
        <v>56</v>
      </c>
      <c r="I270" s="249">
        <v>10193</v>
      </c>
    </row>
    <row r="271" spans="1:9" ht="14.1" customHeight="1" x14ac:dyDescent="0.2">
      <c r="A271" s="267">
        <v>88</v>
      </c>
      <c r="B271" s="286" t="s">
        <v>312</v>
      </c>
      <c r="C271" s="249">
        <v>21</v>
      </c>
      <c r="D271" s="249">
        <v>-6756</v>
      </c>
      <c r="E271" s="249">
        <v>-6756</v>
      </c>
      <c r="F271" s="249">
        <v>0</v>
      </c>
      <c r="G271" s="249">
        <v>0</v>
      </c>
      <c r="H271" s="249">
        <v>10</v>
      </c>
      <c r="I271" s="249">
        <v>1741</v>
      </c>
    </row>
    <row r="272" spans="1:9" ht="14.1" customHeight="1" x14ac:dyDescent="0.2">
      <c r="A272" s="266" t="s">
        <v>264</v>
      </c>
      <c r="B272" s="290" t="s">
        <v>257</v>
      </c>
      <c r="C272" s="249">
        <v>138</v>
      </c>
      <c r="D272" s="249">
        <v>-201597</v>
      </c>
      <c r="E272" s="249">
        <v>-201597</v>
      </c>
      <c r="F272" s="249">
        <v>0</v>
      </c>
      <c r="G272" s="249">
        <v>0</v>
      </c>
      <c r="H272" s="249">
        <v>59</v>
      </c>
      <c r="I272" s="249">
        <v>176488</v>
      </c>
    </row>
    <row r="273" spans="1:9" ht="14.1" customHeight="1" x14ac:dyDescent="0.2">
      <c r="A273" s="293">
        <v>90</v>
      </c>
      <c r="B273" s="290" t="s">
        <v>371</v>
      </c>
      <c r="C273" s="249">
        <v>11</v>
      </c>
      <c r="D273" s="249">
        <v>-32273</v>
      </c>
      <c r="E273" s="249">
        <v>-32273</v>
      </c>
      <c r="F273" s="249">
        <v>0</v>
      </c>
      <c r="G273" s="249">
        <v>0</v>
      </c>
      <c r="H273" s="249">
        <v>6</v>
      </c>
      <c r="I273" s="249">
        <v>3359</v>
      </c>
    </row>
    <row r="274" spans="1:9" ht="14.1" customHeight="1" x14ac:dyDescent="0.2">
      <c r="A274" s="293">
        <v>91</v>
      </c>
      <c r="B274" s="292" t="s">
        <v>372</v>
      </c>
      <c r="C274" s="249"/>
      <c r="D274" s="249"/>
      <c r="E274" s="249"/>
      <c r="F274" s="249"/>
      <c r="G274" s="249"/>
      <c r="H274" s="249"/>
      <c r="I274" s="249"/>
    </row>
    <row r="275" spans="1:9" ht="14.1" customHeight="1" x14ac:dyDescent="0.2">
      <c r="A275" s="293"/>
      <c r="B275" s="290" t="s">
        <v>373</v>
      </c>
      <c r="C275" s="249">
        <v>0</v>
      </c>
      <c r="D275" s="249">
        <v>0</v>
      </c>
      <c r="E275" s="249">
        <v>0</v>
      </c>
      <c r="F275" s="249">
        <v>0</v>
      </c>
      <c r="G275" s="249">
        <v>0</v>
      </c>
      <c r="H275" s="249">
        <v>0</v>
      </c>
      <c r="I275" s="249">
        <v>0</v>
      </c>
    </row>
    <row r="276" spans="1:9" ht="14.1" customHeight="1" x14ac:dyDescent="0.2">
      <c r="A276" s="294">
        <v>92</v>
      </c>
      <c r="B276" s="290" t="s">
        <v>313</v>
      </c>
      <c r="C276" s="249">
        <v>14</v>
      </c>
      <c r="D276" s="249">
        <v>-2253</v>
      </c>
      <c r="E276" s="249">
        <v>-2253</v>
      </c>
      <c r="F276" s="249">
        <v>0</v>
      </c>
      <c r="G276" s="249">
        <v>0</v>
      </c>
      <c r="H276" s="249">
        <v>3</v>
      </c>
      <c r="I276" s="249">
        <v>637</v>
      </c>
    </row>
    <row r="277" spans="1:9" ht="14.1" customHeight="1" x14ac:dyDescent="0.2">
      <c r="A277" s="267">
        <v>93</v>
      </c>
      <c r="B277" s="292" t="s">
        <v>374</v>
      </c>
      <c r="C277" s="249"/>
      <c r="D277" s="249"/>
      <c r="E277" s="249"/>
      <c r="F277" s="249"/>
      <c r="G277" s="249"/>
      <c r="H277" s="249"/>
      <c r="I277" s="249"/>
    </row>
    <row r="278" spans="1:9" ht="14.1" customHeight="1" x14ac:dyDescent="0.2">
      <c r="A278" s="267"/>
      <c r="B278" s="290" t="s">
        <v>375</v>
      </c>
      <c r="C278" s="249">
        <v>113</v>
      </c>
      <c r="D278" s="249">
        <v>-167071</v>
      </c>
      <c r="E278" s="249">
        <v>-167071</v>
      </c>
      <c r="F278" s="249">
        <v>0</v>
      </c>
      <c r="G278" s="249">
        <v>0</v>
      </c>
      <c r="H278" s="249">
        <v>50</v>
      </c>
      <c r="I278" s="249">
        <v>172492</v>
      </c>
    </row>
    <row r="279" spans="1:9" ht="14.1" customHeight="1" x14ac:dyDescent="0.2">
      <c r="A279" s="285" t="s">
        <v>265</v>
      </c>
      <c r="B279" s="286" t="s">
        <v>258</v>
      </c>
      <c r="C279" s="249">
        <v>371</v>
      </c>
      <c r="D279" s="249">
        <v>-885302</v>
      </c>
      <c r="E279" s="249">
        <v>-885302</v>
      </c>
      <c r="F279" s="249">
        <v>6</v>
      </c>
      <c r="G279" s="249">
        <v>0</v>
      </c>
      <c r="H279" s="249">
        <v>146</v>
      </c>
      <c r="I279" s="249">
        <v>431574</v>
      </c>
    </row>
    <row r="280" spans="1:9" ht="14.1" customHeight="1" x14ac:dyDescent="0.2">
      <c r="A280" s="267">
        <v>94</v>
      </c>
      <c r="B280" s="291" t="s">
        <v>376</v>
      </c>
      <c r="C280" s="249"/>
      <c r="D280" s="249"/>
      <c r="E280" s="249"/>
      <c r="F280" s="249"/>
      <c r="G280" s="249"/>
      <c r="H280" s="249"/>
      <c r="I280" s="249"/>
    </row>
    <row r="281" spans="1:9" ht="14.1" customHeight="1" x14ac:dyDescent="0.2">
      <c r="A281" s="267"/>
      <c r="B281" s="286" t="s">
        <v>377</v>
      </c>
      <c r="C281" s="249">
        <v>10</v>
      </c>
      <c r="D281" s="249">
        <v>-5875</v>
      </c>
      <c r="E281" s="249">
        <v>-5875</v>
      </c>
      <c r="F281" s="249">
        <v>0</v>
      </c>
      <c r="G281" s="249">
        <v>0</v>
      </c>
      <c r="H281" s="249">
        <v>5</v>
      </c>
      <c r="I281" s="249">
        <v>3437</v>
      </c>
    </row>
    <row r="282" spans="1:9" ht="14.1" customHeight="1" x14ac:dyDescent="0.2">
      <c r="A282" s="267">
        <v>95</v>
      </c>
      <c r="B282" s="287" t="s">
        <v>314</v>
      </c>
      <c r="C282" s="249">
        <v>10</v>
      </c>
      <c r="D282" s="249">
        <v>-25783</v>
      </c>
      <c r="E282" s="249">
        <v>-25783</v>
      </c>
      <c r="F282" s="249">
        <v>0</v>
      </c>
      <c r="G282" s="249">
        <v>0</v>
      </c>
      <c r="H282" s="249">
        <v>3</v>
      </c>
      <c r="I282" s="249">
        <v>3232</v>
      </c>
    </row>
    <row r="283" spans="1:9" ht="14.1" customHeight="1" x14ac:dyDescent="0.2">
      <c r="A283" s="267">
        <v>96</v>
      </c>
      <c r="B283" s="288" t="s">
        <v>378</v>
      </c>
      <c r="C283" s="249"/>
      <c r="D283" s="249"/>
      <c r="E283" s="249"/>
      <c r="F283" s="249"/>
      <c r="G283" s="249"/>
      <c r="H283" s="249"/>
      <c r="I283" s="249"/>
    </row>
    <row r="284" spans="1:9" ht="14.1" customHeight="1" x14ac:dyDescent="0.2">
      <c r="A284" s="267"/>
      <c r="B284" s="287" t="s">
        <v>365</v>
      </c>
      <c r="C284" s="249">
        <v>351</v>
      </c>
      <c r="D284" s="249">
        <v>-853644</v>
      </c>
      <c r="E284" s="249">
        <v>-853644</v>
      </c>
      <c r="F284" s="249">
        <v>6</v>
      </c>
      <c r="G284" s="249">
        <v>0</v>
      </c>
      <c r="H284" s="249">
        <v>138</v>
      </c>
      <c r="I284" s="249">
        <v>424905</v>
      </c>
    </row>
    <row r="285" spans="1:9" ht="14.1" customHeight="1" x14ac:dyDescent="0.2">
      <c r="B285" s="296" t="s">
        <v>504</v>
      </c>
      <c r="C285" s="249">
        <v>0</v>
      </c>
      <c r="D285" s="249">
        <v>0</v>
      </c>
      <c r="E285" s="249">
        <v>0</v>
      </c>
      <c r="F285" s="249">
        <v>0</v>
      </c>
      <c r="G285" s="249">
        <v>0</v>
      </c>
      <c r="H285" s="249">
        <v>0</v>
      </c>
      <c r="I285" s="249">
        <v>0</v>
      </c>
    </row>
    <row r="286" spans="1:9" ht="14.1" customHeight="1" x14ac:dyDescent="0.2">
      <c r="B286" s="260"/>
      <c r="C286" s="249"/>
      <c r="D286" s="249"/>
      <c r="E286" s="249"/>
      <c r="F286" s="249"/>
      <c r="G286" s="80"/>
      <c r="H286" s="249"/>
      <c r="I286" s="249"/>
    </row>
    <row r="287" spans="1:9" ht="14.1" customHeight="1" x14ac:dyDescent="0.2">
      <c r="B287" s="297" t="s">
        <v>221</v>
      </c>
      <c r="C287" s="298">
        <v>10122</v>
      </c>
      <c r="D287" s="298">
        <v>-43478775</v>
      </c>
      <c r="E287" s="298">
        <v>-43478775</v>
      </c>
      <c r="F287" s="298">
        <v>4495</v>
      </c>
      <c r="G287" s="298">
        <v>0</v>
      </c>
      <c r="H287" s="298">
        <v>3542</v>
      </c>
      <c r="I287" s="298">
        <v>17188059</v>
      </c>
    </row>
    <row r="288" spans="1:9" ht="14.1" customHeight="1" x14ac:dyDescent="0.2">
      <c r="A288" s="311"/>
      <c r="B288" s="303"/>
      <c r="C288" s="248"/>
      <c r="D288" s="248"/>
      <c r="E288" s="248"/>
      <c r="F288" s="248"/>
      <c r="G288" s="248"/>
      <c r="H288" s="248"/>
      <c r="I288" s="248"/>
    </row>
    <row r="289" spans="1:9" s="273" customFormat="1" ht="12.75" customHeight="1" x14ac:dyDescent="0.2">
      <c r="A289" s="273" t="s">
        <v>495</v>
      </c>
      <c r="B289" s="299"/>
      <c r="C289" s="299"/>
    </row>
    <row r="290" spans="1:9" ht="12.75" customHeight="1" x14ac:dyDescent="0.2">
      <c r="A290" s="301" t="s">
        <v>486</v>
      </c>
      <c r="B290" s="300"/>
      <c r="C290" s="249"/>
      <c r="D290" s="249"/>
      <c r="E290" s="244"/>
      <c r="F290" s="249"/>
      <c r="G290" s="249"/>
      <c r="H290" s="247"/>
    </row>
    <row r="291" spans="1:9" ht="12.75" customHeight="1" x14ac:dyDescent="0.2">
      <c r="A291" s="300" t="s">
        <v>507</v>
      </c>
      <c r="B291" s="301"/>
      <c r="C291" s="249"/>
      <c r="D291" s="249"/>
      <c r="E291" s="244"/>
      <c r="F291" s="249"/>
      <c r="G291" s="249"/>
      <c r="H291" s="247"/>
    </row>
    <row r="292" spans="1:9" ht="12.75" customHeight="1" x14ac:dyDescent="0.2">
      <c r="A292" s="301" t="s">
        <v>505</v>
      </c>
      <c r="B292" s="301"/>
      <c r="C292" s="301"/>
      <c r="D292" s="249"/>
      <c r="E292" s="244"/>
      <c r="F292" s="249"/>
      <c r="G292" s="249"/>
      <c r="H292" s="247"/>
    </row>
    <row r="293" spans="1:9" ht="12.75" customHeight="1" x14ac:dyDescent="0.2">
      <c r="A293" s="301" t="s">
        <v>506</v>
      </c>
      <c r="B293" s="302"/>
      <c r="C293" s="302"/>
      <c r="D293" s="249"/>
      <c r="E293" s="244"/>
      <c r="F293" s="249"/>
      <c r="G293" s="249"/>
      <c r="H293" s="247"/>
    </row>
    <row r="294" spans="1:9" ht="14.1" customHeight="1" x14ac:dyDescent="0.2">
      <c r="A294" s="301"/>
      <c r="B294" s="303"/>
      <c r="C294" s="248"/>
      <c r="E294" s="248"/>
      <c r="F294" s="248"/>
      <c r="G294" s="248"/>
    </row>
    <row r="295" spans="1:9" ht="14.1" customHeight="1" x14ac:dyDescent="0.2">
      <c r="A295" s="472" t="s">
        <v>74</v>
      </c>
      <c r="B295" s="472"/>
      <c r="C295" s="472"/>
      <c r="D295" s="472"/>
      <c r="E295" s="472"/>
      <c r="F295" s="472"/>
      <c r="G295" s="472"/>
      <c r="H295" s="472"/>
      <c r="I295" s="472"/>
    </row>
    <row r="296" spans="1:9" ht="14.1" customHeight="1" x14ac:dyDescent="0.2">
      <c r="B296" s="304"/>
      <c r="C296" s="248"/>
      <c r="D296" s="248"/>
      <c r="E296" s="248"/>
      <c r="F296" s="248"/>
      <c r="G296" s="248"/>
      <c r="I296" s="10"/>
    </row>
    <row r="297" spans="1:9" ht="14.1" customHeight="1" x14ac:dyDescent="0.2">
      <c r="A297" s="285" t="s">
        <v>259</v>
      </c>
      <c r="B297" s="286" t="s">
        <v>220</v>
      </c>
      <c r="C297" s="249">
        <v>233</v>
      </c>
      <c r="D297" s="249">
        <v>122120</v>
      </c>
      <c r="E297" s="249">
        <v>122120</v>
      </c>
      <c r="F297" s="249">
        <v>43</v>
      </c>
      <c r="G297" s="249">
        <v>0</v>
      </c>
      <c r="H297" s="249">
        <v>99</v>
      </c>
      <c r="I297" s="249">
        <v>7719</v>
      </c>
    </row>
    <row r="298" spans="1:9" ht="14.1" customHeight="1" x14ac:dyDescent="0.2">
      <c r="A298" s="267">
        <v>1</v>
      </c>
      <c r="B298" s="286" t="s">
        <v>322</v>
      </c>
      <c r="C298" s="249">
        <v>224</v>
      </c>
      <c r="D298" s="249">
        <v>88268</v>
      </c>
      <c r="E298" s="249">
        <v>88268</v>
      </c>
      <c r="F298" s="249">
        <v>43</v>
      </c>
      <c r="G298" s="249">
        <v>0</v>
      </c>
      <c r="H298" s="249">
        <v>95</v>
      </c>
      <c r="I298" s="249">
        <v>6741</v>
      </c>
    </row>
    <row r="299" spans="1:9" ht="14.1" customHeight="1" x14ac:dyDescent="0.2">
      <c r="A299" s="267">
        <v>2</v>
      </c>
      <c r="B299" s="287" t="s">
        <v>271</v>
      </c>
      <c r="C299" s="388" t="s">
        <v>516</v>
      </c>
      <c r="D299" s="388" t="s">
        <v>516</v>
      </c>
      <c r="E299" s="388" t="s">
        <v>516</v>
      </c>
      <c r="F299" s="388" t="s">
        <v>516</v>
      </c>
      <c r="G299" s="388" t="s">
        <v>516</v>
      </c>
      <c r="H299" s="388" t="s">
        <v>516</v>
      </c>
      <c r="I299" s="388" t="s">
        <v>516</v>
      </c>
    </row>
    <row r="300" spans="1:9" ht="14.1" customHeight="1" x14ac:dyDescent="0.2">
      <c r="A300" s="267">
        <v>3</v>
      </c>
      <c r="B300" s="287" t="s">
        <v>272</v>
      </c>
      <c r="C300" s="388" t="s">
        <v>516</v>
      </c>
      <c r="D300" s="388" t="s">
        <v>516</v>
      </c>
      <c r="E300" s="388" t="s">
        <v>516</v>
      </c>
      <c r="F300" s="388" t="s">
        <v>516</v>
      </c>
      <c r="G300" s="388" t="s">
        <v>516</v>
      </c>
      <c r="H300" s="388" t="s">
        <v>516</v>
      </c>
      <c r="I300" s="388" t="s">
        <v>516</v>
      </c>
    </row>
    <row r="301" spans="1:9" ht="14.1" customHeight="1" x14ac:dyDescent="0.2">
      <c r="A301" s="285" t="s">
        <v>260</v>
      </c>
      <c r="B301" s="287" t="s">
        <v>21</v>
      </c>
      <c r="C301" s="249">
        <v>100</v>
      </c>
      <c r="D301" s="249">
        <v>4371607</v>
      </c>
      <c r="E301" s="249">
        <v>4371607</v>
      </c>
      <c r="F301" s="249">
        <v>8</v>
      </c>
      <c r="G301" s="249">
        <v>0</v>
      </c>
      <c r="H301" s="249">
        <v>19</v>
      </c>
      <c r="I301" s="249">
        <v>13170</v>
      </c>
    </row>
    <row r="302" spans="1:9" ht="14.1" customHeight="1" x14ac:dyDescent="0.2">
      <c r="A302" s="267">
        <v>5</v>
      </c>
      <c r="B302" s="287" t="s">
        <v>273</v>
      </c>
      <c r="C302" s="388" t="s">
        <v>516</v>
      </c>
      <c r="D302" s="388" t="s">
        <v>516</v>
      </c>
      <c r="E302" s="388" t="s">
        <v>516</v>
      </c>
      <c r="F302" s="388" t="s">
        <v>516</v>
      </c>
      <c r="G302" s="388" t="s">
        <v>516</v>
      </c>
      <c r="H302" s="388" t="s">
        <v>516</v>
      </c>
      <c r="I302" s="388" t="s">
        <v>516</v>
      </c>
    </row>
    <row r="303" spans="1:9" ht="14.1" customHeight="1" x14ac:dyDescent="0.2">
      <c r="A303" s="267">
        <v>6</v>
      </c>
      <c r="B303" s="287" t="s">
        <v>274</v>
      </c>
      <c r="C303" s="249">
        <v>7</v>
      </c>
      <c r="D303" s="249">
        <v>1823082</v>
      </c>
      <c r="E303" s="249">
        <v>1823082</v>
      </c>
      <c r="F303" s="249">
        <v>0</v>
      </c>
      <c r="G303" s="249">
        <v>0</v>
      </c>
      <c r="H303" s="388" t="s">
        <v>516</v>
      </c>
      <c r="I303" s="388" t="s">
        <v>516</v>
      </c>
    </row>
    <row r="304" spans="1:9" ht="14.1" customHeight="1" x14ac:dyDescent="0.2">
      <c r="A304" s="267">
        <v>7</v>
      </c>
      <c r="B304" s="286" t="s">
        <v>275</v>
      </c>
      <c r="C304" s="388" t="s">
        <v>516</v>
      </c>
      <c r="D304" s="388" t="s">
        <v>516</v>
      </c>
      <c r="E304" s="388" t="s">
        <v>516</v>
      </c>
      <c r="F304" s="388" t="s">
        <v>516</v>
      </c>
      <c r="G304" s="388" t="s">
        <v>516</v>
      </c>
      <c r="H304" s="388" t="s">
        <v>516</v>
      </c>
      <c r="I304" s="388" t="s">
        <v>516</v>
      </c>
    </row>
    <row r="305" spans="1:9" ht="14.1" customHeight="1" x14ac:dyDescent="0.2">
      <c r="A305" s="267">
        <v>8</v>
      </c>
      <c r="B305" s="287" t="s">
        <v>323</v>
      </c>
      <c r="C305" s="249">
        <v>57</v>
      </c>
      <c r="D305" s="249">
        <v>791755</v>
      </c>
      <c r="E305" s="249">
        <v>791755</v>
      </c>
      <c r="F305" s="249">
        <v>8</v>
      </c>
      <c r="G305" s="249">
        <v>0</v>
      </c>
      <c r="H305" s="249">
        <v>10</v>
      </c>
      <c r="I305" s="249">
        <v>9379</v>
      </c>
    </row>
    <row r="306" spans="1:9" ht="14.1" customHeight="1" x14ac:dyDescent="0.2">
      <c r="A306" s="267">
        <v>9</v>
      </c>
      <c r="B306" s="291" t="s">
        <v>324</v>
      </c>
      <c r="C306" s="249"/>
      <c r="D306" s="249"/>
      <c r="E306" s="249"/>
      <c r="F306" s="249"/>
      <c r="G306" s="249"/>
      <c r="H306" s="249"/>
      <c r="I306" s="249"/>
    </row>
    <row r="307" spans="1:9" ht="14.1" customHeight="1" x14ac:dyDescent="0.2">
      <c r="A307" s="267"/>
      <c r="B307" s="287" t="s">
        <v>325</v>
      </c>
      <c r="C307" s="249">
        <v>31</v>
      </c>
      <c r="D307" s="249">
        <v>1679407</v>
      </c>
      <c r="E307" s="249">
        <v>1679407</v>
      </c>
      <c r="F307" s="249">
        <v>0</v>
      </c>
      <c r="G307" s="249">
        <v>0</v>
      </c>
      <c r="H307" s="388" t="s">
        <v>516</v>
      </c>
      <c r="I307" s="388" t="s">
        <v>516</v>
      </c>
    </row>
    <row r="308" spans="1:9" ht="14.1" customHeight="1" x14ac:dyDescent="0.2">
      <c r="A308" s="285" t="s">
        <v>20</v>
      </c>
      <c r="B308" s="287" t="s">
        <v>23</v>
      </c>
      <c r="C308" s="249">
        <v>4167</v>
      </c>
      <c r="D308" s="249">
        <v>44509622</v>
      </c>
      <c r="E308" s="249">
        <v>44496743</v>
      </c>
      <c r="F308" s="249">
        <v>22169</v>
      </c>
      <c r="G308" s="249">
        <v>0</v>
      </c>
      <c r="H308" s="249">
        <v>785</v>
      </c>
      <c r="I308" s="249">
        <v>1500519</v>
      </c>
    </row>
    <row r="309" spans="1:9" ht="14.1" customHeight="1" x14ac:dyDescent="0.2">
      <c r="A309" s="267">
        <v>10</v>
      </c>
      <c r="B309" s="287" t="s">
        <v>326</v>
      </c>
      <c r="C309" s="249">
        <v>320</v>
      </c>
      <c r="D309" s="249">
        <v>1878735</v>
      </c>
      <c r="E309" s="249">
        <v>1878735</v>
      </c>
      <c r="F309" s="249">
        <v>2209</v>
      </c>
      <c r="G309" s="249">
        <v>0</v>
      </c>
      <c r="H309" s="249">
        <v>45</v>
      </c>
      <c r="I309" s="249">
        <v>18986</v>
      </c>
    </row>
    <row r="310" spans="1:9" ht="14.1" customHeight="1" x14ac:dyDescent="0.2">
      <c r="A310" s="267">
        <v>11</v>
      </c>
      <c r="B310" s="287" t="s">
        <v>276</v>
      </c>
      <c r="C310" s="249">
        <v>168</v>
      </c>
      <c r="D310" s="249">
        <v>390516</v>
      </c>
      <c r="E310" s="249">
        <v>390516</v>
      </c>
      <c r="F310" s="249">
        <v>85</v>
      </c>
      <c r="G310" s="249">
        <v>0</v>
      </c>
      <c r="H310" s="249">
        <v>27</v>
      </c>
      <c r="I310" s="249">
        <v>14351</v>
      </c>
    </row>
    <row r="311" spans="1:9" ht="14.1" customHeight="1" x14ac:dyDescent="0.2">
      <c r="A311" s="267">
        <v>12</v>
      </c>
      <c r="B311" s="287" t="s">
        <v>277</v>
      </c>
      <c r="C311" s="249">
        <v>4</v>
      </c>
      <c r="D311" s="249">
        <v>768501</v>
      </c>
      <c r="E311" s="249">
        <v>768501</v>
      </c>
      <c r="F311" s="249" t="s">
        <v>136</v>
      </c>
      <c r="G311" s="249">
        <v>0</v>
      </c>
      <c r="H311" s="388" t="s">
        <v>516</v>
      </c>
      <c r="I311" s="388" t="s">
        <v>516</v>
      </c>
    </row>
    <row r="312" spans="1:9" ht="14.1" customHeight="1" x14ac:dyDescent="0.2">
      <c r="A312" s="267">
        <v>13</v>
      </c>
      <c r="B312" s="287" t="s">
        <v>278</v>
      </c>
      <c r="C312" s="249">
        <v>77</v>
      </c>
      <c r="D312" s="249">
        <v>160494</v>
      </c>
      <c r="E312" s="249">
        <v>160494</v>
      </c>
      <c r="F312" s="249">
        <v>93</v>
      </c>
      <c r="G312" s="249">
        <v>0</v>
      </c>
      <c r="H312" s="249">
        <v>16</v>
      </c>
      <c r="I312" s="249">
        <v>9609</v>
      </c>
    </row>
    <row r="313" spans="1:9" ht="14.1" customHeight="1" x14ac:dyDescent="0.2">
      <c r="A313" s="267">
        <v>14</v>
      </c>
      <c r="B313" s="287" t="s">
        <v>279</v>
      </c>
      <c r="C313" s="249">
        <v>40</v>
      </c>
      <c r="D313" s="249">
        <v>195857</v>
      </c>
      <c r="E313" s="249">
        <v>195857</v>
      </c>
      <c r="F313" s="249">
        <v>6</v>
      </c>
      <c r="G313" s="249">
        <v>0</v>
      </c>
      <c r="H313" s="388" t="s">
        <v>516</v>
      </c>
      <c r="I313" s="388" t="s">
        <v>516</v>
      </c>
    </row>
    <row r="314" spans="1:9" ht="14.1" customHeight="1" x14ac:dyDescent="0.2">
      <c r="A314" s="267">
        <v>15</v>
      </c>
      <c r="B314" s="287" t="s">
        <v>280</v>
      </c>
      <c r="C314" s="249">
        <v>7</v>
      </c>
      <c r="D314" s="249">
        <v>24277</v>
      </c>
      <c r="E314" s="249">
        <v>24277</v>
      </c>
      <c r="F314" s="249">
        <v>0</v>
      </c>
      <c r="G314" s="249">
        <v>0</v>
      </c>
      <c r="H314" s="388" t="s">
        <v>516</v>
      </c>
      <c r="I314" s="388" t="s">
        <v>516</v>
      </c>
    </row>
    <row r="315" spans="1:9" ht="14.1" customHeight="1" x14ac:dyDescent="0.2">
      <c r="A315" s="267">
        <v>16</v>
      </c>
      <c r="B315" s="289" t="s">
        <v>327</v>
      </c>
      <c r="C315" s="248"/>
      <c r="D315" s="248"/>
      <c r="E315" s="248"/>
      <c r="F315" s="248"/>
      <c r="G315" s="248"/>
      <c r="H315" s="248"/>
      <c r="I315" s="336"/>
    </row>
    <row r="316" spans="1:9" ht="14.1" customHeight="1" x14ac:dyDescent="0.2">
      <c r="A316" s="267"/>
      <c r="B316" s="287" t="s">
        <v>328</v>
      </c>
      <c r="C316" s="249">
        <v>60</v>
      </c>
      <c r="D316" s="249">
        <v>160495</v>
      </c>
      <c r="E316" s="249">
        <v>160495</v>
      </c>
      <c r="F316" s="249">
        <v>8</v>
      </c>
      <c r="G316" s="249">
        <v>0</v>
      </c>
      <c r="H316" s="249">
        <v>23</v>
      </c>
      <c r="I316" s="249">
        <v>4659</v>
      </c>
    </row>
    <row r="317" spans="1:9" ht="14.1" customHeight="1" x14ac:dyDescent="0.2">
      <c r="A317" s="267">
        <v>17</v>
      </c>
      <c r="B317" s="287" t="s">
        <v>281</v>
      </c>
      <c r="C317" s="249">
        <v>121</v>
      </c>
      <c r="D317" s="249">
        <v>760793</v>
      </c>
      <c r="E317" s="249">
        <v>760793</v>
      </c>
      <c r="F317" s="249">
        <v>35</v>
      </c>
      <c r="G317" s="249">
        <v>0</v>
      </c>
      <c r="H317" s="249">
        <v>25</v>
      </c>
      <c r="I317" s="249">
        <v>18486</v>
      </c>
    </row>
    <row r="318" spans="1:9" ht="14.1" customHeight="1" x14ac:dyDescent="0.2">
      <c r="A318" s="267">
        <v>18</v>
      </c>
      <c r="B318" s="289" t="s">
        <v>329</v>
      </c>
      <c r="C318" s="249"/>
      <c r="D318" s="249"/>
      <c r="E318" s="249"/>
      <c r="F318" s="249"/>
      <c r="G318" s="249"/>
      <c r="H318" s="249"/>
      <c r="I318" s="249"/>
    </row>
    <row r="319" spans="1:9" ht="14.1" customHeight="1" x14ac:dyDescent="0.2">
      <c r="A319" s="267"/>
      <c r="B319" s="287" t="s">
        <v>330</v>
      </c>
      <c r="C319" s="249">
        <v>148</v>
      </c>
      <c r="D319" s="249">
        <v>374557</v>
      </c>
      <c r="E319" s="249">
        <v>374557</v>
      </c>
      <c r="F319" s="249">
        <v>92</v>
      </c>
      <c r="G319" s="249">
        <v>0</v>
      </c>
      <c r="H319" s="249">
        <v>29</v>
      </c>
      <c r="I319" s="249">
        <v>6473</v>
      </c>
    </row>
    <row r="320" spans="1:9" ht="14.1" customHeight="1" x14ac:dyDescent="0.2">
      <c r="A320" s="267">
        <v>19</v>
      </c>
      <c r="B320" s="287" t="s">
        <v>282</v>
      </c>
      <c r="C320" s="249">
        <v>20</v>
      </c>
      <c r="D320" s="249">
        <v>330856</v>
      </c>
      <c r="E320" s="249">
        <v>330856</v>
      </c>
      <c r="F320" s="249">
        <v>0</v>
      </c>
      <c r="G320" s="249">
        <v>0</v>
      </c>
      <c r="H320" s="249">
        <v>7</v>
      </c>
      <c r="I320" s="249">
        <v>291635</v>
      </c>
    </row>
    <row r="321" spans="1:9" ht="14.1" customHeight="1" x14ac:dyDescent="0.2">
      <c r="A321" s="267">
        <v>20</v>
      </c>
      <c r="B321" s="287" t="s">
        <v>24</v>
      </c>
      <c r="C321" s="249">
        <v>306</v>
      </c>
      <c r="D321" s="249">
        <v>4863638</v>
      </c>
      <c r="E321" s="249">
        <v>4863638</v>
      </c>
      <c r="F321" s="249">
        <v>902</v>
      </c>
      <c r="G321" s="249">
        <v>0</v>
      </c>
      <c r="H321" s="249">
        <v>55</v>
      </c>
      <c r="I321" s="249">
        <v>113413</v>
      </c>
    </row>
    <row r="322" spans="1:9" ht="14.1" customHeight="1" x14ac:dyDescent="0.2">
      <c r="A322" s="267">
        <v>21</v>
      </c>
      <c r="B322" s="287" t="s">
        <v>283</v>
      </c>
      <c r="C322" s="249">
        <v>126</v>
      </c>
      <c r="D322" s="249">
        <v>5703372</v>
      </c>
      <c r="E322" s="249">
        <v>5703372</v>
      </c>
      <c r="F322" s="249">
        <v>295</v>
      </c>
      <c r="G322" s="249">
        <v>0</v>
      </c>
      <c r="H322" s="249">
        <v>15</v>
      </c>
      <c r="I322" s="249">
        <v>12472</v>
      </c>
    </row>
    <row r="323" spans="1:9" ht="14.1" customHeight="1" x14ac:dyDescent="0.2">
      <c r="A323" s="267">
        <v>22</v>
      </c>
      <c r="B323" s="287" t="s">
        <v>25</v>
      </c>
      <c r="C323" s="249">
        <v>244</v>
      </c>
      <c r="D323" s="249">
        <v>1804311</v>
      </c>
      <c r="E323" s="249">
        <v>1804311</v>
      </c>
      <c r="F323" s="249">
        <v>5181</v>
      </c>
      <c r="G323" s="249">
        <v>0</v>
      </c>
      <c r="H323" s="249">
        <v>38</v>
      </c>
      <c r="I323" s="249">
        <v>24798</v>
      </c>
    </row>
    <row r="324" spans="1:9" ht="14.1" customHeight="1" x14ac:dyDescent="0.2">
      <c r="A324" s="267">
        <v>23</v>
      </c>
      <c r="B324" s="288" t="s">
        <v>331</v>
      </c>
      <c r="C324" s="249"/>
      <c r="D324" s="249"/>
      <c r="E324" s="249"/>
      <c r="F324" s="249"/>
      <c r="G324" s="249"/>
      <c r="H324" s="249"/>
      <c r="I324" s="249"/>
    </row>
    <row r="325" spans="1:9" ht="14.1" customHeight="1" x14ac:dyDescent="0.2">
      <c r="A325" s="267"/>
      <c r="B325" s="287" t="s">
        <v>233</v>
      </c>
      <c r="C325" s="249">
        <v>186</v>
      </c>
      <c r="D325" s="249">
        <v>968284</v>
      </c>
      <c r="E325" s="249">
        <v>968284</v>
      </c>
      <c r="F325" s="249">
        <v>2599</v>
      </c>
      <c r="G325" s="249">
        <v>0</v>
      </c>
      <c r="H325" s="249">
        <v>40</v>
      </c>
      <c r="I325" s="249">
        <v>36092</v>
      </c>
    </row>
    <row r="326" spans="1:9" ht="14.1" customHeight="1" x14ac:dyDescent="0.2">
      <c r="A326" s="267">
        <v>24</v>
      </c>
      <c r="B326" s="287" t="s">
        <v>284</v>
      </c>
      <c r="C326" s="249">
        <v>148</v>
      </c>
      <c r="D326" s="249">
        <v>2071417</v>
      </c>
      <c r="E326" s="249">
        <v>2071417</v>
      </c>
      <c r="F326" s="249">
        <v>3914</v>
      </c>
      <c r="G326" s="249">
        <v>0</v>
      </c>
      <c r="H326" s="249">
        <v>27</v>
      </c>
      <c r="I326" s="249">
        <v>27171</v>
      </c>
    </row>
    <row r="327" spans="1:9" ht="14.1" customHeight="1" x14ac:dyDescent="0.2">
      <c r="A327" s="267">
        <v>25</v>
      </c>
      <c r="B327" s="287" t="s">
        <v>285</v>
      </c>
      <c r="C327" s="249">
        <v>446</v>
      </c>
      <c r="D327" s="249">
        <v>1634912</v>
      </c>
      <c r="E327" s="249">
        <v>1634912</v>
      </c>
      <c r="F327" s="249">
        <v>528</v>
      </c>
      <c r="G327" s="249">
        <v>0</v>
      </c>
      <c r="H327" s="249">
        <v>75</v>
      </c>
      <c r="I327" s="249">
        <v>62809</v>
      </c>
    </row>
    <row r="328" spans="1:9" ht="14.1" customHeight="1" x14ac:dyDescent="0.2">
      <c r="A328" s="267">
        <v>26</v>
      </c>
      <c r="B328" s="289" t="s">
        <v>332</v>
      </c>
      <c r="C328" s="249"/>
      <c r="D328" s="249"/>
      <c r="E328" s="249"/>
      <c r="F328" s="249"/>
      <c r="G328" s="249"/>
      <c r="H328" s="249"/>
      <c r="I328" s="249"/>
    </row>
    <row r="329" spans="1:9" ht="14.1" customHeight="1" x14ac:dyDescent="0.2">
      <c r="A329" s="267"/>
      <c r="B329" s="287" t="s">
        <v>333</v>
      </c>
      <c r="C329" s="249">
        <v>339</v>
      </c>
      <c r="D329" s="249">
        <v>4092042</v>
      </c>
      <c r="E329" s="249">
        <v>4092042</v>
      </c>
      <c r="F329" s="249">
        <v>224</v>
      </c>
      <c r="G329" s="249">
        <v>0</v>
      </c>
      <c r="H329" s="249">
        <v>57</v>
      </c>
      <c r="I329" s="249">
        <v>146976</v>
      </c>
    </row>
    <row r="330" spans="1:9" ht="14.1" customHeight="1" x14ac:dyDescent="0.2">
      <c r="A330" s="267">
        <v>27</v>
      </c>
      <c r="B330" s="287" t="s">
        <v>334</v>
      </c>
      <c r="C330" s="249">
        <v>241</v>
      </c>
      <c r="D330" s="249">
        <v>1825556</v>
      </c>
      <c r="E330" s="249">
        <v>1812677</v>
      </c>
      <c r="F330" s="249">
        <v>1419</v>
      </c>
      <c r="G330" s="249">
        <v>0</v>
      </c>
      <c r="H330" s="249">
        <v>56</v>
      </c>
      <c r="I330" s="249">
        <v>164904</v>
      </c>
    </row>
    <row r="331" spans="1:9" ht="14.1" customHeight="1" x14ac:dyDescent="0.2">
      <c r="A331" s="267">
        <v>28</v>
      </c>
      <c r="B331" s="286" t="s">
        <v>26</v>
      </c>
      <c r="C331" s="249">
        <v>679</v>
      </c>
      <c r="D331" s="249">
        <v>5765304</v>
      </c>
      <c r="E331" s="249">
        <v>5765304</v>
      </c>
      <c r="F331" s="249">
        <v>1378</v>
      </c>
      <c r="G331" s="249">
        <v>0</v>
      </c>
      <c r="H331" s="249">
        <v>144</v>
      </c>
      <c r="I331" s="249">
        <v>243318</v>
      </c>
    </row>
    <row r="332" spans="1:9" ht="14.1" customHeight="1" x14ac:dyDescent="0.2">
      <c r="A332" s="267">
        <v>29</v>
      </c>
      <c r="B332" s="286" t="s">
        <v>335</v>
      </c>
      <c r="C332" s="249">
        <v>177</v>
      </c>
      <c r="D332" s="249">
        <v>8480131</v>
      </c>
      <c r="E332" s="249">
        <v>8480131</v>
      </c>
      <c r="F332" s="249">
        <v>2447</v>
      </c>
      <c r="G332" s="249">
        <v>0</v>
      </c>
      <c r="H332" s="249">
        <v>33</v>
      </c>
      <c r="I332" s="249">
        <v>164819</v>
      </c>
    </row>
    <row r="333" spans="1:9" ht="14.1" customHeight="1" x14ac:dyDescent="0.2">
      <c r="A333" s="267">
        <v>30</v>
      </c>
      <c r="B333" s="290" t="s">
        <v>286</v>
      </c>
      <c r="C333" s="249">
        <v>46</v>
      </c>
      <c r="D333" s="249">
        <v>663957</v>
      </c>
      <c r="E333" s="249">
        <v>663957</v>
      </c>
      <c r="F333" s="249">
        <v>232</v>
      </c>
      <c r="G333" s="249">
        <v>0</v>
      </c>
      <c r="H333" s="249">
        <v>9</v>
      </c>
      <c r="I333" s="249">
        <v>7540</v>
      </c>
    </row>
    <row r="334" spans="1:9" ht="14.1" customHeight="1" x14ac:dyDescent="0.2">
      <c r="A334" s="267">
        <v>31</v>
      </c>
      <c r="B334" s="286" t="s">
        <v>287</v>
      </c>
      <c r="C334" s="249">
        <v>53</v>
      </c>
      <c r="D334" s="249">
        <v>109658</v>
      </c>
      <c r="E334" s="249">
        <v>109658</v>
      </c>
      <c r="F334" s="249">
        <v>138</v>
      </c>
      <c r="G334" s="249">
        <v>0</v>
      </c>
      <c r="H334" s="249">
        <v>7</v>
      </c>
      <c r="I334" s="249">
        <v>4306</v>
      </c>
    </row>
    <row r="335" spans="1:9" ht="14.1" customHeight="1" x14ac:dyDescent="0.2">
      <c r="A335" s="267">
        <v>32</v>
      </c>
      <c r="B335" s="286" t="s">
        <v>288</v>
      </c>
      <c r="C335" s="249">
        <v>153</v>
      </c>
      <c r="D335" s="249">
        <v>1308851</v>
      </c>
      <c r="E335" s="249">
        <v>1308851</v>
      </c>
      <c r="F335" s="249">
        <v>191</v>
      </c>
      <c r="G335" s="249">
        <v>0</v>
      </c>
      <c r="H335" s="249">
        <v>34</v>
      </c>
      <c r="I335" s="249">
        <v>121948</v>
      </c>
    </row>
    <row r="336" spans="1:9" ht="14.1" customHeight="1" x14ac:dyDescent="0.2">
      <c r="A336" s="267">
        <v>33</v>
      </c>
      <c r="B336" s="291" t="s">
        <v>384</v>
      </c>
      <c r="C336" s="249"/>
      <c r="D336" s="249"/>
      <c r="E336" s="249"/>
      <c r="F336" s="249"/>
      <c r="G336" s="249"/>
      <c r="H336" s="249"/>
      <c r="I336" s="249"/>
    </row>
    <row r="337" spans="1:9" ht="14.1" customHeight="1" x14ac:dyDescent="0.2">
      <c r="A337" s="267"/>
      <c r="B337" s="286" t="s">
        <v>336</v>
      </c>
      <c r="C337" s="249">
        <v>58</v>
      </c>
      <c r="D337" s="249">
        <v>173108</v>
      </c>
      <c r="E337" s="249">
        <v>173108</v>
      </c>
      <c r="F337" s="249">
        <v>193</v>
      </c>
      <c r="G337" s="249">
        <v>0</v>
      </c>
      <c r="H337" s="249">
        <v>14</v>
      </c>
      <c r="I337" s="249">
        <v>4992</v>
      </c>
    </row>
    <row r="338" spans="1:9" ht="14.1" customHeight="1" x14ac:dyDescent="0.2">
      <c r="A338" s="285" t="s">
        <v>22</v>
      </c>
      <c r="B338" s="286" t="s">
        <v>252</v>
      </c>
      <c r="C338" s="249">
        <v>537</v>
      </c>
      <c r="D338" s="249">
        <v>11648443</v>
      </c>
      <c r="E338" s="249">
        <v>11648443</v>
      </c>
      <c r="F338" s="249">
        <v>68323</v>
      </c>
      <c r="G338" s="249">
        <v>0</v>
      </c>
      <c r="H338" s="249">
        <v>108</v>
      </c>
      <c r="I338" s="249">
        <v>165484</v>
      </c>
    </row>
    <row r="339" spans="1:9" ht="14.1" customHeight="1" x14ac:dyDescent="0.2">
      <c r="A339" s="285" t="s">
        <v>27</v>
      </c>
      <c r="B339" s="292" t="s">
        <v>379</v>
      </c>
      <c r="C339" s="249"/>
      <c r="D339" s="249"/>
      <c r="E339" s="249"/>
      <c r="F339" s="249"/>
      <c r="G339" s="249"/>
      <c r="H339" s="249"/>
      <c r="I339" s="249"/>
    </row>
    <row r="340" spans="1:9" ht="14.1" customHeight="1" x14ac:dyDescent="0.2">
      <c r="B340" s="290" t="s">
        <v>267</v>
      </c>
      <c r="C340" s="249">
        <v>292</v>
      </c>
      <c r="D340" s="249">
        <v>981328</v>
      </c>
      <c r="E340" s="249">
        <v>981328</v>
      </c>
      <c r="F340" s="249">
        <v>6498</v>
      </c>
      <c r="G340" s="249">
        <v>0</v>
      </c>
      <c r="H340" s="249">
        <v>59</v>
      </c>
      <c r="I340" s="249">
        <v>145024</v>
      </c>
    </row>
    <row r="341" spans="1:9" ht="14.1" customHeight="1" x14ac:dyDescent="0.2">
      <c r="A341" s="267">
        <v>36</v>
      </c>
      <c r="B341" s="286" t="s">
        <v>289</v>
      </c>
      <c r="C341" s="249">
        <v>61</v>
      </c>
      <c r="D341" s="249">
        <v>280925</v>
      </c>
      <c r="E341" s="249">
        <v>280925</v>
      </c>
      <c r="F341" s="249">
        <v>4409</v>
      </c>
      <c r="G341" s="249">
        <v>0</v>
      </c>
      <c r="H341" s="249">
        <v>11</v>
      </c>
      <c r="I341" s="249">
        <v>90533</v>
      </c>
    </row>
    <row r="342" spans="1:9" ht="14.1" customHeight="1" x14ac:dyDescent="0.2">
      <c r="A342" s="267">
        <v>37</v>
      </c>
      <c r="B342" s="286" t="s">
        <v>290</v>
      </c>
      <c r="C342" s="249">
        <v>25</v>
      </c>
      <c r="D342" s="249">
        <v>80929</v>
      </c>
      <c r="E342" s="249">
        <v>80929</v>
      </c>
      <c r="F342" s="249">
        <v>158</v>
      </c>
      <c r="G342" s="249">
        <v>0</v>
      </c>
      <c r="H342" s="388" t="s">
        <v>516</v>
      </c>
      <c r="I342" s="388" t="s">
        <v>516</v>
      </c>
    </row>
    <row r="343" spans="1:9" ht="14.1" customHeight="1" x14ac:dyDescent="0.2">
      <c r="A343" s="267">
        <v>38</v>
      </c>
      <c r="B343" s="291" t="s">
        <v>337</v>
      </c>
      <c r="C343" s="249"/>
      <c r="D343" s="249"/>
      <c r="E343" s="249"/>
      <c r="F343" s="249"/>
      <c r="G343" s="249"/>
      <c r="H343" s="249"/>
      <c r="I343" s="249"/>
    </row>
    <row r="344" spans="1:9" ht="14.1" customHeight="1" x14ac:dyDescent="0.2">
      <c r="A344" s="267"/>
      <c r="B344" s="286" t="s">
        <v>338</v>
      </c>
      <c r="C344" s="249">
        <v>190</v>
      </c>
      <c r="D344" s="249">
        <v>587186</v>
      </c>
      <c r="E344" s="249">
        <v>587186</v>
      </c>
      <c r="F344" s="249">
        <v>1931</v>
      </c>
      <c r="G344" s="249">
        <v>0</v>
      </c>
      <c r="H344" s="249">
        <v>35</v>
      </c>
      <c r="I344" s="249">
        <v>20522</v>
      </c>
    </row>
    <row r="345" spans="1:9" ht="14.1" customHeight="1" x14ac:dyDescent="0.2">
      <c r="A345" s="267">
        <v>39</v>
      </c>
      <c r="B345" s="292" t="s">
        <v>339</v>
      </c>
      <c r="C345" s="249"/>
      <c r="D345" s="249"/>
      <c r="E345" s="249"/>
      <c r="F345" s="249"/>
      <c r="G345" s="249"/>
      <c r="H345" s="249"/>
      <c r="I345" s="249"/>
    </row>
    <row r="346" spans="1:9" ht="14.1" customHeight="1" x14ac:dyDescent="0.2">
      <c r="A346" s="267"/>
      <c r="B346" s="290" t="s">
        <v>340</v>
      </c>
      <c r="C346" s="249">
        <v>16</v>
      </c>
      <c r="D346" s="249">
        <v>32288</v>
      </c>
      <c r="E346" s="249">
        <v>32288</v>
      </c>
      <c r="F346" s="249">
        <v>0</v>
      </c>
      <c r="G346" s="249">
        <v>0</v>
      </c>
      <c r="H346" s="388" t="s">
        <v>516</v>
      </c>
      <c r="I346" s="388" t="s">
        <v>516</v>
      </c>
    </row>
    <row r="347" spans="1:9" ht="14.1" customHeight="1" x14ac:dyDescent="0.2">
      <c r="A347" s="285" t="s">
        <v>28</v>
      </c>
      <c r="B347" s="286" t="s">
        <v>29</v>
      </c>
      <c r="C347" s="249">
        <v>598</v>
      </c>
      <c r="D347" s="249">
        <v>1282332</v>
      </c>
      <c r="E347" s="249">
        <v>1282332</v>
      </c>
      <c r="F347" s="249">
        <v>690</v>
      </c>
      <c r="G347" s="249">
        <v>0</v>
      </c>
      <c r="H347" s="249">
        <v>141</v>
      </c>
      <c r="I347" s="249">
        <v>222653</v>
      </c>
    </row>
    <row r="348" spans="1:9" ht="14.1" customHeight="1" x14ac:dyDescent="0.2">
      <c r="A348" s="267">
        <v>41</v>
      </c>
      <c r="B348" s="286" t="s">
        <v>291</v>
      </c>
      <c r="C348" s="249">
        <v>213</v>
      </c>
      <c r="D348" s="249">
        <v>660666</v>
      </c>
      <c r="E348" s="249">
        <v>660666</v>
      </c>
      <c r="F348" s="249">
        <v>350</v>
      </c>
      <c r="G348" s="249">
        <v>0</v>
      </c>
      <c r="H348" s="249">
        <v>62</v>
      </c>
      <c r="I348" s="249">
        <v>121785</v>
      </c>
    </row>
    <row r="349" spans="1:9" ht="14.1" customHeight="1" x14ac:dyDescent="0.2">
      <c r="A349" s="267">
        <v>42</v>
      </c>
      <c r="B349" s="290" t="s">
        <v>292</v>
      </c>
      <c r="C349" s="249">
        <v>60</v>
      </c>
      <c r="D349" s="249">
        <v>68020</v>
      </c>
      <c r="E349" s="249">
        <v>68020</v>
      </c>
      <c r="F349" s="249">
        <v>15</v>
      </c>
      <c r="G349" s="249">
        <v>0</v>
      </c>
      <c r="H349" s="249">
        <v>12</v>
      </c>
      <c r="I349" s="249">
        <v>28201</v>
      </c>
    </row>
    <row r="350" spans="1:9" ht="14.1" customHeight="1" x14ac:dyDescent="0.2">
      <c r="A350" s="293">
        <v>43</v>
      </c>
      <c r="B350" s="292" t="s">
        <v>341</v>
      </c>
      <c r="C350" s="249"/>
      <c r="D350" s="249"/>
      <c r="E350" s="249"/>
      <c r="F350" s="249"/>
      <c r="G350" s="249"/>
      <c r="H350" s="249"/>
      <c r="I350" s="249"/>
    </row>
    <row r="351" spans="1:9" ht="14.1" customHeight="1" x14ac:dyDescent="0.2">
      <c r="A351" s="293"/>
      <c r="B351" s="290" t="s">
        <v>342</v>
      </c>
      <c r="C351" s="249">
        <v>325</v>
      </c>
      <c r="D351" s="249">
        <v>553646</v>
      </c>
      <c r="E351" s="249">
        <v>553646</v>
      </c>
      <c r="F351" s="249">
        <v>325</v>
      </c>
      <c r="G351" s="249">
        <v>0</v>
      </c>
      <c r="H351" s="249">
        <v>67</v>
      </c>
      <c r="I351" s="249">
        <v>72667</v>
      </c>
    </row>
    <row r="352" spans="1:9" ht="14.1" customHeight="1" x14ac:dyDescent="0.2">
      <c r="A352" s="285" t="s">
        <v>30</v>
      </c>
      <c r="B352" s="292" t="s">
        <v>234</v>
      </c>
      <c r="C352" s="249"/>
      <c r="D352" s="249"/>
      <c r="E352" s="249"/>
      <c r="F352" s="249"/>
      <c r="G352" s="249"/>
      <c r="H352" s="249"/>
      <c r="I352" s="249"/>
    </row>
    <row r="353" spans="1:9" ht="14.1" customHeight="1" x14ac:dyDescent="0.2">
      <c r="B353" s="290" t="s">
        <v>380</v>
      </c>
      <c r="C353" s="249">
        <v>3228</v>
      </c>
      <c r="D353" s="249">
        <v>12850778</v>
      </c>
      <c r="E353" s="249">
        <v>12850778</v>
      </c>
      <c r="F353" s="249">
        <v>17351</v>
      </c>
      <c r="G353" s="249">
        <v>0</v>
      </c>
      <c r="H353" s="249">
        <v>549</v>
      </c>
      <c r="I353" s="249">
        <v>714050</v>
      </c>
    </row>
    <row r="354" spans="1:9" ht="14.1" customHeight="1" x14ac:dyDescent="0.2">
      <c r="A354" s="294">
        <v>45</v>
      </c>
      <c r="B354" s="295" t="s">
        <v>343</v>
      </c>
      <c r="C354" s="249"/>
      <c r="D354" s="249"/>
      <c r="E354" s="249"/>
      <c r="F354" s="249"/>
      <c r="G354" s="249"/>
      <c r="H354" s="249"/>
      <c r="I354" s="249"/>
    </row>
    <row r="355" spans="1:9" ht="14.1" customHeight="1" x14ac:dyDescent="0.2">
      <c r="A355" s="294"/>
      <c r="B355" s="290" t="s">
        <v>385</v>
      </c>
      <c r="C355" s="249">
        <v>456</v>
      </c>
      <c r="D355" s="249">
        <v>1264579</v>
      </c>
      <c r="E355" s="249">
        <v>1264579</v>
      </c>
      <c r="F355" s="249">
        <v>257</v>
      </c>
      <c r="G355" s="249">
        <v>0</v>
      </c>
      <c r="H355" s="249">
        <v>119</v>
      </c>
      <c r="I355" s="249">
        <v>57774</v>
      </c>
    </row>
    <row r="356" spans="1:9" ht="14.1" customHeight="1" x14ac:dyDescent="0.2">
      <c r="A356" s="267">
        <v>46</v>
      </c>
      <c r="B356" s="290" t="s">
        <v>293</v>
      </c>
      <c r="C356" s="249">
        <v>1989</v>
      </c>
      <c r="D356" s="249">
        <v>9360187</v>
      </c>
      <c r="E356" s="249">
        <v>9360187</v>
      </c>
      <c r="F356" s="249">
        <v>8312</v>
      </c>
      <c r="G356" s="249">
        <v>0</v>
      </c>
      <c r="H356" s="249">
        <v>306</v>
      </c>
      <c r="I356" s="249">
        <v>496731</v>
      </c>
    </row>
    <row r="357" spans="1:9" ht="14.1" customHeight="1" x14ac:dyDescent="0.2">
      <c r="A357" s="267">
        <v>47</v>
      </c>
      <c r="B357" s="286" t="s">
        <v>344</v>
      </c>
      <c r="C357" s="249">
        <v>783</v>
      </c>
      <c r="D357" s="249">
        <v>2226012</v>
      </c>
      <c r="E357" s="249">
        <v>2226012</v>
      </c>
      <c r="F357" s="249">
        <v>8782</v>
      </c>
      <c r="G357" s="249">
        <v>0</v>
      </c>
      <c r="H357" s="249">
        <v>124</v>
      </c>
      <c r="I357" s="249">
        <v>159545</v>
      </c>
    </row>
    <row r="358" spans="1:9" ht="14.1" customHeight="1" x14ac:dyDescent="0.2">
      <c r="A358" s="285" t="s">
        <v>31</v>
      </c>
      <c r="B358" s="286" t="s">
        <v>253</v>
      </c>
      <c r="C358" s="249">
        <v>702</v>
      </c>
      <c r="D358" s="249">
        <v>3794991</v>
      </c>
      <c r="E358" s="249">
        <v>3794991</v>
      </c>
      <c r="F358" s="249">
        <v>4833</v>
      </c>
      <c r="G358" s="249">
        <v>0</v>
      </c>
      <c r="H358" s="249">
        <v>145</v>
      </c>
      <c r="I358" s="249">
        <v>117537</v>
      </c>
    </row>
    <row r="359" spans="1:9" ht="14.1" customHeight="1" x14ac:dyDescent="0.2">
      <c r="A359" s="267">
        <v>49</v>
      </c>
      <c r="B359" s="287" t="s">
        <v>345</v>
      </c>
      <c r="C359" s="249">
        <v>215</v>
      </c>
      <c r="D359" s="249">
        <v>1904813</v>
      </c>
      <c r="E359" s="249">
        <v>1904813</v>
      </c>
      <c r="F359" s="249">
        <v>1503</v>
      </c>
      <c r="G359" s="249">
        <v>0</v>
      </c>
      <c r="H359" s="249">
        <v>45</v>
      </c>
      <c r="I359" s="249">
        <v>29614</v>
      </c>
    </row>
    <row r="360" spans="1:9" ht="14.1" customHeight="1" x14ac:dyDescent="0.2">
      <c r="A360" s="267">
        <v>50</v>
      </c>
      <c r="B360" s="287" t="s">
        <v>294</v>
      </c>
      <c r="C360" s="249">
        <v>36</v>
      </c>
      <c r="D360" s="249">
        <v>179100</v>
      </c>
      <c r="E360" s="249">
        <v>179100</v>
      </c>
      <c r="F360" s="249">
        <v>14</v>
      </c>
      <c r="G360" s="249">
        <v>0</v>
      </c>
      <c r="H360" s="249">
        <v>4</v>
      </c>
      <c r="I360" s="249">
        <v>35842</v>
      </c>
    </row>
    <row r="361" spans="1:9" ht="14.1" customHeight="1" x14ac:dyDescent="0.2">
      <c r="A361" s="267">
        <v>51</v>
      </c>
      <c r="B361" s="287" t="s">
        <v>295</v>
      </c>
      <c r="C361" s="249">
        <v>14</v>
      </c>
      <c r="D361" s="249">
        <v>280226</v>
      </c>
      <c r="E361" s="249">
        <v>280226</v>
      </c>
      <c r="F361" s="249">
        <v>0</v>
      </c>
      <c r="G361" s="249">
        <v>0</v>
      </c>
      <c r="H361" s="249">
        <v>3</v>
      </c>
      <c r="I361" s="249">
        <v>2</v>
      </c>
    </row>
    <row r="362" spans="1:9" ht="14.1" customHeight="1" x14ac:dyDescent="0.2">
      <c r="A362" s="267">
        <v>52</v>
      </c>
      <c r="B362" s="288" t="s">
        <v>346</v>
      </c>
      <c r="C362" s="249"/>
      <c r="D362" s="249"/>
      <c r="E362" s="249"/>
      <c r="F362" s="249"/>
      <c r="G362" s="249"/>
      <c r="H362" s="249"/>
      <c r="I362" s="249"/>
    </row>
    <row r="363" spans="1:9" ht="14.1" customHeight="1" x14ac:dyDescent="0.2">
      <c r="A363" s="267"/>
      <c r="B363" s="287" t="s">
        <v>347</v>
      </c>
      <c r="C363" s="249">
        <v>403</v>
      </c>
      <c r="D363" s="249">
        <v>1272209</v>
      </c>
      <c r="E363" s="249">
        <v>1272209</v>
      </c>
      <c r="F363" s="249">
        <v>3316</v>
      </c>
      <c r="G363" s="249">
        <v>0</v>
      </c>
      <c r="H363" s="249">
        <v>87</v>
      </c>
      <c r="I363" s="249">
        <v>47559</v>
      </c>
    </row>
    <row r="364" spans="1:9" ht="14.1" customHeight="1" x14ac:dyDescent="0.2">
      <c r="A364" s="267">
        <v>53</v>
      </c>
      <c r="B364" s="307" t="s">
        <v>296</v>
      </c>
      <c r="C364" s="249">
        <v>34</v>
      </c>
      <c r="D364" s="249">
        <v>158643</v>
      </c>
      <c r="E364" s="249">
        <v>158643</v>
      </c>
      <c r="F364" s="249">
        <v>0</v>
      </c>
      <c r="G364" s="249">
        <v>0</v>
      </c>
      <c r="H364" s="249">
        <v>6</v>
      </c>
      <c r="I364" s="249">
        <v>4520</v>
      </c>
    </row>
    <row r="365" spans="1:9" ht="14.1" customHeight="1" x14ac:dyDescent="0.2">
      <c r="A365" s="285" t="s">
        <v>33</v>
      </c>
      <c r="B365" s="286" t="s">
        <v>32</v>
      </c>
      <c r="C365" s="249">
        <v>360</v>
      </c>
      <c r="D365" s="249">
        <v>299025</v>
      </c>
      <c r="E365" s="249">
        <v>299025</v>
      </c>
      <c r="F365" s="249">
        <v>113</v>
      </c>
      <c r="G365" s="249">
        <v>0</v>
      </c>
      <c r="H365" s="249">
        <v>84</v>
      </c>
      <c r="I365" s="249">
        <v>42277</v>
      </c>
    </row>
    <row r="366" spans="1:9" ht="14.1" customHeight="1" x14ac:dyDescent="0.2">
      <c r="A366" s="267">
        <v>55</v>
      </c>
      <c r="B366" s="287" t="s">
        <v>297</v>
      </c>
      <c r="C366" s="249">
        <v>150</v>
      </c>
      <c r="D366" s="249">
        <v>142824</v>
      </c>
      <c r="E366" s="249">
        <v>142824</v>
      </c>
      <c r="F366" s="249">
        <v>57</v>
      </c>
      <c r="G366" s="249">
        <v>0</v>
      </c>
      <c r="H366" s="249">
        <v>49</v>
      </c>
      <c r="I366" s="249">
        <v>37621</v>
      </c>
    </row>
    <row r="367" spans="1:9" ht="14.1" customHeight="1" x14ac:dyDescent="0.2">
      <c r="A367" s="267">
        <v>56</v>
      </c>
      <c r="B367" s="287" t="s">
        <v>298</v>
      </c>
      <c r="C367" s="249">
        <v>210</v>
      </c>
      <c r="D367" s="249">
        <v>156201</v>
      </c>
      <c r="E367" s="249">
        <v>156201</v>
      </c>
      <c r="F367" s="249">
        <v>56</v>
      </c>
      <c r="G367" s="249">
        <v>0</v>
      </c>
      <c r="H367" s="249">
        <v>35</v>
      </c>
      <c r="I367" s="249">
        <v>4656</v>
      </c>
    </row>
    <row r="368" spans="1:9" ht="14.1" customHeight="1" x14ac:dyDescent="0.2">
      <c r="A368" s="266" t="s">
        <v>34</v>
      </c>
      <c r="B368" s="287" t="s">
        <v>254</v>
      </c>
      <c r="C368" s="249">
        <v>1614</v>
      </c>
      <c r="D368" s="249">
        <v>13372853</v>
      </c>
      <c r="E368" s="249">
        <v>13372853</v>
      </c>
      <c r="F368" s="249">
        <v>3237</v>
      </c>
      <c r="G368" s="249">
        <v>0</v>
      </c>
      <c r="H368" s="249">
        <v>357</v>
      </c>
      <c r="I368" s="249">
        <v>493467</v>
      </c>
    </row>
    <row r="369" spans="1:9" ht="14.1" customHeight="1" x14ac:dyDescent="0.2">
      <c r="A369" s="267">
        <v>58</v>
      </c>
      <c r="B369" s="287" t="s">
        <v>299</v>
      </c>
      <c r="C369" s="249">
        <v>360</v>
      </c>
      <c r="D369" s="249">
        <v>884016</v>
      </c>
      <c r="E369" s="249">
        <v>884016</v>
      </c>
      <c r="F369" s="249">
        <v>2501</v>
      </c>
      <c r="G369" s="249">
        <v>0</v>
      </c>
      <c r="H369" s="249">
        <v>66</v>
      </c>
      <c r="I369" s="249">
        <v>28741</v>
      </c>
    </row>
    <row r="370" spans="1:9" ht="14.1" customHeight="1" x14ac:dyDescent="0.2">
      <c r="A370" s="267">
        <v>59</v>
      </c>
      <c r="B370" s="288" t="s">
        <v>348</v>
      </c>
      <c r="C370" s="249"/>
      <c r="D370" s="249"/>
      <c r="E370" s="249"/>
      <c r="F370" s="249"/>
      <c r="G370" s="249"/>
      <c r="H370" s="249"/>
      <c r="I370" s="249"/>
    </row>
    <row r="371" spans="1:9" ht="14.1" customHeight="1" x14ac:dyDescent="0.2">
      <c r="A371" s="267"/>
      <c r="B371" s="288" t="s">
        <v>381</v>
      </c>
      <c r="C371" s="249"/>
      <c r="D371" s="249"/>
      <c r="E371" s="249"/>
      <c r="F371" s="249"/>
      <c r="G371" s="249"/>
      <c r="H371" s="249"/>
      <c r="I371" s="249"/>
    </row>
    <row r="372" spans="1:9" ht="14.1" customHeight="1" x14ac:dyDescent="0.2">
      <c r="A372" s="267"/>
      <c r="B372" s="287" t="s">
        <v>349</v>
      </c>
      <c r="C372" s="249">
        <v>184</v>
      </c>
      <c r="D372" s="249">
        <v>308230</v>
      </c>
      <c r="E372" s="249">
        <v>308230</v>
      </c>
      <c r="F372" s="249">
        <v>170</v>
      </c>
      <c r="G372" s="249">
        <v>0</v>
      </c>
      <c r="H372" s="249">
        <v>42</v>
      </c>
      <c r="I372" s="249">
        <v>23080</v>
      </c>
    </row>
    <row r="373" spans="1:9" ht="14.1" customHeight="1" x14ac:dyDescent="0.2">
      <c r="A373" s="267">
        <v>60</v>
      </c>
      <c r="B373" s="287" t="s">
        <v>300</v>
      </c>
      <c r="C373" s="249">
        <v>26</v>
      </c>
      <c r="D373" s="249">
        <v>550054</v>
      </c>
      <c r="E373" s="249">
        <v>550054</v>
      </c>
      <c r="F373" s="249">
        <v>87</v>
      </c>
      <c r="G373" s="249">
        <v>0</v>
      </c>
      <c r="H373" s="249">
        <v>5</v>
      </c>
      <c r="I373" s="249">
        <v>491</v>
      </c>
    </row>
    <row r="374" spans="1:9" ht="14.1" customHeight="1" x14ac:dyDescent="0.2">
      <c r="A374" s="267">
        <v>61</v>
      </c>
      <c r="B374" s="287" t="s">
        <v>301</v>
      </c>
      <c r="C374" s="249">
        <v>63</v>
      </c>
      <c r="D374" s="249">
        <v>6215728</v>
      </c>
      <c r="E374" s="249">
        <v>6215728</v>
      </c>
      <c r="F374" s="249">
        <v>142</v>
      </c>
      <c r="G374" s="249">
        <v>0</v>
      </c>
      <c r="H374" s="249">
        <v>25</v>
      </c>
      <c r="I374" s="249">
        <v>290927</v>
      </c>
    </row>
    <row r="375" spans="1:9" ht="14.1" customHeight="1" x14ac:dyDescent="0.2">
      <c r="A375" s="267">
        <v>62</v>
      </c>
      <c r="B375" s="288" t="s">
        <v>350</v>
      </c>
      <c r="C375" s="249"/>
      <c r="D375" s="249"/>
      <c r="E375" s="249"/>
      <c r="F375" s="249"/>
      <c r="G375" s="249"/>
      <c r="H375" s="249"/>
      <c r="I375" s="249"/>
    </row>
    <row r="376" spans="1:9" ht="14.1" customHeight="1" x14ac:dyDescent="0.2">
      <c r="A376" s="267"/>
      <c r="B376" s="287" t="s">
        <v>351</v>
      </c>
      <c r="C376" s="249">
        <v>524</v>
      </c>
      <c r="D376" s="249">
        <v>2603808</v>
      </c>
      <c r="E376" s="249">
        <v>2603808</v>
      </c>
      <c r="F376" s="249">
        <v>203</v>
      </c>
      <c r="G376" s="249">
        <v>0</v>
      </c>
      <c r="H376" s="249">
        <v>111</v>
      </c>
      <c r="I376" s="249">
        <v>42909</v>
      </c>
    </row>
    <row r="377" spans="1:9" ht="14.1" customHeight="1" x14ac:dyDescent="0.2">
      <c r="A377" s="267">
        <v>63</v>
      </c>
      <c r="B377" s="287" t="s">
        <v>302</v>
      </c>
      <c r="C377" s="249">
        <v>457</v>
      </c>
      <c r="D377" s="249">
        <v>2811017</v>
      </c>
      <c r="E377" s="249">
        <v>2811017</v>
      </c>
      <c r="F377" s="249">
        <v>134</v>
      </c>
      <c r="G377" s="249">
        <v>0</v>
      </c>
      <c r="H377" s="249">
        <v>108</v>
      </c>
      <c r="I377" s="249">
        <v>107319</v>
      </c>
    </row>
    <row r="378" spans="1:9" ht="14.1" customHeight="1" x14ac:dyDescent="0.2">
      <c r="A378" s="266" t="s">
        <v>35</v>
      </c>
      <c r="B378" s="289" t="s">
        <v>352</v>
      </c>
      <c r="C378" s="249"/>
      <c r="D378" s="249"/>
      <c r="E378" s="249"/>
      <c r="F378" s="249"/>
      <c r="G378" s="249"/>
      <c r="H378" s="249"/>
      <c r="I378" s="249"/>
    </row>
    <row r="379" spans="1:9" ht="14.1" customHeight="1" x14ac:dyDescent="0.2">
      <c r="A379" s="266"/>
      <c r="B379" s="287" t="s">
        <v>353</v>
      </c>
      <c r="C379" s="249">
        <v>2188</v>
      </c>
      <c r="D379" s="249">
        <v>45085414</v>
      </c>
      <c r="E379" s="249">
        <v>45085414</v>
      </c>
      <c r="F379" s="249">
        <v>17777</v>
      </c>
      <c r="G379" s="249">
        <v>0</v>
      </c>
      <c r="H379" s="249">
        <v>534</v>
      </c>
      <c r="I379" s="249">
        <v>8247673</v>
      </c>
    </row>
    <row r="380" spans="1:9" ht="14.1" customHeight="1" x14ac:dyDescent="0.2">
      <c r="A380" s="267">
        <v>64</v>
      </c>
      <c r="B380" s="287" t="s">
        <v>303</v>
      </c>
      <c r="C380" s="249">
        <v>1088</v>
      </c>
      <c r="D380" s="249">
        <v>29423096</v>
      </c>
      <c r="E380" s="249">
        <v>29423096</v>
      </c>
      <c r="F380" s="249">
        <v>6947</v>
      </c>
      <c r="G380" s="249">
        <v>0</v>
      </c>
      <c r="H380" s="249">
        <v>295</v>
      </c>
      <c r="I380" s="249">
        <v>2267760</v>
      </c>
    </row>
    <row r="381" spans="1:9" ht="14.1" customHeight="1" x14ac:dyDescent="0.2">
      <c r="A381" s="267">
        <v>65</v>
      </c>
      <c r="B381" s="289" t="s">
        <v>354</v>
      </c>
      <c r="C381" s="249"/>
      <c r="D381" s="249"/>
      <c r="E381" s="249"/>
      <c r="F381" s="249"/>
      <c r="G381" s="249"/>
      <c r="H381" s="249"/>
      <c r="I381" s="249"/>
    </row>
    <row r="382" spans="1:9" ht="14.1" customHeight="1" x14ac:dyDescent="0.2">
      <c r="A382" s="267"/>
      <c r="B382" s="287" t="s">
        <v>355</v>
      </c>
      <c r="C382" s="249">
        <v>96</v>
      </c>
      <c r="D382" s="249">
        <v>5306826</v>
      </c>
      <c r="E382" s="249">
        <v>5306826</v>
      </c>
      <c r="F382" s="249">
        <v>5566</v>
      </c>
      <c r="G382" s="249">
        <v>0</v>
      </c>
      <c r="H382" s="249">
        <v>21</v>
      </c>
      <c r="I382" s="249">
        <v>352435</v>
      </c>
    </row>
    <row r="383" spans="1:9" ht="14.1" customHeight="1" x14ac:dyDescent="0.2">
      <c r="A383" s="267">
        <v>66</v>
      </c>
      <c r="B383" s="288" t="s">
        <v>356</v>
      </c>
      <c r="C383" s="249"/>
      <c r="D383" s="249"/>
      <c r="E383" s="249"/>
      <c r="F383" s="249"/>
      <c r="G383" s="249"/>
      <c r="H383" s="249"/>
      <c r="I383" s="249"/>
    </row>
    <row r="384" spans="1:9" ht="14.1" customHeight="1" x14ac:dyDescent="0.2">
      <c r="A384" s="267"/>
      <c r="B384" s="287" t="s">
        <v>357</v>
      </c>
      <c r="C384" s="249">
        <v>1004</v>
      </c>
      <c r="D384" s="249">
        <v>10355492</v>
      </c>
      <c r="E384" s="249">
        <v>10355492</v>
      </c>
      <c r="F384" s="249">
        <v>5264</v>
      </c>
      <c r="G384" s="249">
        <v>0</v>
      </c>
      <c r="H384" s="249">
        <v>218</v>
      </c>
      <c r="I384" s="249">
        <v>5627478</v>
      </c>
    </row>
    <row r="385" spans="1:9" ht="14.1" customHeight="1" x14ac:dyDescent="0.2">
      <c r="A385" s="285" t="s">
        <v>261</v>
      </c>
      <c r="B385" s="287" t="s">
        <v>255</v>
      </c>
      <c r="C385" s="249">
        <v>1760</v>
      </c>
      <c r="D385" s="249">
        <v>2905790</v>
      </c>
      <c r="E385" s="249">
        <v>2905790</v>
      </c>
      <c r="F385" s="249">
        <v>4735</v>
      </c>
      <c r="G385" s="249">
        <v>0</v>
      </c>
      <c r="H385" s="249">
        <v>460</v>
      </c>
      <c r="I385" s="249">
        <v>3513596</v>
      </c>
    </row>
    <row r="386" spans="1:9" ht="14.1" customHeight="1" x14ac:dyDescent="0.2">
      <c r="A386" s="266" t="s">
        <v>134</v>
      </c>
      <c r="B386" s="289" t="s">
        <v>359</v>
      </c>
      <c r="C386" s="249"/>
      <c r="D386" s="249"/>
      <c r="E386" s="249"/>
      <c r="F386" s="249"/>
      <c r="G386" s="249"/>
      <c r="H386" s="249"/>
      <c r="I386" s="249"/>
    </row>
    <row r="387" spans="1:9" ht="14.1" customHeight="1" x14ac:dyDescent="0.2">
      <c r="A387" s="266"/>
      <c r="B387" s="287" t="s">
        <v>358</v>
      </c>
      <c r="C387" s="249">
        <v>1904</v>
      </c>
      <c r="D387" s="249">
        <v>15165481</v>
      </c>
      <c r="E387" s="249">
        <v>15165353</v>
      </c>
      <c r="F387" s="249">
        <v>4525</v>
      </c>
      <c r="G387" s="249">
        <v>0</v>
      </c>
      <c r="H387" s="249">
        <v>455</v>
      </c>
      <c r="I387" s="249">
        <v>330457</v>
      </c>
    </row>
    <row r="388" spans="1:9" ht="14.1" customHeight="1" x14ac:dyDescent="0.2">
      <c r="A388" s="267">
        <v>69</v>
      </c>
      <c r="B388" s="287" t="s">
        <v>304</v>
      </c>
      <c r="C388" s="388" t="s">
        <v>516</v>
      </c>
      <c r="D388" s="388" t="s">
        <v>516</v>
      </c>
      <c r="E388" s="388" t="s">
        <v>516</v>
      </c>
      <c r="F388" s="388" t="s">
        <v>516</v>
      </c>
      <c r="G388" s="388" t="s">
        <v>516</v>
      </c>
      <c r="H388" s="388" t="s">
        <v>516</v>
      </c>
      <c r="I388" s="388" t="s">
        <v>516</v>
      </c>
    </row>
    <row r="389" spans="1:9" ht="14.1" customHeight="1" x14ac:dyDescent="0.2">
      <c r="A389" s="267">
        <v>70</v>
      </c>
      <c r="B389" s="288" t="s">
        <v>360</v>
      </c>
      <c r="C389" s="249"/>
      <c r="D389" s="249"/>
      <c r="E389" s="249"/>
      <c r="F389" s="249"/>
      <c r="G389" s="249"/>
      <c r="H389" s="249"/>
      <c r="I389" s="249"/>
    </row>
    <row r="390" spans="1:9" ht="14.1" customHeight="1" x14ac:dyDescent="0.2">
      <c r="A390" s="267"/>
      <c r="B390" s="287" t="s">
        <v>389</v>
      </c>
      <c r="C390" s="249">
        <v>1035</v>
      </c>
      <c r="D390" s="249">
        <v>12822060</v>
      </c>
      <c r="E390" s="249">
        <v>12822060</v>
      </c>
      <c r="F390" s="249">
        <v>2767</v>
      </c>
      <c r="G390" s="249">
        <v>0</v>
      </c>
      <c r="H390" s="249">
        <v>277</v>
      </c>
      <c r="I390" s="249">
        <v>250592</v>
      </c>
    </row>
    <row r="391" spans="1:9" ht="14.1" customHeight="1" x14ac:dyDescent="0.2">
      <c r="A391" s="267">
        <v>71</v>
      </c>
      <c r="B391" s="289" t="s">
        <v>386</v>
      </c>
      <c r="C391" s="249"/>
      <c r="D391" s="249"/>
      <c r="E391" s="249"/>
      <c r="F391" s="249"/>
      <c r="G391" s="249"/>
      <c r="H391" s="249"/>
      <c r="I391" s="249"/>
    </row>
    <row r="392" spans="1:9" ht="14.1" customHeight="1" x14ac:dyDescent="0.2">
      <c r="A392" s="267"/>
      <c r="B392" s="287" t="s">
        <v>361</v>
      </c>
      <c r="C392" s="249">
        <v>330</v>
      </c>
      <c r="D392" s="249">
        <v>917610</v>
      </c>
      <c r="E392" s="249">
        <v>917610</v>
      </c>
      <c r="F392" s="249">
        <v>192</v>
      </c>
      <c r="G392" s="249">
        <v>0</v>
      </c>
      <c r="H392" s="249">
        <v>74</v>
      </c>
      <c r="I392" s="249">
        <v>34858</v>
      </c>
    </row>
    <row r="393" spans="1:9" ht="14.1" customHeight="1" x14ac:dyDescent="0.2">
      <c r="A393" s="267">
        <v>72</v>
      </c>
      <c r="B393" s="287" t="s">
        <v>305</v>
      </c>
      <c r="C393" s="249">
        <v>87</v>
      </c>
      <c r="D393" s="249">
        <v>525642</v>
      </c>
      <c r="E393" s="249">
        <v>525642</v>
      </c>
      <c r="F393" s="249">
        <v>21</v>
      </c>
      <c r="G393" s="249">
        <v>0</v>
      </c>
      <c r="H393" s="249">
        <v>14</v>
      </c>
      <c r="I393" s="249">
        <v>6378</v>
      </c>
    </row>
    <row r="394" spans="1:9" ht="14.1" customHeight="1" x14ac:dyDescent="0.2">
      <c r="A394" s="267">
        <v>73</v>
      </c>
      <c r="B394" s="287" t="s">
        <v>306</v>
      </c>
      <c r="C394" s="249">
        <v>297</v>
      </c>
      <c r="D394" s="249">
        <v>698759</v>
      </c>
      <c r="E394" s="249">
        <v>698631</v>
      </c>
      <c r="F394" s="249">
        <v>1465</v>
      </c>
      <c r="G394" s="249">
        <v>0</v>
      </c>
      <c r="H394" s="249">
        <v>46</v>
      </c>
      <c r="I394" s="249">
        <v>35686</v>
      </c>
    </row>
    <row r="395" spans="1:9" ht="14.1" customHeight="1" x14ac:dyDescent="0.2">
      <c r="A395" s="267">
        <v>74</v>
      </c>
      <c r="B395" s="291" t="s">
        <v>362</v>
      </c>
      <c r="C395" s="249"/>
      <c r="D395" s="249"/>
      <c r="E395" s="249"/>
      <c r="F395" s="249"/>
      <c r="G395" s="249"/>
      <c r="H395" s="249"/>
      <c r="I395" s="249"/>
    </row>
    <row r="396" spans="1:9" ht="14.1" customHeight="1" x14ac:dyDescent="0.2">
      <c r="A396" s="267"/>
      <c r="B396" s="286" t="s">
        <v>363</v>
      </c>
      <c r="C396" s="249">
        <v>55</v>
      </c>
      <c r="D396" s="249">
        <v>107341</v>
      </c>
      <c r="E396" s="249">
        <v>107341</v>
      </c>
      <c r="F396" s="249">
        <v>0</v>
      </c>
      <c r="G396" s="249">
        <v>0</v>
      </c>
      <c r="H396" s="249">
        <v>21</v>
      </c>
      <c r="I396" s="249">
        <v>2473</v>
      </c>
    </row>
    <row r="397" spans="1:9" ht="14.1" customHeight="1" x14ac:dyDescent="0.2">
      <c r="A397" s="267">
        <v>75</v>
      </c>
      <c r="B397" s="286" t="s">
        <v>307</v>
      </c>
      <c r="C397" s="388" t="s">
        <v>516</v>
      </c>
      <c r="D397" s="388" t="s">
        <v>516</v>
      </c>
      <c r="E397" s="388" t="s">
        <v>516</v>
      </c>
      <c r="F397" s="388" t="s">
        <v>516</v>
      </c>
      <c r="G397" s="388" t="s">
        <v>516</v>
      </c>
      <c r="H397" s="388" t="s">
        <v>516</v>
      </c>
      <c r="I397" s="388" t="s">
        <v>516</v>
      </c>
    </row>
    <row r="398" spans="1:9" ht="14.1" customHeight="1" x14ac:dyDescent="0.2">
      <c r="A398" s="285" t="s">
        <v>36</v>
      </c>
      <c r="B398" s="292" t="s">
        <v>364</v>
      </c>
      <c r="C398" s="249"/>
      <c r="D398" s="249"/>
      <c r="E398" s="249"/>
      <c r="F398" s="249"/>
      <c r="G398" s="249"/>
      <c r="H398" s="249"/>
      <c r="I398" s="249"/>
    </row>
    <row r="399" spans="1:9" ht="14.1" customHeight="1" x14ac:dyDescent="0.2">
      <c r="B399" s="290" t="s">
        <v>365</v>
      </c>
      <c r="C399" s="249">
        <v>871</v>
      </c>
      <c r="D399" s="249">
        <v>4185059</v>
      </c>
      <c r="E399" s="249">
        <v>4185059</v>
      </c>
      <c r="F399" s="249">
        <v>860</v>
      </c>
      <c r="G399" s="249">
        <v>0</v>
      </c>
      <c r="H399" s="249">
        <v>178</v>
      </c>
      <c r="I399" s="249">
        <v>174278</v>
      </c>
    </row>
    <row r="400" spans="1:9" ht="14.1" customHeight="1" x14ac:dyDescent="0.2">
      <c r="A400" s="267">
        <v>77</v>
      </c>
      <c r="B400" s="286" t="s">
        <v>308</v>
      </c>
      <c r="C400" s="249">
        <v>182</v>
      </c>
      <c r="D400" s="249">
        <v>2701585</v>
      </c>
      <c r="E400" s="249">
        <v>2701585</v>
      </c>
      <c r="F400" s="249">
        <v>7</v>
      </c>
      <c r="G400" s="249">
        <v>0</v>
      </c>
      <c r="H400" s="249">
        <v>43</v>
      </c>
      <c r="I400" s="249">
        <v>17760</v>
      </c>
    </row>
    <row r="401" spans="1:9" ht="14.1" customHeight="1" x14ac:dyDescent="0.2">
      <c r="A401" s="267">
        <v>78</v>
      </c>
      <c r="B401" s="286" t="s">
        <v>366</v>
      </c>
      <c r="C401" s="249">
        <v>171</v>
      </c>
      <c r="D401" s="249">
        <v>309049</v>
      </c>
      <c r="E401" s="249">
        <v>309049</v>
      </c>
      <c r="F401" s="249">
        <v>259</v>
      </c>
      <c r="G401" s="249">
        <v>0</v>
      </c>
      <c r="H401" s="249">
        <v>24</v>
      </c>
      <c r="I401" s="249">
        <v>2612</v>
      </c>
    </row>
    <row r="402" spans="1:9" ht="14.1" customHeight="1" x14ac:dyDescent="0.2">
      <c r="A402" s="267">
        <v>79</v>
      </c>
      <c r="B402" s="291" t="s">
        <v>367</v>
      </c>
      <c r="C402" s="249"/>
      <c r="D402" s="249"/>
      <c r="E402" s="249"/>
      <c r="F402" s="249"/>
      <c r="G402" s="249"/>
      <c r="H402" s="249"/>
      <c r="I402" s="249"/>
    </row>
    <row r="403" spans="1:9" ht="14.1" customHeight="1" x14ac:dyDescent="0.2">
      <c r="A403" s="267"/>
      <c r="B403" s="286" t="s">
        <v>368</v>
      </c>
      <c r="C403" s="249">
        <v>76</v>
      </c>
      <c r="D403" s="249">
        <v>84060</v>
      </c>
      <c r="E403" s="249">
        <v>84060</v>
      </c>
      <c r="F403" s="249">
        <v>378</v>
      </c>
      <c r="G403" s="249">
        <v>0</v>
      </c>
      <c r="H403" s="249">
        <v>22</v>
      </c>
      <c r="I403" s="249">
        <v>106184</v>
      </c>
    </row>
    <row r="404" spans="1:9" ht="14.1" customHeight="1" x14ac:dyDescent="0.2">
      <c r="A404" s="267">
        <v>80</v>
      </c>
      <c r="B404" s="286" t="s">
        <v>309</v>
      </c>
      <c r="C404" s="249">
        <v>34</v>
      </c>
      <c r="D404" s="249">
        <v>34961</v>
      </c>
      <c r="E404" s="249">
        <v>34961</v>
      </c>
      <c r="F404" s="249">
        <v>0</v>
      </c>
      <c r="G404" s="249">
        <v>0</v>
      </c>
      <c r="H404" s="249">
        <v>11</v>
      </c>
      <c r="I404" s="249">
        <v>3005</v>
      </c>
    </row>
    <row r="405" spans="1:9" ht="14.1" customHeight="1" x14ac:dyDescent="0.2">
      <c r="A405" s="267">
        <v>81</v>
      </c>
      <c r="B405" s="290" t="s">
        <v>369</v>
      </c>
      <c r="C405" s="249">
        <v>133</v>
      </c>
      <c r="D405" s="249">
        <v>102148</v>
      </c>
      <c r="E405" s="249">
        <v>102148</v>
      </c>
      <c r="F405" s="249">
        <v>153</v>
      </c>
      <c r="G405" s="249">
        <v>0</v>
      </c>
      <c r="H405" s="249">
        <v>26</v>
      </c>
      <c r="I405" s="249">
        <v>1829</v>
      </c>
    </row>
    <row r="406" spans="1:9" ht="14.1" customHeight="1" x14ac:dyDescent="0.2">
      <c r="A406" s="267">
        <v>82</v>
      </c>
      <c r="B406" s="292" t="s">
        <v>370</v>
      </c>
      <c r="C406" s="249"/>
      <c r="D406" s="249"/>
      <c r="E406" s="249"/>
      <c r="F406" s="249"/>
      <c r="G406" s="249"/>
      <c r="H406" s="249"/>
      <c r="I406" s="249"/>
    </row>
    <row r="407" spans="1:9" ht="14.1" customHeight="1" x14ac:dyDescent="0.2">
      <c r="A407" s="267"/>
      <c r="B407" s="305" t="s">
        <v>394</v>
      </c>
      <c r="C407" s="249">
        <v>275</v>
      </c>
      <c r="D407" s="249">
        <v>953256</v>
      </c>
      <c r="E407" s="249">
        <v>953256</v>
      </c>
      <c r="F407" s="249">
        <v>63</v>
      </c>
      <c r="G407" s="249">
        <v>0</v>
      </c>
      <c r="H407" s="249">
        <v>52</v>
      </c>
      <c r="I407" s="249">
        <v>42888</v>
      </c>
    </row>
    <row r="408" spans="1:9" ht="14.1" customHeight="1" x14ac:dyDescent="0.2">
      <c r="A408" s="285" t="s">
        <v>262</v>
      </c>
      <c r="B408" s="286" t="s">
        <v>135</v>
      </c>
      <c r="C408" s="249">
        <v>79</v>
      </c>
      <c r="D408" s="249">
        <v>95821</v>
      </c>
      <c r="E408" s="249">
        <v>95821</v>
      </c>
      <c r="F408" s="249">
        <v>22</v>
      </c>
      <c r="G408" s="249">
        <v>0</v>
      </c>
      <c r="H408" s="249">
        <v>19</v>
      </c>
      <c r="I408" s="249">
        <v>865</v>
      </c>
    </row>
    <row r="409" spans="1:9" ht="14.1" customHeight="1" x14ac:dyDescent="0.2">
      <c r="A409" s="285" t="s">
        <v>263</v>
      </c>
      <c r="B409" s="286" t="s">
        <v>256</v>
      </c>
      <c r="C409" s="249">
        <v>473</v>
      </c>
      <c r="D409" s="249">
        <v>881064</v>
      </c>
      <c r="E409" s="249">
        <v>881064</v>
      </c>
      <c r="F409" s="249">
        <v>356</v>
      </c>
      <c r="G409" s="249">
        <v>0</v>
      </c>
      <c r="H409" s="249">
        <v>134</v>
      </c>
      <c r="I409" s="249">
        <v>31755</v>
      </c>
    </row>
    <row r="410" spans="1:9" ht="14.1" customHeight="1" x14ac:dyDescent="0.2">
      <c r="A410" s="267">
        <v>86</v>
      </c>
      <c r="B410" s="290" t="s">
        <v>310</v>
      </c>
      <c r="C410" s="249">
        <v>213</v>
      </c>
      <c r="D410" s="249">
        <v>651960</v>
      </c>
      <c r="E410" s="249">
        <v>651960</v>
      </c>
      <c r="F410" s="249">
        <v>341</v>
      </c>
      <c r="G410" s="249">
        <v>0</v>
      </c>
      <c r="H410" s="249">
        <v>56</v>
      </c>
      <c r="I410" s="249">
        <v>11828</v>
      </c>
    </row>
    <row r="411" spans="1:9" ht="14.1" customHeight="1" x14ac:dyDescent="0.2">
      <c r="A411" s="267">
        <v>87</v>
      </c>
      <c r="B411" s="286" t="s">
        <v>311</v>
      </c>
      <c r="C411" s="249">
        <v>219</v>
      </c>
      <c r="D411" s="249">
        <v>160742</v>
      </c>
      <c r="E411" s="249">
        <v>160742</v>
      </c>
      <c r="F411" s="249">
        <v>5</v>
      </c>
      <c r="G411" s="249">
        <v>0</v>
      </c>
      <c r="H411" s="249">
        <v>64</v>
      </c>
      <c r="I411" s="249">
        <v>15022</v>
      </c>
    </row>
    <row r="412" spans="1:9" ht="14.1" customHeight="1" x14ac:dyDescent="0.2">
      <c r="A412" s="267">
        <v>88</v>
      </c>
      <c r="B412" s="286" t="s">
        <v>312</v>
      </c>
      <c r="C412" s="249">
        <v>41</v>
      </c>
      <c r="D412" s="249">
        <v>68362</v>
      </c>
      <c r="E412" s="249">
        <v>68362</v>
      </c>
      <c r="F412" s="249">
        <v>10</v>
      </c>
      <c r="G412" s="249">
        <v>0</v>
      </c>
      <c r="H412" s="249">
        <v>14</v>
      </c>
      <c r="I412" s="249">
        <v>4905</v>
      </c>
    </row>
    <row r="413" spans="1:9" ht="14.1" customHeight="1" x14ac:dyDescent="0.2">
      <c r="A413" s="266" t="s">
        <v>264</v>
      </c>
      <c r="B413" s="290" t="s">
        <v>257</v>
      </c>
      <c r="C413" s="249">
        <v>142</v>
      </c>
      <c r="D413" s="249">
        <v>639918</v>
      </c>
      <c r="E413" s="249">
        <v>639918</v>
      </c>
      <c r="F413" s="249">
        <v>3373</v>
      </c>
      <c r="G413" s="249">
        <v>0</v>
      </c>
      <c r="H413" s="388" t="s">
        <v>516</v>
      </c>
      <c r="I413" s="388" t="s">
        <v>516</v>
      </c>
    </row>
    <row r="414" spans="1:9" ht="14.1" customHeight="1" x14ac:dyDescent="0.2">
      <c r="A414" s="293">
        <v>90</v>
      </c>
      <c r="B414" s="290" t="s">
        <v>371</v>
      </c>
      <c r="C414" s="249">
        <v>24</v>
      </c>
      <c r="D414" s="249">
        <v>37481</v>
      </c>
      <c r="E414" s="249">
        <v>37481</v>
      </c>
      <c r="F414" s="249">
        <v>0</v>
      </c>
      <c r="G414" s="249">
        <v>0</v>
      </c>
      <c r="H414" s="249">
        <v>8</v>
      </c>
      <c r="I414" s="249">
        <v>3799</v>
      </c>
    </row>
    <row r="415" spans="1:9" ht="14.1" customHeight="1" x14ac:dyDescent="0.2">
      <c r="A415" s="293">
        <v>91</v>
      </c>
      <c r="B415" s="292" t="s">
        <v>372</v>
      </c>
      <c r="C415" s="249"/>
      <c r="D415" s="249"/>
      <c r="E415" s="249"/>
      <c r="F415" s="249"/>
      <c r="G415" s="249"/>
      <c r="H415" s="249"/>
      <c r="I415" s="249"/>
    </row>
    <row r="416" spans="1:9" ht="14.1" customHeight="1" x14ac:dyDescent="0.2">
      <c r="A416" s="293"/>
      <c r="B416" s="290" t="s">
        <v>373</v>
      </c>
      <c r="C416" s="249">
        <v>3</v>
      </c>
      <c r="D416" s="249">
        <v>3186</v>
      </c>
      <c r="E416" s="249">
        <v>3186</v>
      </c>
      <c r="F416" s="249">
        <v>0</v>
      </c>
      <c r="G416" s="249">
        <v>0</v>
      </c>
      <c r="H416" s="388" t="s">
        <v>516</v>
      </c>
      <c r="I416" s="388" t="s">
        <v>516</v>
      </c>
    </row>
    <row r="417" spans="1:9" ht="14.1" customHeight="1" x14ac:dyDescent="0.2">
      <c r="A417" s="294">
        <v>92</v>
      </c>
      <c r="B417" s="290" t="s">
        <v>313</v>
      </c>
      <c r="C417" s="249">
        <v>27</v>
      </c>
      <c r="D417" s="249">
        <v>30829</v>
      </c>
      <c r="E417" s="249">
        <v>30829</v>
      </c>
      <c r="F417" s="249">
        <v>0</v>
      </c>
      <c r="G417" s="249">
        <v>0</v>
      </c>
      <c r="H417" s="249">
        <v>9</v>
      </c>
      <c r="I417" s="249">
        <v>366</v>
      </c>
    </row>
    <row r="418" spans="1:9" ht="14.1" customHeight="1" x14ac:dyDescent="0.2">
      <c r="A418" s="267">
        <v>93</v>
      </c>
      <c r="B418" s="292" t="s">
        <v>374</v>
      </c>
      <c r="C418" s="249"/>
      <c r="D418" s="249"/>
      <c r="E418" s="249"/>
      <c r="F418" s="249"/>
      <c r="G418" s="249"/>
      <c r="H418" s="249"/>
      <c r="I418" s="249"/>
    </row>
    <row r="419" spans="1:9" ht="14.1" customHeight="1" x14ac:dyDescent="0.2">
      <c r="A419" s="267"/>
      <c r="B419" s="290" t="s">
        <v>375</v>
      </c>
      <c r="C419" s="249">
        <v>88</v>
      </c>
      <c r="D419" s="249">
        <v>568422</v>
      </c>
      <c r="E419" s="249">
        <v>568422</v>
      </c>
      <c r="F419" s="249">
        <v>3373</v>
      </c>
      <c r="G419" s="249">
        <v>0</v>
      </c>
      <c r="H419" s="249">
        <v>26</v>
      </c>
      <c r="I419" s="249">
        <v>4626</v>
      </c>
    </row>
    <row r="420" spans="1:9" ht="14.1" customHeight="1" x14ac:dyDescent="0.2">
      <c r="A420" s="285" t="s">
        <v>265</v>
      </c>
      <c r="B420" s="286" t="s">
        <v>258</v>
      </c>
      <c r="C420" s="249">
        <v>565</v>
      </c>
      <c r="D420" s="249">
        <v>2548895</v>
      </c>
      <c r="E420" s="249">
        <v>2548895</v>
      </c>
      <c r="F420" s="249">
        <v>835</v>
      </c>
      <c r="G420" s="249">
        <v>0</v>
      </c>
      <c r="H420" s="249">
        <v>141</v>
      </c>
      <c r="I420" s="249">
        <v>90867</v>
      </c>
    </row>
    <row r="421" spans="1:9" ht="14.1" customHeight="1" x14ac:dyDescent="0.2">
      <c r="A421" s="267">
        <v>94</v>
      </c>
      <c r="B421" s="291" t="s">
        <v>376</v>
      </c>
      <c r="C421" s="249"/>
      <c r="D421" s="249"/>
      <c r="E421" s="249"/>
      <c r="F421" s="249"/>
      <c r="G421" s="249"/>
      <c r="H421" s="249"/>
      <c r="I421" s="249"/>
    </row>
    <row r="422" spans="1:9" ht="14.1" customHeight="1" x14ac:dyDescent="0.2">
      <c r="A422" s="267"/>
      <c r="B422" s="286" t="s">
        <v>377</v>
      </c>
      <c r="C422" s="249">
        <v>11</v>
      </c>
      <c r="D422" s="249">
        <v>38022</v>
      </c>
      <c r="E422" s="249">
        <v>38022</v>
      </c>
      <c r="F422" s="249">
        <v>7</v>
      </c>
      <c r="G422" s="249">
        <v>0</v>
      </c>
      <c r="H422" s="249">
        <v>4</v>
      </c>
      <c r="I422" s="249">
        <v>57389</v>
      </c>
    </row>
    <row r="423" spans="1:9" ht="14.1" customHeight="1" x14ac:dyDescent="0.2">
      <c r="A423" s="267">
        <v>95</v>
      </c>
      <c r="B423" s="287" t="s">
        <v>314</v>
      </c>
      <c r="C423" s="249">
        <v>24</v>
      </c>
      <c r="D423" s="249">
        <v>16352</v>
      </c>
      <c r="E423" s="249">
        <v>16352</v>
      </c>
      <c r="F423" s="249">
        <v>10</v>
      </c>
      <c r="G423" s="249">
        <v>0</v>
      </c>
      <c r="H423" s="249">
        <v>3</v>
      </c>
      <c r="I423" s="249">
        <v>5992</v>
      </c>
    </row>
    <row r="424" spans="1:9" ht="14.1" customHeight="1" x14ac:dyDescent="0.2">
      <c r="A424" s="267">
        <v>96</v>
      </c>
      <c r="B424" s="288" t="s">
        <v>378</v>
      </c>
      <c r="C424" s="249"/>
      <c r="D424" s="249"/>
      <c r="E424" s="249"/>
      <c r="F424" s="249"/>
      <c r="G424" s="249"/>
      <c r="H424" s="249"/>
      <c r="I424" s="249"/>
    </row>
    <row r="425" spans="1:9" ht="14.1" customHeight="1" x14ac:dyDescent="0.2">
      <c r="A425" s="267"/>
      <c r="B425" s="287" t="s">
        <v>365</v>
      </c>
      <c r="C425" s="249">
        <v>530</v>
      </c>
      <c r="D425" s="249">
        <v>2494521</v>
      </c>
      <c r="E425" s="249">
        <v>2494521</v>
      </c>
      <c r="F425" s="249">
        <v>818</v>
      </c>
      <c r="G425" s="249">
        <v>0</v>
      </c>
      <c r="H425" s="249">
        <v>134</v>
      </c>
      <c r="I425" s="249">
        <v>27486</v>
      </c>
    </row>
    <row r="426" spans="1:9" ht="14.1" customHeight="1" x14ac:dyDescent="0.2">
      <c r="B426" s="296" t="s">
        <v>504</v>
      </c>
      <c r="C426" s="248">
        <v>5</v>
      </c>
      <c r="D426" s="248">
        <v>27568</v>
      </c>
      <c r="E426" s="248">
        <v>27568</v>
      </c>
      <c r="F426" s="249">
        <v>0</v>
      </c>
      <c r="G426" s="249">
        <v>0</v>
      </c>
      <c r="H426" s="388" t="s">
        <v>516</v>
      </c>
      <c r="I426" s="388" t="s">
        <v>516</v>
      </c>
    </row>
    <row r="427" spans="1:9" ht="14.1" customHeight="1" x14ac:dyDescent="0.2">
      <c r="B427" s="260"/>
      <c r="C427" s="249"/>
      <c r="D427" s="249"/>
      <c r="E427" s="249"/>
      <c r="F427" s="249"/>
      <c r="G427" s="80"/>
      <c r="H427" s="249"/>
      <c r="I427" s="249"/>
    </row>
    <row r="428" spans="1:9" ht="14.1" customHeight="1" x14ac:dyDescent="0.2">
      <c r="B428" s="297" t="s">
        <v>221</v>
      </c>
      <c r="C428" s="298">
        <v>19818</v>
      </c>
      <c r="D428" s="298">
        <v>164768109</v>
      </c>
      <c r="E428" s="298">
        <v>164755102</v>
      </c>
      <c r="F428" s="298">
        <v>155748</v>
      </c>
      <c r="G428" s="298">
        <v>0</v>
      </c>
      <c r="H428" s="298">
        <v>4313</v>
      </c>
      <c r="I428" s="298">
        <v>15822097</v>
      </c>
    </row>
    <row r="429" spans="1:9" ht="14.1" customHeight="1" x14ac:dyDescent="0.2">
      <c r="A429" s="311"/>
      <c r="B429" s="303"/>
    </row>
    <row r="430" spans="1:9" s="273" customFormat="1" ht="12.75" customHeight="1" x14ac:dyDescent="0.2">
      <c r="A430" s="273" t="s">
        <v>495</v>
      </c>
      <c r="B430" s="299"/>
      <c r="C430" s="249"/>
      <c r="D430" s="249"/>
      <c r="E430" s="244"/>
      <c r="F430" s="249"/>
      <c r="G430" s="249"/>
      <c r="H430" s="247"/>
      <c r="I430" s="10"/>
    </row>
    <row r="431" spans="1:9" ht="12.75" customHeight="1" x14ac:dyDescent="0.2">
      <c r="A431" s="301" t="s">
        <v>486</v>
      </c>
      <c r="B431" s="300"/>
      <c r="C431" s="249"/>
      <c r="D431" s="249"/>
      <c r="E431" s="244"/>
      <c r="F431" s="249"/>
      <c r="G431" s="249"/>
      <c r="H431" s="247"/>
      <c r="I431" s="10"/>
    </row>
    <row r="432" spans="1:9" ht="12.75" customHeight="1" x14ac:dyDescent="0.2">
      <c r="A432" s="300" t="s">
        <v>507</v>
      </c>
      <c r="B432" s="301"/>
      <c r="C432" s="308"/>
      <c r="D432" s="249"/>
      <c r="E432" s="244"/>
      <c r="F432" s="249"/>
      <c r="G432" s="249"/>
      <c r="H432" s="247"/>
      <c r="I432" s="10"/>
    </row>
    <row r="433" spans="1:9" ht="12.75" customHeight="1" x14ac:dyDescent="0.2">
      <c r="A433" s="301" t="s">
        <v>505</v>
      </c>
      <c r="B433" s="301"/>
      <c r="C433" s="301"/>
      <c r="D433" s="249"/>
      <c r="E433" s="244"/>
      <c r="F433" s="249"/>
      <c r="G433" s="249"/>
      <c r="H433" s="247"/>
      <c r="I433" s="10"/>
    </row>
    <row r="434" spans="1:9" ht="12.75" customHeight="1" x14ac:dyDescent="0.2">
      <c r="A434" s="301" t="s">
        <v>506</v>
      </c>
      <c r="B434" s="302"/>
      <c r="D434" s="248"/>
      <c r="I434" s="10"/>
    </row>
    <row r="435" spans="1:9" x14ac:dyDescent="0.2">
      <c r="I435" s="10"/>
    </row>
    <row r="436" spans="1:9" x14ac:dyDescent="0.2">
      <c r="D436" s="248"/>
    </row>
    <row r="437" spans="1:9" x14ac:dyDescent="0.2">
      <c r="D437" s="248"/>
    </row>
    <row r="439" spans="1:9" x14ac:dyDescent="0.2">
      <c r="D439" s="248"/>
    </row>
    <row r="440" spans="1:9" x14ac:dyDescent="0.2">
      <c r="D440" s="248"/>
    </row>
    <row r="442" spans="1:9" x14ac:dyDescent="0.2">
      <c r="D442" s="248"/>
    </row>
    <row r="443" spans="1:9" x14ac:dyDescent="0.2">
      <c r="D443" s="248"/>
    </row>
    <row r="444" spans="1:9" x14ac:dyDescent="0.2">
      <c r="D444" s="248"/>
    </row>
    <row r="445" spans="1:9" x14ac:dyDescent="0.2">
      <c r="D445" s="248"/>
    </row>
    <row r="446" spans="1:9" x14ac:dyDescent="0.2">
      <c r="D446" s="248"/>
    </row>
    <row r="448" spans="1:9" x14ac:dyDescent="0.2">
      <c r="D448" s="248"/>
    </row>
    <row r="449" spans="4:4" x14ac:dyDescent="0.2">
      <c r="D449" s="248"/>
    </row>
    <row r="451" spans="4:4" x14ac:dyDescent="0.2">
      <c r="D451" s="248"/>
    </row>
    <row r="452" spans="4:4" x14ac:dyDescent="0.2">
      <c r="D452" s="248"/>
    </row>
    <row r="453" spans="4:4" x14ac:dyDescent="0.2">
      <c r="D453" s="248"/>
    </row>
    <row r="454" spans="4:4" x14ac:dyDescent="0.2">
      <c r="D454" s="248"/>
    </row>
    <row r="455" spans="4:4" x14ac:dyDescent="0.2">
      <c r="D455" s="248"/>
    </row>
    <row r="457" spans="4:4" x14ac:dyDescent="0.2">
      <c r="D457" s="248"/>
    </row>
    <row r="458" spans="4:4" x14ac:dyDescent="0.2">
      <c r="D458" s="248"/>
    </row>
    <row r="460" spans="4:4" x14ac:dyDescent="0.2">
      <c r="D460" s="248"/>
    </row>
    <row r="461" spans="4:4" x14ac:dyDescent="0.2">
      <c r="D461" s="248"/>
    </row>
    <row r="462" spans="4:4" x14ac:dyDescent="0.2">
      <c r="D462" s="248"/>
    </row>
    <row r="465" spans="4:8" x14ac:dyDescent="0.2">
      <c r="D465" s="248"/>
    </row>
    <row r="466" spans="4:8" x14ac:dyDescent="0.2">
      <c r="D466" s="248"/>
    </row>
    <row r="467" spans="4:8" x14ac:dyDescent="0.2">
      <c r="H467" s="247"/>
    </row>
    <row r="468" spans="4:8" x14ac:dyDescent="0.2">
      <c r="D468" s="248"/>
    </row>
    <row r="469" spans="4:8" x14ac:dyDescent="0.2">
      <c r="D469" s="248"/>
    </row>
    <row r="470" spans="4:8" x14ac:dyDescent="0.2">
      <c r="D470" s="248"/>
    </row>
    <row r="471" spans="4:8" x14ac:dyDescent="0.2">
      <c r="D471" s="248"/>
    </row>
    <row r="472" spans="4:8" x14ac:dyDescent="0.2">
      <c r="D472" s="248"/>
    </row>
    <row r="473" spans="4:8" x14ac:dyDescent="0.2">
      <c r="D473" s="248"/>
    </row>
    <row r="474" spans="4:8" x14ac:dyDescent="0.2">
      <c r="D474" s="248"/>
    </row>
    <row r="475" spans="4:8" x14ac:dyDescent="0.2">
      <c r="D475" s="248"/>
    </row>
    <row r="476" spans="4:8" x14ac:dyDescent="0.2">
      <c r="D476" s="248"/>
    </row>
    <row r="478" spans="4:8" x14ac:dyDescent="0.2">
      <c r="D478" s="248"/>
    </row>
    <row r="479" spans="4:8" x14ac:dyDescent="0.2">
      <c r="D479" s="248"/>
    </row>
    <row r="481" spans="4:4" x14ac:dyDescent="0.2">
      <c r="D481" s="248"/>
    </row>
    <row r="482" spans="4:4" x14ac:dyDescent="0.2">
      <c r="D482" s="248"/>
    </row>
    <row r="484" spans="4:4" x14ac:dyDescent="0.2">
      <c r="D484" s="248"/>
    </row>
    <row r="485" spans="4:4" x14ac:dyDescent="0.2">
      <c r="D485" s="248"/>
    </row>
    <row r="487" spans="4:4" x14ac:dyDescent="0.2">
      <c r="D487" s="248"/>
    </row>
    <row r="488" spans="4:4" x14ac:dyDescent="0.2">
      <c r="D488" s="248"/>
    </row>
    <row r="489" spans="4:4" x14ac:dyDescent="0.2">
      <c r="D489" s="248"/>
    </row>
    <row r="490" spans="4:4" x14ac:dyDescent="0.2">
      <c r="D490" s="306"/>
    </row>
    <row r="491" spans="4:4" x14ac:dyDescent="0.2">
      <c r="D491" s="248"/>
    </row>
    <row r="492" spans="4:4" x14ac:dyDescent="0.2">
      <c r="D492" s="248"/>
    </row>
  </sheetData>
  <mergeCells count="12">
    <mergeCell ref="A13:I13"/>
    <mergeCell ref="A154:I154"/>
    <mergeCell ref="A295:I295"/>
    <mergeCell ref="A2:H2"/>
    <mergeCell ref="A4:H4"/>
    <mergeCell ref="A7:B11"/>
    <mergeCell ref="C7:C11"/>
    <mergeCell ref="D7:D10"/>
    <mergeCell ref="H7:I10"/>
    <mergeCell ref="E7:E10"/>
    <mergeCell ref="F7:G9"/>
    <mergeCell ref="D11:G11"/>
  </mergeCells>
  <phoneticPr fontId="3" type="noConversion"/>
  <hyperlinks>
    <hyperlink ref="A1" location="Inhalt!A34" display="Inhalt"/>
  </hyperlinks>
  <pageMargins left="0.74803149606299213" right="0.59055118110236227" top="0.98425196850393704" bottom="0.98425196850393704" header="0.51181102362204722" footer="0.51181102362204722"/>
  <pageSetup paperSize="9" scale="63" fitToHeight="6" orientation="portrait" r:id="rId1"/>
  <headerFooter scaleWithDoc="0" alignWithMargins="0">
    <oddFooter>&amp;L&amp;"MetaNormalLF-Roman,Standard"&amp;6Statistisches Bundesamt, Jährliche Körperschaftsteuerstatistik 2011, 12/2015</oddFooter>
  </headerFooter>
  <rowBreaks count="5" manualBreakCount="5">
    <brk id="82" max="8" man="1"/>
    <brk id="153" max="8" man="1"/>
    <brk id="223" max="8" man="1"/>
    <brk id="294" max="8" man="1"/>
    <brk id="364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R58"/>
  <sheetViews>
    <sheetView zoomScaleNormal="100" zoomScaleSheetLayoutView="50" workbookViewId="0"/>
  </sheetViews>
  <sheetFormatPr baseColWidth="10" defaultColWidth="11.42578125" defaultRowHeight="12" x14ac:dyDescent="0.2"/>
  <cols>
    <col min="1" max="16384" width="11.42578125" style="52"/>
  </cols>
  <sheetData>
    <row r="1" spans="1:17" s="104" customFormat="1" ht="14.1" customHeight="1" x14ac:dyDescent="0.2">
      <c r="A1" s="155" t="s">
        <v>6</v>
      </c>
    </row>
    <row r="2" spans="1:17" ht="14.1" customHeight="1" x14ac:dyDescent="0.2">
      <c r="A2" s="164"/>
    </row>
    <row r="3" spans="1:17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7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17" s="117" customFormat="1" ht="14.1" customHeight="1" x14ac:dyDescent="0.2">
      <c r="A5" s="170" t="s">
        <v>508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</row>
    <row r="6" spans="1:17" ht="14.1" customHeight="1" x14ac:dyDescent="0.2">
      <c r="A6" s="427"/>
      <c r="B6" s="427"/>
      <c r="C6" s="427"/>
      <c r="D6" s="427"/>
      <c r="E6" s="427"/>
      <c r="F6" s="427"/>
      <c r="G6" s="427"/>
      <c r="H6" s="427"/>
    </row>
    <row r="7" spans="1:17" ht="14.1" customHeight="1" x14ac:dyDescent="0.2">
      <c r="A7" s="414" t="s">
        <v>450</v>
      </c>
      <c r="B7" s="414"/>
      <c r="C7" s="415"/>
      <c r="D7" s="404" t="s">
        <v>72</v>
      </c>
      <c r="E7" s="404"/>
      <c r="F7" s="407" t="s">
        <v>95</v>
      </c>
      <c r="G7" s="407"/>
      <c r="H7" s="407"/>
      <c r="I7" s="407"/>
      <c r="J7" s="407" t="s">
        <v>100</v>
      </c>
      <c r="K7" s="407"/>
      <c r="L7" s="407"/>
      <c r="M7" s="407"/>
      <c r="N7" s="404" t="s">
        <v>509</v>
      </c>
      <c r="O7" s="408"/>
      <c r="P7" s="152"/>
    </row>
    <row r="8" spans="1:17" ht="14.1" customHeight="1" x14ac:dyDescent="0.2">
      <c r="A8" s="416"/>
      <c r="B8" s="416"/>
      <c r="C8" s="417"/>
      <c r="D8" s="404"/>
      <c r="E8" s="404"/>
      <c r="F8" s="407"/>
      <c r="G8" s="407"/>
      <c r="H8" s="407"/>
      <c r="I8" s="407"/>
      <c r="J8" s="407"/>
      <c r="K8" s="407"/>
      <c r="L8" s="407"/>
      <c r="M8" s="407"/>
      <c r="N8" s="407"/>
      <c r="O8" s="408"/>
      <c r="P8" s="152"/>
    </row>
    <row r="9" spans="1:17" ht="14.1" customHeight="1" x14ac:dyDescent="0.2">
      <c r="A9" s="416"/>
      <c r="B9" s="416"/>
      <c r="C9" s="417"/>
      <c r="D9" s="404"/>
      <c r="E9" s="404"/>
      <c r="F9" s="407" t="s">
        <v>101</v>
      </c>
      <c r="G9" s="407"/>
      <c r="H9" s="407" t="s">
        <v>102</v>
      </c>
      <c r="I9" s="407"/>
      <c r="J9" s="404" t="s">
        <v>101</v>
      </c>
      <c r="K9" s="404"/>
      <c r="L9" s="404" t="s">
        <v>102</v>
      </c>
      <c r="M9" s="404"/>
      <c r="N9" s="407"/>
      <c r="O9" s="408"/>
      <c r="P9" s="152"/>
    </row>
    <row r="10" spans="1:17" ht="14.1" customHeight="1" x14ac:dyDescent="0.2">
      <c r="A10" s="418"/>
      <c r="B10" s="418"/>
      <c r="C10" s="419"/>
      <c r="D10" s="130" t="s">
        <v>39</v>
      </c>
      <c r="E10" s="127" t="s">
        <v>18</v>
      </c>
      <c r="F10" s="130" t="s">
        <v>39</v>
      </c>
      <c r="G10" s="127" t="s">
        <v>18</v>
      </c>
      <c r="H10" s="130" t="s">
        <v>39</v>
      </c>
      <c r="I10" s="127" t="s">
        <v>18</v>
      </c>
      <c r="J10" s="130" t="s">
        <v>39</v>
      </c>
      <c r="K10" s="131" t="s">
        <v>18</v>
      </c>
      <c r="L10" s="130" t="s">
        <v>39</v>
      </c>
      <c r="M10" s="131" t="s">
        <v>18</v>
      </c>
      <c r="N10" s="130" t="s">
        <v>39</v>
      </c>
      <c r="O10" s="171" t="s">
        <v>18</v>
      </c>
      <c r="P10" s="152"/>
    </row>
    <row r="11" spans="1:17" ht="14.1" customHeight="1" x14ac:dyDescent="0.2">
      <c r="A11" s="135"/>
      <c r="B11" s="135"/>
      <c r="C11" s="13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</row>
    <row r="12" spans="1:17" s="90" customFormat="1" ht="14.1" customHeight="1" x14ac:dyDescent="0.2">
      <c r="B12" s="76"/>
      <c r="C12" s="132" t="s">
        <v>17</v>
      </c>
      <c r="D12" s="298">
        <v>32264</v>
      </c>
      <c r="E12" s="332">
        <v>379608</v>
      </c>
      <c r="F12" s="332">
        <v>7040</v>
      </c>
      <c r="G12" s="332">
        <v>420113</v>
      </c>
      <c r="H12" s="332">
        <v>4764</v>
      </c>
      <c r="I12" s="332">
        <v>-143800</v>
      </c>
      <c r="J12" s="332">
        <v>6997</v>
      </c>
      <c r="K12" s="332">
        <v>63128</v>
      </c>
      <c r="L12" s="166">
        <v>0</v>
      </c>
      <c r="M12" s="80">
        <v>0</v>
      </c>
      <c r="N12" s="166">
        <v>9327</v>
      </c>
      <c r="O12" s="166">
        <v>1777836</v>
      </c>
    </row>
    <row r="13" spans="1:17" s="90" customFormat="1" ht="14.1" customHeight="1" x14ac:dyDescent="0.2">
      <c r="B13" s="121"/>
      <c r="C13" s="122" t="s">
        <v>222</v>
      </c>
      <c r="D13" s="58">
        <v>25267</v>
      </c>
      <c r="E13" s="58">
        <v>-90032</v>
      </c>
      <c r="F13" s="58">
        <v>55</v>
      </c>
      <c r="G13" s="62">
        <v>4</v>
      </c>
      <c r="H13" s="58">
        <v>4762</v>
      </c>
      <c r="I13" s="58">
        <v>-143762</v>
      </c>
      <c r="J13" s="80">
        <v>0</v>
      </c>
      <c r="K13" s="80">
        <v>0</v>
      </c>
      <c r="L13" s="80">
        <v>0</v>
      </c>
      <c r="M13" s="80">
        <v>0</v>
      </c>
      <c r="N13" s="80">
        <v>9294</v>
      </c>
      <c r="O13" s="80">
        <v>1765115</v>
      </c>
    </row>
    <row r="14" spans="1:17" s="90" customFormat="1" ht="14.1" customHeight="1" x14ac:dyDescent="0.2">
      <c r="A14" s="137"/>
      <c r="B14" s="137"/>
      <c r="C14" s="137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</row>
    <row r="15" spans="1:17" s="90" customFormat="1" ht="14.1" customHeight="1" x14ac:dyDescent="0.2">
      <c r="A15" s="427" t="s">
        <v>73</v>
      </c>
      <c r="B15" s="427"/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  <c r="O15" s="427"/>
    </row>
    <row r="16" spans="1:17" s="90" customFormat="1" ht="14.1" customHeight="1" x14ac:dyDescent="0.2">
      <c r="A16" s="135"/>
      <c r="B16" s="135"/>
      <c r="C16" s="135"/>
      <c r="D16" s="135"/>
      <c r="E16" s="135"/>
      <c r="F16" s="135"/>
      <c r="G16" s="135"/>
      <c r="H16" s="135"/>
    </row>
    <row r="17" spans="1:18" ht="14.1" customHeight="1" x14ac:dyDescent="0.2">
      <c r="A17" s="90"/>
      <c r="B17" s="151" t="s">
        <v>78</v>
      </c>
      <c r="C17" s="148" t="s">
        <v>79</v>
      </c>
      <c r="D17" s="58">
        <v>3</v>
      </c>
      <c r="E17" s="58">
        <v>-29606</v>
      </c>
      <c r="F17" s="80">
        <v>0</v>
      </c>
      <c r="G17" s="80">
        <v>0</v>
      </c>
      <c r="H17" s="58">
        <v>3</v>
      </c>
      <c r="I17" s="58">
        <v>-29606</v>
      </c>
      <c r="J17" s="80">
        <v>0</v>
      </c>
      <c r="K17" s="80">
        <v>0</v>
      </c>
      <c r="L17" s="80">
        <v>0</v>
      </c>
      <c r="M17" s="80">
        <v>0</v>
      </c>
      <c r="N17" s="58">
        <v>3</v>
      </c>
      <c r="O17" s="58">
        <v>63270</v>
      </c>
    </row>
    <row r="18" spans="1:18" s="90" customFormat="1" ht="14.1" customHeight="1" x14ac:dyDescent="0.2">
      <c r="A18" s="73" t="s">
        <v>79</v>
      </c>
      <c r="B18" s="151" t="s">
        <v>80</v>
      </c>
      <c r="C18" s="124" t="s">
        <v>81</v>
      </c>
      <c r="D18" s="58" t="s">
        <v>440</v>
      </c>
      <c r="E18" s="58">
        <v>-28324</v>
      </c>
      <c r="F18" s="80">
        <v>0</v>
      </c>
      <c r="G18" s="80">
        <v>0</v>
      </c>
      <c r="H18" s="58">
        <v>12</v>
      </c>
      <c r="I18" s="58">
        <v>-28324</v>
      </c>
      <c r="J18" s="80">
        <v>0</v>
      </c>
      <c r="K18" s="80">
        <v>0</v>
      </c>
      <c r="L18" s="80">
        <v>0</v>
      </c>
      <c r="M18" s="80">
        <v>0</v>
      </c>
      <c r="N18" s="58">
        <v>12</v>
      </c>
      <c r="O18" s="58">
        <v>71384</v>
      </c>
      <c r="P18" s="76"/>
      <c r="Q18" s="76"/>
      <c r="R18" s="76"/>
    </row>
    <row r="19" spans="1:18" s="90" customFormat="1" ht="14.1" customHeight="1" x14ac:dyDescent="0.2">
      <c r="A19" s="168" t="s">
        <v>81</v>
      </c>
      <c r="B19" s="151" t="s">
        <v>80</v>
      </c>
      <c r="C19" s="148">
        <v>-100000</v>
      </c>
      <c r="D19" s="58">
        <v>172</v>
      </c>
      <c r="E19" s="58">
        <v>-40556</v>
      </c>
      <c r="F19" s="80">
        <v>0</v>
      </c>
      <c r="G19" s="80">
        <v>0</v>
      </c>
      <c r="H19" s="58">
        <v>172</v>
      </c>
      <c r="I19" s="58">
        <v>-40556</v>
      </c>
      <c r="J19" s="80">
        <v>0</v>
      </c>
      <c r="K19" s="80">
        <v>0</v>
      </c>
      <c r="L19" s="80">
        <v>0</v>
      </c>
      <c r="M19" s="80">
        <v>0</v>
      </c>
      <c r="N19" s="58">
        <v>165</v>
      </c>
      <c r="O19" s="58">
        <v>458810</v>
      </c>
    </row>
    <row r="20" spans="1:18" s="90" customFormat="1" ht="14.1" customHeight="1" x14ac:dyDescent="0.2">
      <c r="A20" s="73">
        <v>-100000</v>
      </c>
      <c r="B20" s="151" t="s">
        <v>80</v>
      </c>
      <c r="C20" s="148">
        <v>-50000</v>
      </c>
      <c r="D20" s="58">
        <v>174</v>
      </c>
      <c r="E20" s="58">
        <v>-12157</v>
      </c>
      <c r="F20" s="80">
        <v>0</v>
      </c>
      <c r="G20" s="80">
        <v>0</v>
      </c>
      <c r="H20" s="58">
        <v>174</v>
      </c>
      <c r="I20" s="58">
        <v>-12157</v>
      </c>
      <c r="J20" s="80">
        <v>0</v>
      </c>
      <c r="K20" s="80">
        <v>0</v>
      </c>
      <c r="L20" s="80">
        <v>0</v>
      </c>
      <c r="M20" s="80">
        <v>0</v>
      </c>
      <c r="N20" s="58">
        <v>161</v>
      </c>
      <c r="O20" s="58">
        <v>60327</v>
      </c>
    </row>
    <row r="21" spans="1:18" s="90" customFormat="1" ht="14.1" customHeight="1" x14ac:dyDescent="0.2">
      <c r="A21" s="73">
        <v>-50000</v>
      </c>
      <c r="B21" s="151" t="s">
        <v>80</v>
      </c>
      <c r="C21" s="148">
        <v>-10000</v>
      </c>
      <c r="D21" s="58">
        <v>1089</v>
      </c>
      <c r="E21" s="58">
        <v>-22997</v>
      </c>
      <c r="F21" s="80">
        <v>0</v>
      </c>
      <c r="G21" s="80">
        <v>0</v>
      </c>
      <c r="H21" s="58">
        <v>1089</v>
      </c>
      <c r="I21" s="58">
        <v>-22997</v>
      </c>
      <c r="J21" s="388" t="s">
        <v>516</v>
      </c>
      <c r="K21" s="388" t="s">
        <v>516</v>
      </c>
      <c r="L21" s="80">
        <v>0</v>
      </c>
      <c r="M21" s="80">
        <v>0</v>
      </c>
      <c r="N21" s="58">
        <v>1039</v>
      </c>
      <c r="O21" s="58">
        <v>199160</v>
      </c>
    </row>
    <row r="22" spans="1:18" s="90" customFormat="1" ht="14.1" customHeight="1" x14ac:dyDescent="0.2">
      <c r="A22" s="73">
        <v>-10000</v>
      </c>
      <c r="B22" s="151" t="s">
        <v>80</v>
      </c>
      <c r="C22" s="124" t="s">
        <v>82</v>
      </c>
      <c r="D22" s="58">
        <v>3314</v>
      </c>
      <c r="E22" s="58">
        <v>-10160</v>
      </c>
      <c r="F22" s="80">
        <v>0</v>
      </c>
      <c r="G22" s="80">
        <v>0</v>
      </c>
      <c r="H22" s="58">
        <v>3314</v>
      </c>
      <c r="I22" s="58">
        <v>-10160</v>
      </c>
      <c r="J22" s="388" t="s">
        <v>516</v>
      </c>
      <c r="K22" s="388" t="s">
        <v>516</v>
      </c>
      <c r="L22" s="80">
        <v>0</v>
      </c>
      <c r="M22" s="80">
        <v>0</v>
      </c>
      <c r="N22" s="58">
        <v>3125</v>
      </c>
      <c r="O22" s="58">
        <v>81805</v>
      </c>
    </row>
    <row r="23" spans="1:18" s="90" customFormat="1" ht="14.1" customHeight="1" x14ac:dyDescent="0.2">
      <c r="B23" s="76"/>
      <c r="C23" s="132" t="s">
        <v>221</v>
      </c>
      <c r="D23" s="332">
        <v>4764</v>
      </c>
      <c r="E23" s="332">
        <v>-143800</v>
      </c>
      <c r="F23" s="80">
        <v>0</v>
      </c>
      <c r="G23" s="80">
        <v>0</v>
      </c>
      <c r="H23" s="332">
        <v>4764</v>
      </c>
      <c r="I23" s="332">
        <v>-143800</v>
      </c>
      <c r="J23" s="388" t="s">
        <v>516</v>
      </c>
      <c r="K23" s="388" t="s">
        <v>516</v>
      </c>
      <c r="L23" s="80">
        <v>0</v>
      </c>
      <c r="M23" s="80">
        <v>0</v>
      </c>
      <c r="N23" s="166">
        <v>4505</v>
      </c>
      <c r="O23" s="166">
        <v>934756</v>
      </c>
    </row>
    <row r="24" spans="1:18" s="90" customFormat="1" ht="14.1" customHeight="1" x14ac:dyDescent="0.2">
      <c r="B24" s="121"/>
      <c r="C24" s="122" t="s">
        <v>222</v>
      </c>
      <c r="D24" s="58">
        <v>4762</v>
      </c>
      <c r="E24" s="58">
        <v>-143762</v>
      </c>
      <c r="F24" s="80">
        <v>0</v>
      </c>
      <c r="G24" s="80">
        <v>0</v>
      </c>
      <c r="H24" s="58">
        <v>4762</v>
      </c>
      <c r="I24" s="58">
        <v>-143762</v>
      </c>
      <c r="J24" s="80">
        <v>0</v>
      </c>
      <c r="K24" s="80">
        <v>0</v>
      </c>
      <c r="L24" s="80">
        <v>0</v>
      </c>
      <c r="M24" s="80">
        <v>0</v>
      </c>
      <c r="N24" s="58">
        <v>4503</v>
      </c>
      <c r="O24" s="58">
        <v>934608</v>
      </c>
    </row>
    <row r="25" spans="1:18" s="90" customFormat="1" ht="14.1" customHeight="1" x14ac:dyDescent="0.2">
      <c r="A25" s="137"/>
      <c r="B25" s="137"/>
      <c r="C25" s="137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</row>
    <row r="26" spans="1:18" s="90" customFormat="1" ht="14.1" customHeight="1" x14ac:dyDescent="0.2">
      <c r="A26" s="427" t="s">
        <v>74</v>
      </c>
      <c r="B26" s="427"/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7"/>
      <c r="O26" s="427"/>
    </row>
    <row r="27" spans="1:18" s="90" customFormat="1" ht="14.1" customHeight="1" x14ac:dyDescent="0.2">
      <c r="A27" s="135"/>
      <c r="B27" s="135"/>
      <c r="C27" s="135"/>
      <c r="D27" s="135"/>
      <c r="E27" s="135"/>
      <c r="F27" s="135"/>
      <c r="G27" s="135"/>
      <c r="H27" s="135"/>
      <c r="N27" s="80"/>
      <c r="O27" s="80"/>
    </row>
    <row r="28" spans="1:18" s="90" customFormat="1" ht="14.1" customHeight="1" x14ac:dyDescent="0.2">
      <c r="A28" s="169">
        <v>0</v>
      </c>
      <c r="B28" s="123" t="s">
        <v>80</v>
      </c>
      <c r="C28" s="124">
        <v>1</v>
      </c>
      <c r="D28" s="337">
        <v>12146</v>
      </c>
      <c r="E28" s="337">
        <v>0</v>
      </c>
      <c r="F28" s="80">
        <v>0</v>
      </c>
      <c r="G28" s="80">
        <v>0</v>
      </c>
      <c r="H28" s="80">
        <v>0</v>
      </c>
      <c r="I28" s="80">
        <v>0</v>
      </c>
      <c r="J28" s="388" t="s">
        <v>516</v>
      </c>
      <c r="K28" s="388" t="s">
        <v>516</v>
      </c>
      <c r="L28" s="80">
        <v>0</v>
      </c>
      <c r="M28" s="80">
        <v>0</v>
      </c>
      <c r="N28" s="80">
        <v>1949</v>
      </c>
      <c r="O28" s="80">
        <v>260536</v>
      </c>
    </row>
    <row r="29" spans="1:18" ht="14.1" customHeight="1" x14ac:dyDescent="0.2">
      <c r="A29" s="73">
        <v>1</v>
      </c>
      <c r="B29" s="123" t="s">
        <v>80</v>
      </c>
      <c r="C29" s="148">
        <v>10000</v>
      </c>
      <c r="D29" s="58">
        <v>10399</v>
      </c>
      <c r="E29" s="58">
        <v>39113</v>
      </c>
      <c r="F29" s="58">
        <v>2875</v>
      </c>
      <c r="G29" s="58">
        <v>7220</v>
      </c>
      <c r="H29" s="80">
        <v>0</v>
      </c>
      <c r="I29" s="80">
        <v>0</v>
      </c>
      <c r="J29" s="58">
        <v>2843</v>
      </c>
      <c r="K29" s="58">
        <v>1086</v>
      </c>
      <c r="L29" s="80">
        <v>0</v>
      </c>
      <c r="M29" s="80">
        <v>0</v>
      </c>
      <c r="N29" s="80">
        <v>2214</v>
      </c>
      <c r="O29" s="80">
        <v>173129</v>
      </c>
    </row>
    <row r="30" spans="1:18" ht="14.1" customHeight="1" x14ac:dyDescent="0.2">
      <c r="A30" s="73">
        <v>10000</v>
      </c>
      <c r="B30" s="151" t="s">
        <v>80</v>
      </c>
      <c r="C30" s="148">
        <v>50000</v>
      </c>
      <c r="D30" s="58">
        <v>3963</v>
      </c>
      <c r="E30" s="58">
        <v>79503</v>
      </c>
      <c r="F30" s="58">
        <v>3321</v>
      </c>
      <c r="G30" s="58">
        <v>49645</v>
      </c>
      <c r="H30" s="80">
        <v>0</v>
      </c>
      <c r="I30" s="80">
        <v>0</v>
      </c>
      <c r="J30" s="58">
        <v>3299</v>
      </c>
      <c r="K30" s="58">
        <v>7445</v>
      </c>
      <c r="L30" s="80">
        <v>0</v>
      </c>
      <c r="M30" s="80">
        <v>0</v>
      </c>
      <c r="N30" s="80">
        <v>522</v>
      </c>
      <c r="O30" s="80">
        <v>258445</v>
      </c>
    </row>
    <row r="31" spans="1:18" s="90" customFormat="1" ht="14.1" customHeight="1" x14ac:dyDescent="0.2">
      <c r="A31" s="73">
        <v>50000</v>
      </c>
      <c r="B31" s="151" t="s">
        <v>80</v>
      </c>
      <c r="C31" s="148">
        <v>100000</v>
      </c>
      <c r="D31" s="58">
        <v>462</v>
      </c>
      <c r="E31" s="58">
        <v>31717</v>
      </c>
      <c r="F31" s="58">
        <v>379</v>
      </c>
      <c r="G31" s="58">
        <v>23403</v>
      </c>
      <c r="H31" s="80">
        <v>0</v>
      </c>
      <c r="I31" s="80">
        <v>0</v>
      </c>
      <c r="J31" s="58">
        <v>378</v>
      </c>
      <c r="K31" s="58">
        <v>3510</v>
      </c>
      <c r="L31" s="80">
        <v>0</v>
      </c>
      <c r="M31" s="80">
        <v>0</v>
      </c>
      <c r="N31" s="58">
        <v>72</v>
      </c>
      <c r="O31" s="58">
        <v>32896</v>
      </c>
      <c r="P31" s="92"/>
    </row>
    <row r="32" spans="1:18" s="90" customFormat="1" ht="14.1" customHeight="1" x14ac:dyDescent="0.2">
      <c r="A32" s="73">
        <v>100000</v>
      </c>
      <c r="B32" s="151" t="s">
        <v>80</v>
      </c>
      <c r="C32" s="148" t="s">
        <v>83</v>
      </c>
      <c r="D32" s="58">
        <v>473</v>
      </c>
      <c r="E32" s="58">
        <v>134601</v>
      </c>
      <c r="F32" s="58">
        <v>408</v>
      </c>
      <c r="G32" s="58">
        <v>115943</v>
      </c>
      <c r="H32" s="80">
        <v>0</v>
      </c>
      <c r="I32" s="80">
        <v>0</v>
      </c>
      <c r="J32" s="58">
        <v>408</v>
      </c>
      <c r="K32" s="58">
        <v>17379</v>
      </c>
      <c r="L32" s="80">
        <v>0</v>
      </c>
      <c r="M32" s="80">
        <v>0</v>
      </c>
      <c r="N32" s="80">
        <v>62</v>
      </c>
      <c r="O32" s="80">
        <v>109181</v>
      </c>
    </row>
    <row r="33" spans="1:16" s="90" customFormat="1" ht="14.1" customHeight="1" x14ac:dyDescent="0.2">
      <c r="A33" s="73" t="s">
        <v>83</v>
      </c>
      <c r="B33" s="151" t="s">
        <v>80</v>
      </c>
      <c r="C33" s="148" t="s">
        <v>84</v>
      </c>
      <c r="D33" s="58">
        <v>52</v>
      </c>
      <c r="E33" s="58">
        <v>87602</v>
      </c>
      <c r="F33" s="58">
        <v>52</v>
      </c>
      <c r="G33" s="58">
        <v>82193</v>
      </c>
      <c r="H33" s="80">
        <v>0</v>
      </c>
      <c r="I33" s="80">
        <v>0</v>
      </c>
      <c r="J33" s="58">
        <v>52</v>
      </c>
      <c r="K33" s="58">
        <v>12329</v>
      </c>
      <c r="L33" s="80">
        <v>0</v>
      </c>
      <c r="M33" s="80">
        <v>0</v>
      </c>
      <c r="N33" s="58">
        <v>3</v>
      </c>
      <c r="O33" s="58">
        <v>8892</v>
      </c>
    </row>
    <row r="34" spans="1:16" s="90" customFormat="1" ht="14.1" customHeight="1" x14ac:dyDescent="0.2">
      <c r="A34" s="73" t="s">
        <v>84</v>
      </c>
      <c r="B34" s="151" t="s">
        <v>80</v>
      </c>
      <c r="C34" s="148" t="s">
        <v>85</v>
      </c>
      <c r="D34" s="58">
        <v>5</v>
      </c>
      <c r="E34" s="58">
        <v>150872</v>
      </c>
      <c r="F34" s="58">
        <v>5</v>
      </c>
      <c r="G34" s="58">
        <v>141708</v>
      </c>
      <c r="H34" s="80">
        <v>0</v>
      </c>
      <c r="I34" s="80">
        <v>0</v>
      </c>
      <c r="J34" s="388" t="s">
        <v>516</v>
      </c>
      <c r="K34" s="388" t="s">
        <v>516</v>
      </c>
      <c r="L34" s="80">
        <v>0</v>
      </c>
      <c r="M34" s="80">
        <v>0</v>
      </c>
      <c r="N34" s="80">
        <v>0</v>
      </c>
      <c r="O34" s="80">
        <v>0</v>
      </c>
    </row>
    <row r="35" spans="1:16" s="90" customFormat="1" ht="14.1" customHeight="1" x14ac:dyDescent="0.2">
      <c r="B35" s="76"/>
      <c r="C35" s="132" t="s">
        <v>221</v>
      </c>
      <c r="D35" s="332">
        <v>27500</v>
      </c>
      <c r="E35" s="332">
        <v>523408</v>
      </c>
      <c r="F35" s="332">
        <v>7040</v>
      </c>
      <c r="G35" s="332">
        <v>420113</v>
      </c>
      <c r="H35" s="166">
        <v>0</v>
      </c>
      <c r="I35" s="80">
        <v>0</v>
      </c>
      <c r="J35" s="388" t="s">
        <v>516</v>
      </c>
      <c r="K35" s="388" t="s">
        <v>516</v>
      </c>
      <c r="L35" s="166">
        <v>0</v>
      </c>
      <c r="M35" s="80">
        <v>0</v>
      </c>
      <c r="N35" s="166">
        <v>4822</v>
      </c>
      <c r="O35" s="166">
        <v>843080</v>
      </c>
    </row>
    <row r="36" spans="1:16" s="90" customFormat="1" ht="14.1" customHeight="1" x14ac:dyDescent="0.2">
      <c r="A36" s="121"/>
      <c r="B36" s="121"/>
      <c r="C36" s="122" t="s">
        <v>222</v>
      </c>
      <c r="D36" s="58">
        <v>20505</v>
      </c>
      <c r="E36" s="58">
        <v>53730</v>
      </c>
      <c r="F36" s="58">
        <v>55</v>
      </c>
      <c r="G36" s="58">
        <v>4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4791</v>
      </c>
      <c r="O36" s="80">
        <v>830507</v>
      </c>
    </row>
    <row r="37" spans="1:16" s="90" customFormat="1" ht="11.1" customHeight="1" x14ac:dyDescent="0.2">
      <c r="A37" s="73"/>
      <c r="B37" s="151"/>
      <c r="C37" s="73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</row>
    <row r="38" spans="1:16" s="90" customFormat="1" ht="11.1" customHeight="1" x14ac:dyDescent="0.2">
      <c r="A38" s="73"/>
      <c r="B38" s="151"/>
      <c r="C38" s="73"/>
      <c r="D38" s="54"/>
      <c r="E38" s="54"/>
      <c r="F38" s="54"/>
      <c r="G38" s="54"/>
      <c r="H38" s="54"/>
      <c r="I38" s="54"/>
      <c r="J38" s="54"/>
    </row>
    <row r="39" spans="1:16" s="90" customFormat="1" ht="11.1" customHeight="1" x14ac:dyDescent="0.2">
      <c r="A39" s="325"/>
      <c r="B39" s="151"/>
      <c r="C39" s="73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6" s="104" customFormat="1" ht="12.75" customHeight="1" x14ac:dyDescent="0.2">
      <c r="A40" s="104" t="s">
        <v>470</v>
      </c>
    </row>
    <row r="41" spans="1:16" s="90" customFormat="1" ht="11.1" customHeight="1" x14ac:dyDescent="0.2">
      <c r="A41" s="104" t="s">
        <v>510</v>
      </c>
      <c r="B41" s="76"/>
      <c r="C41" s="76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</row>
    <row r="42" spans="1:16" s="90" customFormat="1" ht="11.1" customHeight="1" x14ac:dyDescent="0.2">
      <c r="A42" s="121"/>
      <c r="B42" s="121"/>
      <c r="C42" s="121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</row>
    <row r="43" spans="1:16" s="90" customFormat="1" ht="11.1" customHeight="1" x14ac:dyDescent="0.2">
      <c r="A43" s="121"/>
      <c r="B43" s="121"/>
      <c r="C43" s="121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</row>
    <row r="44" spans="1:16" s="90" customFormat="1" ht="11.1" customHeight="1" x14ac:dyDescent="0.2">
      <c r="A44" s="137"/>
      <c r="B44" s="137"/>
      <c r="C44" s="137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1:16" s="90" customFormat="1" ht="10.5" customHeight="1" x14ac:dyDescent="0.2">
      <c r="A45" s="137"/>
      <c r="B45" s="137"/>
      <c r="C45" s="137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</row>
    <row r="46" spans="1:16" s="152" customFormat="1" ht="12.75" customHeight="1" x14ac:dyDescent="0.2">
      <c r="D46" s="363"/>
      <c r="E46" s="364"/>
      <c r="F46" s="364"/>
      <c r="G46" s="364"/>
      <c r="H46" s="364"/>
      <c r="I46" s="364"/>
      <c r="J46" s="364"/>
      <c r="K46" s="364"/>
      <c r="L46" s="364"/>
      <c r="M46" s="364"/>
      <c r="N46" s="364"/>
      <c r="O46" s="364"/>
      <c r="P46" s="364"/>
    </row>
    <row r="47" spans="1:16" s="152" customFormat="1" ht="12.75" customHeight="1" x14ac:dyDescent="0.2">
      <c r="D47" s="363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364"/>
    </row>
    <row r="48" spans="1:16" s="152" customFormat="1" ht="12.75" x14ac:dyDescent="0.2">
      <c r="D48" s="363"/>
      <c r="E48" s="360"/>
      <c r="F48" s="360"/>
      <c r="G48" s="360"/>
      <c r="H48" s="360"/>
      <c r="I48" s="360"/>
      <c r="J48" s="360"/>
      <c r="K48" s="360"/>
      <c r="L48" s="360"/>
      <c r="M48" s="360"/>
      <c r="N48" s="360"/>
      <c r="O48" s="360"/>
      <c r="P48" s="360"/>
    </row>
    <row r="49" spans="1:16" s="152" customFormat="1" ht="12.75" x14ac:dyDescent="0.2">
      <c r="A49" s="121"/>
      <c r="B49" s="121"/>
      <c r="C49" s="121"/>
      <c r="D49" s="361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2"/>
      <c r="P49" s="362"/>
    </row>
    <row r="50" spans="1:16" s="152" customFormat="1" ht="12.75" x14ac:dyDescent="0.2">
      <c r="A50" s="121"/>
      <c r="B50" s="121"/>
      <c r="C50" s="121"/>
      <c r="D50" s="361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2"/>
      <c r="P50" s="362"/>
    </row>
    <row r="51" spans="1:16" s="152" customFormat="1" ht="12.75" x14ac:dyDescent="0.2">
      <c r="D51" s="361"/>
      <c r="E51" s="362"/>
      <c r="F51" s="362"/>
      <c r="G51" s="362"/>
      <c r="H51" s="362"/>
      <c r="I51" s="362"/>
      <c r="J51" s="362"/>
      <c r="K51" s="362"/>
      <c r="L51" s="362"/>
      <c r="M51" s="362"/>
      <c r="N51" s="362"/>
      <c r="O51" s="362"/>
      <c r="P51" s="362"/>
    </row>
    <row r="52" spans="1:16" s="152" customFormat="1" ht="12.75" x14ac:dyDescent="0.2">
      <c r="D52" s="361"/>
      <c r="E52" s="362"/>
      <c r="F52" s="362"/>
      <c r="G52" s="362"/>
      <c r="H52" s="362"/>
      <c r="I52" s="362"/>
      <c r="J52" s="362"/>
      <c r="K52" s="362"/>
      <c r="L52" s="362"/>
      <c r="M52" s="362"/>
      <c r="N52" s="362"/>
      <c r="O52" s="362"/>
      <c r="P52" s="362"/>
    </row>
    <row r="53" spans="1:16" s="152" customFormat="1" ht="12.75" x14ac:dyDescent="0.2">
      <c r="D53" s="361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</row>
    <row r="54" spans="1:16" s="152" customFormat="1" ht="12.75" x14ac:dyDescent="0.2">
      <c r="D54" s="361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</row>
    <row r="55" spans="1:16" s="152" customFormat="1" ht="12.75" x14ac:dyDescent="0.2">
      <c r="D55" s="361"/>
      <c r="E55" s="362"/>
      <c r="F55" s="362"/>
      <c r="G55" s="362"/>
      <c r="H55" s="362"/>
      <c r="I55" s="362"/>
      <c r="J55" s="362"/>
      <c r="K55" s="362"/>
      <c r="L55" s="362"/>
      <c r="M55" s="362"/>
      <c r="N55" s="362"/>
      <c r="O55" s="362"/>
      <c r="P55" s="362"/>
    </row>
    <row r="56" spans="1:16" s="152" customFormat="1" ht="12.75" x14ac:dyDescent="0.2">
      <c r="D56" s="361"/>
      <c r="E56" s="362"/>
      <c r="F56" s="362"/>
      <c r="G56" s="362"/>
      <c r="H56" s="362"/>
      <c r="I56" s="362"/>
      <c r="J56" s="362"/>
      <c r="K56" s="362"/>
      <c r="L56" s="362"/>
      <c r="M56" s="362"/>
      <c r="N56" s="362"/>
      <c r="O56" s="362"/>
      <c r="P56" s="362"/>
    </row>
    <row r="57" spans="1:16" s="152" customFormat="1" ht="12.75" x14ac:dyDescent="0.2">
      <c r="D57" s="361"/>
      <c r="E57" s="362"/>
      <c r="F57" s="362"/>
      <c r="G57" s="362"/>
      <c r="H57" s="362"/>
      <c r="I57" s="362"/>
      <c r="J57" s="362"/>
      <c r="K57" s="362"/>
      <c r="L57" s="362"/>
      <c r="M57" s="362"/>
      <c r="N57" s="362"/>
      <c r="O57" s="362"/>
      <c r="P57" s="362"/>
    </row>
    <row r="58" spans="1:16" s="152" customFormat="1" ht="12.75" x14ac:dyDescent="0.2">
      <c r="D58" s="361"/>
      <c r="E58" s="362"/>
      <c r="F58" s="362"/>
      <c r="G58" s="362"/>
      <c r="H58" s="362"/>
      <c r="I58" s="362"/>
      <c r="J58" s="362"/>
      <c r="K58" s="362"/>
      <c r="L58" s="362"/>
      <c r="M58" s="362"/>
      <c r="N58" s="362"/>
      <c r="O58" s="362"/>
      <c r="P58" s="362"/>
    </row>
  </sheetData>
  <mergeCells count="12">
    <mergeCell ref="A6:H6"/>
    <mergeCell ref="A7:C10"/>
    <mergeCell ref="D7:E9"/>
    <mergeCell ref="A15:O15"/>
    <mergeCell ref="A26:O26"/>
    <mergeCell ref="J7:M8"/>
    <mergeCell ref="N7:O9"/>
    <mergeCell ref="F9:G9"/>
    <mergeCell ref="H9:I9"/>
    <mergeCell ref="J9:K9"/>
    <mergeCell ref="L9:M9"/>
    <mergeCell ref="F7:I8"/>
  </mergeCells>
  <phoneticPr fontId="3" type="noConversion"/>
  <hyperlinks>
    <hyperlink ref="A1" location="Inhalt!A35" display="Inhalt"/>
  </hyperlinks>
  <pageMargins left="0.74803149606299213" right="0.59055118110236227" top="0.98425196850393704" bottom="0.98425196850393704" header="0.51181102362204722" footer="0.51181102362204722"/>
  <pageSetup paperSize="9" scale="78" orientation="landscape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O45"/>
  <sheetViews>
    <sheetView zoomScaleNormal="100" zoomScaleSheetLayoutView="50" workbookViewId="0"/>
  </sheetViews>
  <sheetFormatPr baseColWidth="10" defaultColWidth="11.42578125" defaultRowHeight="12" x14ac:dyDescent="0.2"/>
  <cols>
    <col min="1" max="16384" width="11.42578125" style="52"/>
  </cols>
  <sheetData>
    <row r="1" spans="1:15" s="104" customFormat="1" ht="14.1" customHeight="1" x14ac:dyDescent="0.2">
      <c r="A1" s="155" t="s">
        <v>6</v>
      </c>
    </row>
    <row r="2" spans="1:15" ht="14.1" customHeight="1" x14ac:dyDescent="0.2">
      <c r="A2" s="164"/>
    </row>
    <row r="3" spans="1:15" s="117" customFormat="1" ht="14.1" customHeight="1" x14ac:dyDescent="0.2">
      <c r="A3" s="110" t="s">
        <v>398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5" s="117" customFormat="1" ht="14.1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10"/>
      <c r="L4" s="110"/>
      <c r="M4" s="110"/>
      <c r="N4" s="110"/>
      <c r="O4" s="110"/>
    </row>
    <row r="5" spans="1:15" s="117" customFormat="1" ht="14.1" customHeight="1" x14ac:dyDescent="0.2">
      <c r="A5" s="111" t="s">
        <v>316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5" ht="14.1" customHeight="1" x14ac:dyDescent="0.2">
      <c r="A6" s="427"/>
      <c r="B6" s="427"/>
      <c r="C6" s="427"/>
      <c r="D6" s="427"/>
      <c r="E6" s="427"/>
      <c r="F6" s="427"/>
      <c r="G6" s="427"/>
      <c r="H6" s="427"/>
    </row>
    <row r="7" spans="1:15" ht="14.1" customHeight="1" x14ac:dyDescent="0.2">
      <c r="A7" s="414" t="s">
        <v>450</v>
      </c>
      <c r="B7" s="414"/>
      <c r="C7" s="415"/>
      <c r="D7" s="414" t="s">
        <v>72</v>
      </c>
      <c r="E7" s="415"/>
      <c r="F7" s="433" t="s">
        <v>240</v>
      </c>
      <c r="G7" s="433" t="s">
        <v>114</v>
      </c>
      <c r="H7" s="434"/>
      <c r="I7" s="433" t="s">
        <v>512</v>
      </c>
      <c r="J7" s="434"/>
      <c r="K7" s="152"/>
    </row>
    <row r="8" spans="1:15" ht="14.1" customHeight="1" x14ac:dyDescent="0.2">
      <c r="A8" s="416"/>
      <c r="B8" s="416"/>
      <c r="C8" s="417"/>
      <c r="D8" s="416"/>
      <c r="E8" s="417"/>
      <c r="F8" s="435"/>
      <c r="G8" s="435"/>
      <c r="H8" s="436"/>
      <c r="I8" s="435"/>
      <c r="J8" s="436"/>
      <c r="K8" s="152"/>
    </row>
    <row r="9" spans="1:15" ht="14.1" customHeight="1" x14ac:dyDescent="0.2">
      <c r="A9" s="416"/>
      <c r="B9" s="416"/>
      <c r="C9" s="417"/>
      <c r="D9" s="416"/>
      <c r="E9" s="417"/>
      <c r="F9" s="435"/>
      <c r="G9" s="139" t="s">
        <v>101</v>
      </c>
      <c r="H9" s="139" t="s">
        <v>102</v>
      </c>
      <c r="I9" s="435"/>
      <c r="J9" s="436"/>
      <c r="K9" s="152"/>
    </row>
    <row r="10" spans="1:15" ht="14.1" customHeight="1" x14ac:dyDescent="0.2">
      <c r="A10" s="418"/>
      <c r="B10" s="418"/>
      <c r="C10" s="419"/>
      <c r="D10" s="130" t="s">
        <v>39</v>
      </c>
      <c r="E10" s="479" t="s">
        <v>18</v>
      </c>
      <c r="F10" s="480"/>
      <c r="G10" s="480"/>
      <c r="H10" s="480"/>
      <c r="I10" s="130" t="s">
        <v>39</v>
      </c>
      <c r="J10" s="143" t="s">
        <v>18</v>
      </c>
      <c r="K10" s="152"/>
    </row>
    <row r="11" spans="1:15" ht="14.1" customHeight="1" x14ac:dyDescent="0.2">
      <c r="A11" s="147"/>
      <c r="B11" s="147"/>
      <c r="C11" s="147"/>
      <c r="D11" s="165"/>
      <c r="E11" s="165"/>
      <c r="F11" s="165"/>
      <c r="G11" s="165"/>
      <c r="H11" s="165"/>
      <c r="I11" s="165"/>
      <c r="J11" s="165"/>
    </row>
    <row r="12" spans="1:15" s="90" customFormat="1" ht="14.1" customHeight="1" x14ac:dyDescent="0.2">
      <c r="B12" s="76"/>
      <c r="C12" s="132" t="s">
        <v>17</v>
      </c>
      <c r="D12" s="332">
        <v>17391</v>
      </c>
      <c r="E12" s="332">
        <v>4689252</v>
      </c>
      <c r="F12" s="332">
        <v>3793599</v>
      </c>
      <c r="G12" s="332">
        <v>1234426</v>
      </c>
      <c r="H12" s="249">
        <v>0</v>
      </c>
      <c r="I12" s="332">
        <v>9143</v>
      </c>
      <c r="J12" s="332">
        <v>29942472</v>
      </c>
    </row>
    <row r="13" spans="1:15" s="90" customFormat="1" ht="14.1" customHeight="1" x14ac:dyDescent="0.2">
      <c r="B13" s="121"/>
      <c r="C13" s="122" t="s">
        <v>222</v>
      </c>
      <c r="D13" s="58">
        <v>11320</v>
      </c>
      <c r="E13" s="58">
        <v>-4309392</v>
      </c>
      <c r="F13" s="58">
        <v>-4500153</v>
      </c>
      <c r="G13" s="249">
        <v>0</v>
      </c>
      <c r="H13" s="58">
        <v>0</v>
      </c>
      <c r="I13" s="58">
        <v>9015</v>
      </c>
      <c r="J13" s="58">
        <v>27263874</v>
      </c>
    </row>
    <row r="14" spans="1:15" s="90" customFormat="1" ht="14.1" customHeight="1" x14ac:dyDescent="0.2">
      <c r="A14" s="137"/>
      <c r="B14" s="137"/>
      <c r="C14" s="137"/>
      <c r="D14" s="89"/>
      <c r="E14" s="89"/>
      <c r="F14" s="89"/>
      <c r="G14" s="89"/>
      <c r="H14" s="89"/>
      <c r="I14" s="89"/>
      <c r="J14" s="89"/>
      <c r="K14" s="89"/>
    </row>
    <row r="15" spans="1:15" s="90" customFormat="1" ht="14.1" customHeight="1" x14ac:dyDescent="0.2">
      <c r="A15" s="427" t="s">
        <v>73</v>
      </c>
      <c r="B15" s="427"/>
      <c r="C15" s="427"/>
      <c r="D15" s="427"/>
      <c r="E15" s="427"/>
      <c r="F15" s="427"/>
      <c r="G15" s="427"/>
      <c r="H15" s="427"/>
      <c r="I15" s="427"/>
      <c r="J15" s="427"/>
    </row>
    <row r="16" spans="1:15" s="90" customFormat="1" ht="14.1" customHeight="1" x14ac:dyDescent="0.2">
      <c r="A16" s="135"/>
      <c r="B16" s="135"/>
      <c r="C16" s="135"/>
      <c r="D16" s="135"/>
      <c r="E16" s="135"/>
      <c r="F16" s="135"/>
      <c r="G16" s="135"/>
      <c r="H16" s="135"/>
    </row>
    <row r="17" spans="1:12" ht="14.1" customHeight="1" x14ac:dyDescent="0.2">
      <c r="A17" s="90"/>
      <c r="B17" s="151" t="s">
        <v>78</v>
      </c>
      <c r="C17" s="148" t="s">
        <v>79</v>
      </c>
      <c r="D17" s="58">
        <v>121</v>
      </c>
      <c r="E17" s="58">
        <v>-2714155</v>
      </c>
      <c r="F17" s="58">
        <v>-2714155</v>
      </c>
      <c r="G17" s="58">
        <v>0</v>
      </c>
      <c r="H17" s="58">
        <v>0</v>
      </c>
      <c r="I17" s="58">
        <v>121</v>
      </c>
      <c r="J17" s="58">
        <v>10888767</v>
      </c>
      <c r="L17" s="167"/>
    </row>
    <row r="18" spans="1:12" ht="14.1" customHeight="1" x14ac:dyDescent="0.2">
      <c r="A18" s="73" t="s">
        <v>79</v>
      </c>
      <c r="B18" s="151" t="s">
        <v>80</v>
      </c>
      <c r="C18" s="124" t="s">
        <v>81</v>
      </c>
      <c r="D18" s="58" t="s">
        <v>441</v>
      </c>
      <c r="E18" s="58">
        <v>-903879</v>
      </c>
      <c r="F18" s="58">
        <v>-903879</v>
      </c>
      <c r="G18" s="58">
        <v>0</v>
      </c>
      <c r="H18" s="58">
        <v>0</v>
      </c>
      <c r="I18" s="58">
        <v>453</v>
      </c>
      <c r="J18" s="58">
        <v>3102439</v>
      </c>
    </row>
    <row r="19" spans="1:12" s="90" customFormat="1" ht="14.1" customHeight="1" x14ac:dyDescent="0.2">
      <c r="A19" s="168" t="s">
        <v>81</v>
      </c>
      <c r="B19" s="151" t="s">
        <v>80</v>
      </c>
      <c r="C19" s="148">
        <v>-100000</v>
      </c>
      <c r="D19" s="58">
        <v>2199</v>
      </c>
      <c r="E19" s="58">
        <v>-787765</v>
      </c>
      <c r="F19" s="58">
        <v>-787765</v>
      </c>
      <c r="G19" s="58">
        <v>0</v>
      </c>
      <c r="H19" s="58">
        <v>0</v>
      </c>
      <c r="I19" s="58">
        <v>2157</v>
      </c>
      <c r="J19" s="58">
        <v>3508847</v>
      </c>
    </row>
    <row r="20" spans="1:12" s="90" customFormat="1" ht="14.1" customHeight="1" x14ac:dyDescent="0.2">
      <c r="A20" s="73">
        <v>-100000</v>
      </c>
      <c r="B20" s="151" t="s">
        <v>80</v>
      </c>
      <c r="C20" s="148">
        <v>-50000</v>
      </c>
      <c r="D20" s="58">
        <v>701</v>
      </c>
      <c r="E20" s="58">
        <v>-50908</v>
      </c>
      <c r="F20" s="58">
        <v>-50908</v>
      </c>
      <c r="G20" s="58">
        <v>0</v>
      </c>
      <c r="H20" s="58">
        <v>0</v>
      </c>
      <c r="I20" s="58">
        <v>684</v>
      </c>
      <c r="J20" s="58">
        <v>431138</v>
      </c>
    </row>
    <row r="21" spans="1:12" s="90" customFormat="1" ht="14.1" customHeight="1" x14ac:dyDescent="0.2">
      <c r="A21" s="73">
        <v>-50000</v>
      </c>
      <c r="B21" s="151" t="s">
        <v>80</v>
      </c>
      <c r="C21" s="148">
        <v>-10000</v>
      </c>
      <c r="D21" s="58">
        <v>1449</v>
      </c>
      <c r="E21" s="58">
        <v>-37424</v>
      </c>
      <c r="F21" s="58">
        <v>-37424</v>
      </c>
      <c r="G21" s="58">
        <v>0</v>
      </c>
      <c r="H21" s="58">
        <v>0</v>
      </c>
      <c r="I21" s="58">
        <v>1375</v>
      </c>
      <c r="J21" s="58">
        <v>461220</v>
      </c>
    </row>
    <row r="22" spans="1:12" s="90" customFormat="1" ht="14.1" customHeight="1" x14ac:dyDescent="0.2">
      <c r="A22" s="73">
        <v>-10000</v>
      </c>
      <c r="B22" s="151" t="s">
        <v>80</v>
      </c>
      <c r="C22" s="124" t="s">
        <v>82</v>
      </c>
      <c r="D22" s="58">
        <v>1843</v>
      </c>
      <c r="E22" s="58">
        <v>-6150</v>
      </c>
      <c r="F22" s="58">
        <v>-6150</v>
      </c>
      <c r="G22" s="58">
        <v>0</v>
      </c>
      <c r="H22" s="58">
        <v>0</v>
      </c>
      <c r="I22" s="58">
        <v>1738</v>
      </c>
      <c r="J22" s="58">
        <v>423422</v>
      </c>
    </row>
    <row r="23" spans="1:12" s="90" customFormat="1" ht="14.1" customHeight="1" x14ac:dyDescent="0.2">
      <c r="B23" s="76"/>
      <c r="C23" s="132" t="s">
        <v>221</v>
      </c>
      <c r="D23" s="332">
        <v>6766</v>
      </c>
      <c r="E23" s="332">
        <v>-4500280</v>
      </c>
      <c r="F23" s="332">
        <v>-4500280</v>
      </c>
      <c r="G23" s="332">
        <v>0</v>
      </c>
      <c r="H23" s="332">
        <v>0</v>
      </c>
      <c r="I23" s="332">
        <v>6528</v>
      </c>
      <c r="J23" s="332">
        <v>18815833</v>
      </c>
    </row>
    <row r="24" spans="1:12" s="90" customFormat="1" ht="14.1" customHeight="1" x14ac:dyDescent="0.2">
      <c r="B24" s="121"/>
      <c r="C24" s="122" t="s">
        <v>222</v>
      </c>
      <c r="D24" s="58">
        <v>6766</v>
      </c>
      <c r="E24" s="58">
        <v>-4500280</v>
      </c>
      <c r="F24" s="58">
        <v>-4500280</v>
      </c>
      <c r="G24" s="58">
        <v>0</v>
      </c>
      <c r="H24" s="58">
        <v>0</v>
      </c>
      <c r="I24" s="58">
        <v>6528</v>
      </c>
      <c r="J24" s="58">
        <v>18815833</v>
      </c>
    </row>
    <row r="25" spans="1:12" s="90" customFormat="1" ht="14.1" customHeight="1" x14ac:dyDescent="0.2">
      <c r="A25" s="137"/>
      <c r="B25" s="137"/>
      <c r="C25" s="137"/>
      <c r="D25" s="125"/>
      <c r="E25" s="125"/>
      <c r="F25" s="125"/>
      <c r="G25" s="125"/>
      <c r="H25" s="125"/>
      <c r="I25" s="125"/>
      <c r="J25" s="125"/>
    </row>
    <row r="26" spans="1:12" s="90" customFormat="1" ht="14.1" customHeight="1" x14ac:dyDescent="0.2">
      <c r="A26" s="427" t="s">
        <v>74</v>
      </c>
      <c r="B26" s="427"/>
      <c r="C26" s="427"/>
      <c r="D26" s="427"/>
      <c r="E26" s="427"/>
      <c r="F26" s="427"/>
      <c r="G26" s="427"/>
      <c r="H26" s="427"/>
      <c r="I26" s="427"/>
      <c r="J26" s="427"/>
    </row>
    <row r="27" spans="1:12" s="90" customFormat="1" ht="14.1" customHeight="1" x14ac:dyDescent="0.2">
      <c r="A27" s="135"/>
      <c r="B27" s="135"/>
      <c r="C27" s="135"/>
      <c r="D27" s="135"/>
      <c r="E27" s="135"/>
      <c r="F27" s="135"/>
      <c r="G27" s="135"/>
      <c r="H27" s="135"/>
    </row>
    <row r="28" spans="1:12" s="90" customFormat="1" ht="14.1" customHeight="1" x14ac:dyDescent="0.2">
      <c r="A28" s="169">
        <v>0</v>
      </c>
      <c r="B28" s="123" t="s">
        <v>80</v>
      </c>
      <c r="C28" s="124">
        <v>1</v>
      </c>
      <c r="D28" s="58">
        <v>2542</v>
      </c>
      <c r="E28" s="337">
        <v>0</v>
      </c>
      <c r="F28" s="58">
        <v>0</v>
      </c>
      <c r="G28" s="58">
        <v>0</v>
      </c>
      <c r="H28" s="58">
        <v>0</v>
      </c>
      <c r="I28" s="58">
        <v>763</v>
      </c>
      <c r="J28" s="58">
        <v>6804453</v>
      </c>
    </row>
    <row r="29" spans="1:12" ht="14.1" customHeight="1" x14ac:dyDescent="0.2">
      <c r="A29" s="73">
        <v>1</v>
      </c>
      <c r="B29" s="123" t="s">
        <v>80</v>
      </c>
      <c r="C29" s="148">
        <v>10000</v>
      </c>
      <c r="D29" s="58">
        <v>2488</v>
      </c>
      <c r="E29" s="58">
        <v>8199</v>
      </c>
      <c r="F29" s="58">
        <v>5502</v>
      </c>
      <c r="G29" s="58">
        <v>819</v>
      </c>
      <c r="H29" s="58">
        <v>0</v>
      </c>
      <c r="I29" s="58">
        <v>642</v>
      </c>
      <c r="J29" s="58">
        <v>178669</v>
      </c>
    </row>
    <row r="30" spans="1:12" ht="14.1" customHeight="1" x14ac:dyDescent="0.2">
      <c r="A30" s="73">
        <v>10000</v>
      </c>
      <c r="B30" s="151" t="s">
        <v>80</v>
      </c>
      <c r="C30" s="148">
        <v>50000</v>
      </c>
      <c r="D30" s="58">
        <v>2044</v>
      </c>
      <c r="E30" s="58">
        <v>51267</v>
      </c>
      <c r="F30" s="58">
        <v>36410</v>
      </c>
      <c r="G30" s="58">
        <v>5453</v>
      </c>
      <c r="H30" s="58">
        <v>0</v>
      </c>
      <c r="I30" s="58">
        <v>476</v>
      </c>
      <c r="J30" s="58">
        <v>272800</v>
      </c>
    </row>
    <row r="31" spans="1:12" s="90" customFormat="1" ht="14.1" customHeight="1" x14ac:dyDescent="0.2">
      <c r="A31" s="73">
        <v>50000</v>
      </c>
      <c r="B31" s="151" t="s">
        <v>80</v>
      </c>
      <c r="C31" s="148">
        <v>100000</v>
      </c>
      <c r="D31" s="58">
        <v>923</v>
      </c>
      <c r="E31" s="58">
        <v>65541</v>
      </c>
      <c r="F31" s="58">
        <v>45925</v>
      </c>
      <c r="G31" s="58">
        <v>6875</v>
      </c>
      <c r="H31" s="58">
        <v>0</v>
      </c>
      <c r="I31" s="58">
        <v>210</v>
      </c>
      <c r="J31" s="58">
        <v>145688</v>
      </c>
    </row>
    <row r="32" spans="1:12" s="90" customFormat="1" ht="14.1" customHeight="1" x14ac:dyDescent="0.2">
      <c r="A32" s="73">
        <v>100000</v>
      </c>
      <c r="B32" s="151" t="s">
        <v>80</v>
      </c>
      <c r="C32" s="148" t="s">
        <v>83</v>
      </c>
      <c r="D32" s="58">
        <v>1922</v>
      </c>
      <c r="E32" s="58">
        <v>624727</v>
      </c>
      <c r="F32" s="58">
        <v>434186</v>
      </c>
      <c r="G32" s="58">
        <v>65051</v>
      </c>
      <c r="H32" s="58">
        <v>0</v>
      </c>
      <c r="I32" s="58">
        <v>415</v>
      </c>
      <c r="J32" s="58">
        <v>1039248</v>
      </c>
    </row>
    <row r="33" spans="1:10" s="90" customFormat="1" ht="14.1" customHeight="1" x14ac:dyDescent="0.2">
      <c r="A33" s="73" t="s">
        <v>83</v>
      </c>
      <c r="B33" s="151" t="s">
        <v>80</v>
      </c>
      <c r="C33" s="148" t="s">
        <v>84</v>
      </c>
      <c r="D33" s="58">
        <v>468</v>
      </c>
      <c r="E33" s="58">
        <v>1037633</v>
      </c>
      <c r="F33" s="58">
        <v>858337</v>
      </c>
      <c r="G33" s="58">
        <v>128513</v>
      </c>
      <c r="H33" s="58">
        <v>0</v>
      </c>
      <c r="I33" s="58">
        <v>74</v>
      </c>
      <c r="J33" s="58">
        <v>589058</v>
      </c>
    </row>
    <row r="34" spans="1:10" s="90" customFormat="1" ht="14.1" customHeight="1" x14ac:dyDescent="0.2">
      <c r="A34" s="73" t="s">
        <v>84</v>
      </c>
      <c r="B34" s="151" t="s">
        <v>80</v>
      </c>
      <c r="C34" s="148" t="s">
        <v>85</v>
      </c>
      <c r="D34" s="58">
        <v>238</v>
      </c>
      <c r="E34" s="58">
        <v>7402166</v>
      </c>
      <c r="F34" s="58">
        <v>6913519</v>
      </c>
      <c r="G34" s="58">
        <v>1027715</v>
      </c>
      <c r="H34" s="58">
        <v>0</v>
      </c>
      <c r="I34" s="58">
        <v>35</v>
      </c>
      <c r="J34" s="58">
        <v>2096723</v>
      </c>
    </row>
    <row r="35" spans="1:10" s="90" customFormat="1" ht="14.1" customHeight="1" x14ac:dyDescent="0.2">
      <c r="B35" s="76"/>
      <c r="C35" s="132" t="s">
        <v>221</v>
      </c>
      <c r="D35" s="332">
        <v>10625</v>
      </c>
      <c r="E35" s="332">
        <v>9189532</v>
      </c>
      <c r="F35" s="332">
        <v>8293880</v>
      </c>
      <c r="G35" s="332">
        <v>1234426</v>
      </c>
      <c r="H35" s="58">
        <v>0</v>
      </c>
      <c r="I35" s="332">
        <v>2615</v>
      </c>
      <c r="J35" s="332">
        <v>11126639</v>
      </c>
    </row>
    <row r="36" spans="1:10" s="90" customFormat="1" ht="14.1" customHeight="1" x14ac:dyDescent="0.2">
      <c r="A36" s="121"/>
      <c r="B36" s="121"/>
      <c r="C36" s="122" t="s">
        <v>222</v>
      </c>
      <c r="D36" s="58">
        <v>4554</v>
      </c>
      <c r="E36" s="58">
        <v>190888</v>
      </c>
      <c r="F36" s="58">
        <v>128</v>
      </c>
      <c r="G36" s="58">
        <v>0</v>
      </c>
      <c r="H36" s="58">
        <v>0</v>
      </c>
      <c r="I36" s="58">
        <v>2487</v>
      </c>
      <c r="J36" s="80">
        <v>8448041</v>
      </c>
    </row>
    <row r="37" spans="1:10" s="90" customFormat="1" ht="11.1" customHeight="1" x14ac:dyDescent="0.2">
      <c r="A37" s="73"/>
      <c r="B37" s="151"/>
      <c r="C37" s="73"/>
      <c r="D37" s="54"/>
      <c r="E37" s="54"/>
      <c r="F37" s="54"/>
      <c r="G37" s="54"/>
      <c r="H37" s="54"/>
      <c r="I37" s="54"/>
      <c r="J37" s="54"/>
    </row>
    <row r="38" spans="1:10" s="90" customFormat="1" ht="11.1" customHeight="1" x14ac:dyDescent="0.2">
      <c r="A38" s="198"/>
      <c r="B38" s="151"/>
      <c r="C38" s="73"/>
      <c r="D38" s="54"/>
      <c r="E38" s="54"/>
      <c r="F38" s="54"/>
      <c r="G38" s="54"/>
      <c r="H38" s="54"/>
      <c r="I38" s="54"/>
      <c r="J38" s="54"/>
    </row>
    <row r="39" spans="1:10" s="90" customFormat="1" ht="12.75" customHeight="1" x14ac:dyDescent="0.2">
      <c r="A39" s="104" t="s">
        <v>511</v>
      </c>
      <c r="B39" s="104"/>
      <c r="C39" s="104"/>
      <c r="D39" s="104"/>
      <c r="E39" s="52"/>
      <c r="F39" s="52"/>
      <c r="G39" s="52"/>
      <c r="H39" s="52"/>
      <c r="I39" s="52"/>
      <c r="J39" s="52"/>
    </row>
    <row r="40" spans="1:10" s="90" customFormat="1" ht="11.1" customHeight="1" x14ac:dyDescent="0.2">
      <c r="A40" s="73"/>
      <c r="B40" s="151"/>
      <c r="C40" s="73"/>
      <c r="D40" s="52"/>
      <c r="E40" s="52"/>
      <c r="F40" s="52"/>
      <c r="G40" s="52"/>
      <c r="H40" s="52"/>
      <c r="I40" s="52"/>
      <c r="J40" s="52"/>
    </row>
    <row r="41" spans="1:10" s="90" customFormat="1" ht="11.1" customHeight="1" x14ac:dyDescent="0.2">
      <c r="A41" s="478"/>
      <c r="B41" s="478"/>
      <c r="C41" s="478"/>
      <c r="D41" s="52"/>
      <c r="E41" s="52"/>
      <c r="F41" s="52"/>
      <c r="G41" s="52"/>
      <c r="H41" s="52"/>
      <c r="I41" s="52"/>
      <c r="J41" s="52"/>
    </row>
    <row r="42" spans="1:10" s="90" customFormat="1" ht="11.1" customHeight="1" x14ac:dyDescent="0.2">
      <c r="A42" s="401"/>
      <c r="B42" s="401"/>
      <c r="C42" s="401"/>
      <c r="D42" s="52"/>
      <c r="E42" s="52"/>
      <c r="F42" s="52"/>
      <c r="G42" s="52"/>
      <c r="H42" s="52"/>
      <c r="I42" s="52"/>
      <c r="J42" s="52"/>
    </row>
    <row r="43" spans="1:10" s="90" customFormat="1" ht="11.1" customHeight="1" x14ac:dyDescent="0.2">
      <c r="A43" s="477"/>
      <c r="B43" s="477"/>
      <c r="C43" s="477"/>
      <c r="D43" s="52"/>
      <c r="E43" s="52"/>
      <c r="F43" s="52"/>
      <c r="G43" s="52"/>
      <c r="H43" s="52"/>
      <c r="I43" s="52"/>
      <c r="J43" s="52"/>
    </row>
    <row r="44" spans="1:10" s="90" customFormat="1" ht="11.1" customHeight="1" x14ac:dyDescent="0.2">
      <c r="A44" s="137"/>
      <c r="B44" s="137"/>
      <c r="C44" s="137"/>
      <c r="D44" s="52"/>
      <c r="E44" s="52"/>
      <c r="F44" s="52"/>
      <c r="G44" s="52"/>
      <c r="H44" s="52"/>
      <c r="I44" s="52"/>
      <c r="J44" s="52"/>
    </row>
    <row r="45" spans="1:10" s="90" customFormat="1" ht="11.1" customHeight="1" x14ac:dyDescent="0.2">
      <c r="A45" s="137"/>
      <c r="B45" s="137"/>
      <c r="C45" s="137"/>
      <c r="D45" s="52"/>
      <c r="E45" s="52"/>
      <c r="F45" s="52"/>
      <c r="G45" s="52"/>
      <c r="H45" s="52"/>
      <c r="I45" s="52"/>
      <c r="J45" s="52"/>
    </row>
  </sheetData>
  <mergeCells count="12">
    <mergeCell ref="A6:H6"/>
    <mergeCell ref="A7:C10"/>
    <mergeCell ref="D7:E9"/>
    <mergeCell ref="G7:H8"/>
    <mergeCell ref="I7:J9"/>
    <mergeCell ref="A43:C43"/>
    <mergeCell ref="A41:C41"/>
    <mergeCell ref="A42:C42"/>
    <mergeCell ref="E10:H10"/>
    <mergeCell ref="F7:F9"/>
    <mergeCell ref="A26:J26"/>
    <mergeCell ref="A15:J15"/>
  </mergeCells>
  <phoneticPr fontId="3" type="noConversion"/>
  <hyperlinks>
    <hyperlink ref="A1" location="Inhalt!A37" display="Inhalt"/>
  </hyperlinks>
  <pageMargins left="0.74803149606299213" right="0.59055118110236227" top="0.98425196850393704" bottom="0.98425196850393704" header="0.51181102362204722" footer="0.51181102362204722"/>
  <pageSetup paperSize="9" scale="78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pageSetUpPr autoPageBreaks="0" fitToPage="1"/>
  </sheetPr>
  <dimension ref="A1:J19"/>
  <sheetViews>
    <sheetView showGridLines="0" zoomScaleNormal="100" zoomScaleSheetLayoutView="100" workbookViewId="0"/>
  </sheetViews>
  <sheetFormatPr baseColWidth="10" defaultColWidth="11.42578125" defaultRowHeight="12" x14ac:dyDescent="0.2"/>
  <cols>
    <col min="1" max="7" width="11.42578125" style="8"/>
    <col min="8" max="8" width="12.7109375" style="8" customWidth="1"/>
    <col min="9" max="16384" width="11.42578125" style="8"/>
  </cols>
  <sheetData>
    <row r="1" spans="1:10" s="48" customFormat="1" ht="14.1" customHeight="1" x14ac:dyDescent="0.2">
      <c r="A1" s="50" t="s">
        <v>6</v>
      </c>
    </row>
    <row r="2" spans="1:10" ht="14.1" customHeight="1" x14ac:dyDescent="0.2">
      <c r="A2" s="9"/>
    </row>
    <row r="3" spans="1:10" ht="14.1" customHeight="1" x14ac:dyDescent="0.2">
      <c r="A3" s="365" t="s">
        <v>10</v>
      </c>
    </row>
    <row r="4" spans="1:10" ht="14.1" customHeight="1" x14ac:dyDescent="0.2">
      <c r="A4" s="4"/>
    </row>
    <row r="5" spans="1:10" ht="14.1" customHeight="1" x14ac:dyDescent="0.2">
      <c r="A5" s="4"/>
    </row>
    <row r="6" spans="1:10" s="49" customFormat="1" ht="14.1" customHeight="1" x14ac:dyDescent="0.2">
      <c r="A6" s="4"/>
    </row>
    <row r="7" spans="1:10" s="49" customFormat="1" ht="14.1" customHeight="1" x14ac:dyDescent="0.2">
      <c r="A7" s="275" t="s">
        <v>453</v>
      </c>
    </row>
    <row r="8" spans="1:10" s="49" customFormat="1" ht="14.1" customHeight="1" x14ac:dyDescent="0.2">
      <c r="A8" s="366"/>
    </row>
    <row r="9" spans="1:10" s="49" customFormat="1" ht="14.1" customHeight="1" x14ac:dyDescent="0.2">
      <c r="A9" s="275" t="s">
        <v>454</v>
      </c>
    </row>
    <row r="10" spans="1:10" s="49" customFormat="1" ht="14.1" customHeight="1" x14ac:dyDescent="0.2">
      <c r="A10" s="275"/>
    </row>
    <row r="11" spans="1:10" s="7" customFormat="1" ht="14.1" customHeight="1" x14ac:dyDescent="0.2">
      <c r="A11" s="275" t="s">
        <v>455</v>
      </c>
      <c r="B11" s="10"/>
      <c r="C11" s="10"/>
      <c r="D11" s="10"/>
      <c r="E11" s="10"/>
      <c r="F11" s="10"/>
      <c r="G11" s="10"/>
      <c r="H11" s="10"/>
      <c r="I11" s="10"/>
      <c r="J11" s="11"/>
    </row>
    <row r="12" spans="1:10" ht="12.75" x14ac:dyDescent="0.2">
      <c r="A12" s="275" t="s">
        <v>16</v>
      </c>
    </row>
    <row r="14" spans="1:10" x14ac:dyDescent="0.2">
      <c r="C14" s="12"/>
      <c r="E14" s="12"/>
    </row>
    <row r="18" spans="1:1" x14ac:dyDescent="0.2">
      <c r="A18" s="13"/>
    </row>
    <row r="19" spans="1:1" x14ac:dyDescent="0.2">
      <c r="A19" s="13"/>
    </row>
  </sheetData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97" orientation="portrait" r:id="rId1"/>
  <headerFooter alignWithMargins="0">
    <oddFooter>&amp;L&amp;"MetaNormalLF-Roman,Standard"&amp;6Statistisches Bundesamt, Jährliche Körperschaftsteuerstatistik 2011, 12/2015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6336" r:id="rId4">
          <objectPr defaultSize="0" autoPict="0" r:id="rId5">
            <anchor moveWithCells="1">
              <from>
                <xdr:col>2</xdr:col>
                <xdr:colOff>0</xdr:colOff>
                <xdr:row>15</xdr:row>
                <xdr:rowOff>0</xdr:rowOff>
              </from>
              <to>
                <xdr:col>3</xdr:col>
                <xdr:colOff>457200</xdr:colOff>
                <xdr:row>21</xdr:row>
                <xdr:rowOff>57150</xdr:rowOff>
              </to>
            </anchor>
          </objectPr>
        </oleObject>
      </mc:Choice>
      <mc:Fallback>
        <oleObject progId="AcroExch.Document.7" dvAspect="DVASPECT_ICON" shapeId="5633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5703125" style="96" customWidth="1"/>
    <col min="2" max="7" width="11.42578125" style="96"/>
    <col min="8" max="8" width="21.28515625" style="96" customWidth="1"/>
    <col min="9" max="9" width="11.85546875" style="96" customWidth="1"/>
    <col min="10" max="16384" width="11.42578125" style="96"/>
  </cols>
  <sheetData>
    <row r="1" spans="1:9" s="94" customFormat="1" ht="11.25" x14ac:dyDescent="0.2">
      <c r="A1" s="34" t="s">
        <v>6</v>
      </c>
      <c r="B1" s="34"/>
    </row>
    <row r="3" spans="1:9" ht="18" x14ac:dyDescent="0.25">
      <c r="A3" s="95" t="s">
        <v>8</v>
      </c>
    </row>
    <row r="4" spans="1:9" x14ac:dyDescent="0.2">
      <c r="A4" s="97"/>
      <c r="B4" s="97"/>
      <c r="C4" s="97"/>
      <c r="D4" s="97"/>
      <c r="E4" s="97"/>
      <c r="F4" s="97"/>
      <c r="G4" s="97"/>
      <c r="H4" s="242"/>
      <c r="I4" s="242"/>
    </row>
    <row r="5" spans="1:9" x14ac:dyDescent="0.2">
      <c r="A5" s="97"/>
      <c r="B5" s="97"/>
      <c r="C5" s="97"/>
      <c r="D5" s="97"/>
      <c r="E5" s="97"/>
      <c r="F5" s="97"/>
      <c r="G5" s="97"/>
    </row>
    <row r="6" spans="1:9" x14ac:dyDescent="0.2">
      <c r="A6" s="97"/>
      <c r="B6" s="97"/>
      <c r="C6" s="97"/>
      <c r="D6" s="97"/>
      <c r="E6" s="97"/>
      <c r="F6" s="97"/>
      <c r="G6" s="97"/>
    </row>
    <row r="7" spans="1:9" x14ac:dyDescent="0.2">
      <c r="A7" s="97"/>
      <c r="B7" s="97"/>
      <c r="C7" s="97"/>
      <c r="D7" s="97"/>
      <c r="E7" s="97"/>
      <c r="F7" s="97"/>
      <c r="G7" s="97"/>
    </row>
    <row r="8" spans="1:9" x14ac:dyDescent="0.2">
      <c r="A8" s="97"/>
      <c r="B8" s="97"/>
      <c r="C8" s="97"/>
      <c r="D8" s="97"/>
      <c r="E8" s="97"/>
      <c r="F8" s="97"/>
      <c r="G8" s="97"/>
    </row>
    <row r="18" spans="4:4" s="98" customFormat="1" x14ac:dyDescent="0.2"/>
    <row r="19" spans="4:4" s="98" customFormat="1" x14ac:dyDescent="0.2"/>
    <row r="20" spans="4:4" s="98" customFormat="1" x14ac:dyDescent="0.2"/>
    <row r="21" spans="4:4" s="98" customFormat="1" x14ac:dyDescent="0.2"/>
    <row r="22" spans="4:4" s="98" customFormat="1" x14ac:dyDescent="0.2"/>
    <row r="23" spans="4:4" s="98" customFormat="1" x14ac:dyDescent="0.2"/>
    <row r="24" spans="4:4" s="98" customFormat="1" x14ac:dyDescent="0.2"/>
    <row r="25" spans="4:4" s="98" customFormat="1" x14ac:dyDescent="0.2"/>
    <row r="26" spans="4:4" s="98" customFormat="1" x14ac:dyDescent="0.2"/>
    <row r="27" spans="4:4" s="98" customFormat="1" x14ac:dyDescent="0.2"/>
    <row r="28" spans="4:4" s="98" customFormat="1" x14ac:dyDescent="0.2">
      <c r="D28" s="99"/>
    </row>
    <row r="29" spans="4:4" s="98" customFormat="1" x14ac:dyDescent="0.2"/>
    <row r="30" spans="4:4" s="98" customFormat="1" x14ac:dyDescent="0.2"/>
    <row r="31" spans="4:4" s="98" customFormat="1" x14ac:dyDescent="0.2"/>
    <row r="32" spans="4:4" s="98" customFormat="1" x14ac:dyDescent="0.2"/>
    <row r="33" spans="12:13" s="98" customFormat="1" x14ac:dyDescent="0.2"/>
    <row r="34" spans="12:13" s="98" customFormat="1" x14ac:dyDescent="0.2"/>
    <row r="35" spans="12:13" s="98" customFormat="1" x14ac:dyDescent="0.2"/>
    <row r="36" spans="12:13" s="98" customFormat="1" x14ac:dyDescent="0.2">
      <c r="M36" s="6"/>
    </row>
    <row r="37" spans="12:13" s="98" customFormat="1" x14ac:dyDescent="0.2"/>
    <row r="38" spans="12:13" s="98" customFormat="1" x14ac:dyDescent="0.2"/>
    <row r="39" spans="12:13" s="98" customFormat="1" x14ac:dyDescent="0.2"/>
    <row r="40" spans="12:13" s="98" customFormat="1" x14ac:dyDescent="0.2"/>
    <row r="41" spans="12:13" s="98" customFormat="1" x14ac:dyDescent="0.2">
      <c r="L41" s="100"/>
    </row>
    <row r="42" spans="12:13" s="98" customFormat="1" x14ac:dyDescent="0.2"/>
    <row r="43" spans="12:13" s="98" customFormat="1" x14ac:dyDescent="0.2"/>
    <row r="44" spans="12:13" s="98" customFormat="1" x14ac:dyDescent="0.2"/>
    <row r="45" spans="12:13" s="98" customFormat="1" x14ac:dyDescent="0.2"/>
    <row r="46" spans="12:13" s="98" customFormat="1" x14ac:dyDescent="0.2"/>
    <row r="47" spans="12:13" s="98" customFormat="1" x14ac:dyDescent="0.2"/>
    <row r="48" spans="12:13" s="98" customFormat="1" x14ac:dyDescent="0.2"/>
    <row r="49" spans="2:10" s="98" customFormat="1" x14ac:dyDescent="0.2"/>
    <row r="50" spans="2:10" s="98" customFormat="1" x14ac:dyDescent="0.2"/>
    <row r="51" spans="2:10" s="98" customFormat="1" x14ac:dyDescent="0.2"/>
    <row r="52" spans="2:10" s="98" customFormat="1" x14ac:dyDescent="0.2"/>
    <row r="53" spans="2:10" s="98" customFormat="1" x14ac:dyDescent="0.2"/>
    <row r="54" spans="2:10" s="98" customFormat="1" x14ac:dyDescent="0.2">
      <c r="B54" s="101"/>
      <c r="C54" s="101"/>
      <c r="D54" s="101"/>
      <c r="E54" s="101"/>
      <c r="F54" s="101"/>
      <c r="G54" s="101"/>
      <c r="H54" s="101"/>
      <c r="I54" s="101"/>
      <c r="J54" s="101"/>
    </row>
    <row r="55" spans="2:10" s="98" customFormat="1" x14ac:dyDescent="0.2">
      <c r="B55" s="101"/>
      <c r="C55" s="101"/>
      <c r="D55" s="101"/>
      <c r="E55" s="101"/>
      <c r="F55" s="101"/>
      <c r="G55" s="101"/>
      <c r="H55" s="101"/>
      <c r="I55" s="101"/>
      <c r="J55" s="101"/>
    </row>
    <row r="56" spans="2:10" s="98" customFormat="1" x14ac:dyDescent="0.2">
      <c r="B56" s="101"/>
      <c r="C56" s="101"/>
      <c r="D56" s="101"/>
      <c r="E56" s="101"/>
      <c r="F56" s="101"/>
      <c r="G56" s="101"/>
      <c r="H56" s="101"/>
      <c r="I56" s="101"/>
      <c r="J56" s="101"/>
    </row>
    <row r="57" spans="2:10" s="98" customFormat="1" x14ac:dyDescent="0.2">
      <c r="B57" s="101"/>
      <c r="C57" s="101"/>
      <c r="D57" s="101"/>
      <c r="E57" s="101"/>
      <c r="F57" s="101"/>
      <c r="G57" s="101"/>
      <c r="H57" s="101"/>
      <c r="I57" s="101"/>
      <c r="J57" s="101"/>
    </row>
    <row r="58" spans="2:10" s="98" customFormat="1" x14ac:dyDescent="0.2">
      <c r="B58" s="101"/>
      <c r="C58" s="101"/>
      <c r="D58" s="101"/>
      <c r="E58" s="101"/>
      <c r="F58" s="101"/>
      <c r="G58" s="101"/>
      <c r="H58" s="101"/>
      <c r="I58" s="101"/>
      <c r="J58" s="101"/>
    </row>
    <row r="59" spans="2:10" s="98" customFormat="1" x14ac:dyDescent="0.2">
      <c r="B59" s="101"/>
      <c r="C59" s="101"/>
      <c r="D59" s="101"/>
      <c r="E59" s="101"/>
      <c r="F59" s="101"/>
      <c r="G59" s="101"/>
      <c r="H59" s="101"/>
      <c r="I59" s="101"/>
      <c r="J59" s="101"/>
    </row>
    <row r="60" spans="2:10" s="98" customFormat="1" x14ac:dyDescent="0.2">
      <c r="B60" s="101"/>
      <c r="C60" s="101"/>
      <c r="D60" s="101"/>
      <c r="E60" s="101"/>
      <c r="F60" s="101"/>
      <c r="G60" s="101"/>
      <c r="H60" s="101"/>
      <c r="I60" s="101"/>
      <c r="J60" s="101"/>
    </row>
    <row r="61" spans="2:10" s="98" customFormat="1" x14ac:dyDescent="0.2">
      <c r="B61" s="101"/>
      <c r="C61" s="101"/>
      <c r="D61" s="101"/>
      <c r="E61" s="101"/>
      <c r="F61" s="101"/>
      <c r="G61" s="101"/>
      <c r="H61" s="101"/>
      <c r="I61" s="101"/>
      <c r="J61" s="101"/>
    </row>
    <row r="62" spans="2:10" s="98" customFormat="1" x14ac:dyDescent="0.2">
      <c r="B62" s="101"/>
      <c r="C62" s="101"/>
      <c r="D62" s="101"/>
      <c r="E62" s="101"/>
      <c r="F62" s="101"/>
      <c r="G62" s="101"/>
      <c r="H62" s="101"/>
      <c r="I62" s="101"/>
      <c r="J62" s="101"/>
    </row>
    <row r="63" spans="2:10" s="98" customFormat="1" x14ac:dyDescent="0.2">
      <c r="B63" s="101"/>
      <c r="C63" s="101"/>
      <c r="D63" s="101"/>
      <c r="E63" s="101"/>
      <c r="F63" s="101"/>
      <c r="G63" s="101"/>
      <c r="H63" s="101"/>
      <c r="I63" s="101"/>
      <c r="J63" s="101"/>
    </row>
    <row r="64" spans="2:10" s="98" customFormat="1" x14ac:dyDescent="0.2">
      <c r="B64" s="101"/>
      <c r="C64" s="101"/>
      <c r="D64" s="101"/>
      <c r="E64" s="101"/>
      <c r="F64" s="101"/>
      <c r="G64" s="101"/>
      <c r="H64" s="101"/>
      <c r="I64" s="101"/>
      <c r="J64" s="101"/>
    </row>
    <row r="65" spans="1:10" s="98" customFormat="1" x14ac:dyDescent="0.2">
      <c r="B65" s="101"/>
      <c r="C65" s="101"/>
      <c r="D65" s="101"/>
      <c r="E65" s="101"/>
      <c r="F65" s="101"/>
      <c r="G65" s="101"/>
      <c r="H65" s="101"/>
      <c r="I65" s="101"/>
      <c r="J65" s="101"/>
    </row>
    <row r="66" spans="1:10" s="98" customFormat="1" x14ac:dyDescent="0.2">
      <c r="B66" s="101"/>
      <c r="C66" s="101"/>
      <c r="D66" s="101"/>
      <c r="E66" s="101"/>
      <c r="F66" s="101"/>
      <c r="G66" s="101"/>
      <c r="H66" s="101"/>
      <c r="I66" s="101"/>
      <c r="J66" s="101"/>
    </row>
    <row r="67" spans="1:10" s="98" customFormat="1" x14ac:dyDescent="0.2">
      <c r="B67" s="101"/>
      <c r="C67" s="101"/>
      <c r="D67" s="101"/>
      <c r="E67" s="101"/>
      <c r="F67" s="101"/>
      <c r="G67" s="101"/>
      <c r="H67" s="101"/>
      <c r="I67" s="101"/>
      <c r="J67" s="101"/>
    </row>
    <row r="68" spans="1:10" s="98" customFormat="1" x14ac:dyDescent="0.2">
      <c r="A68" s="101"/>
      <c r="B68" s="101"/>
      <c r="C68" s="101"/>
      <c r="D68" s="101"/>
      <c r="E68" s="101"/>
      <c r="F68" s="101"/>
      <c r="G68" s="101"/>
      <c r="H68" s="101"/>
      <c r="I68" s="102"/>
      <c r="J68" s="101"/>
    </row>
    <row r="69" spans="1:10" s="98" customFormat="1" x14ac:dyDescent="0.2">
      <c r="B69" s="101"/>
      <c r="C69" s="101"/>
      <c r="D69" s="101"/>
      <c r="E69" s="101"/>
      <c r="F69" s="101"/>
      <c r="G69" s="101"/>
      <c r="H69" s="101"/>
      <c r="I69" s="101"/>
      <c r="J69" s="101"/>
    </row>
    <row r="70" spans="1:10" s="98" customFormat="1" x14ac:dyDescent="0.2">
      <c r="B70" s="101"/>
      <c r="C70" s="101"/>
      <c r="D70" s="101"/>
      <c r="E70" s="101"/>
      <c r="F70" s="101"/>
      <c r="G70" s="101"/>
      <c r="H70" s="101"/>
      <c r="I70" s="101"/>
      <c r="J70" s="101"/>
    </row>
    <row r="71" spans="1:10" s="98" customFormat="1" x14ac:dyDescent="0.2">
      <c r="B71" s="101"/>
      <c r="C71" s="101"/>
      <c r="D71" s="101"/>
      <c r="E71" s="101"/>
      <c r="F71" s="101"/>
      <c r="G71" s="101"/>
      <c r="H71" s="101"/>
      <c r="I71" s="101"/>
      <c r="J71" s="101"/>
    </row>
    <row r="72" spans="1:10" s="98" customFormat="1" x14ac:dyDescent="0.2">
      <c r="B72" s="101"/>
      <c r="C72" s="101"/>
      <c r="D72" s="101"/>
      <c r="E72" s="101"/>
      <c r="F72" s="101"/>
      <c r="G72" s="101"/>
      <c r="H72" s="101"/>
      <c r="I72" s="101"/>
      <c r="J72" s="101"/>
    </row>
    <row r="73" spans="1:10" s="98" customFormat="1" x14ac:dyDescent="0.2">
      <c r="B73" s="101"/>
      <c r="C73" s="101"/>
      <c r="D73" s="101"/>
      <c r="E73" s="101"/>
      <c r="F73" s="101"/>
      <c r="G73" s="101"/>
      <c r="H73" s="101"/>
      <c r="I73" s="101"/>
      <c r="J73" s="101"/>
    </row>
    <row r="74" spans="1:10" s="98" customFormat="1" x14ac:dyDescent="0.2">
      <c r="B74" s="101"/>
      <c r="C74" s="101"/>
      <c r="D74" s="101"/>
      <c r="E74" s="101"/>
      <c r="F74" s="101"/>
      <c r="G74" s="101"/>
      <c r="H74" s="101"/>
      <c r="I74" s="101"/>
      <c r="J74" s="101"/>
    </row>
    <row r="75" spans="1:10" s="98" customFormat="1" x14ac:dyDescent="0.2">
      <c r="B75" s="101"/>
      <c r="C75" s="101"/>
      <c r="D75" s="101"/>
      <c r="E75" s="101"/>
      <c r="F75" s="101"/>
      <c r="G75" s="101"/>
      <c r="H75" s="101"/>
      <c r="I75" s="101"/>
      <c r="J75" s="101"/>
    </row>
    <row r="76" spans="1:10" s="98" customFormat="1" x14ac:dyDescent="0.2">
      <c r="B76" s="101"/>
      <c r="C76" s="101"/>
      <c r="D76" s="101"/>
      <c r="E76" s="101"/>
      <c r="F76" s="101"/>
      <c r="G76" s="101"/>
      <c r="H76" s="101"/>
      <c r="I76" s="101"/>
      <c r="J76" s="101"/>
    </row>
    <row r="77" spans="1:10" x14ac:dyDescent="0.2">
      <c r="B77" s="97"/>
      <c r="C77" s="97"/>
      <c r="D77" s="97"/>
      <c r="E77" s="97"/>
      <c r="F77" s="97"/>
      <c r="G77" s="97"/>
      <c r="H77" s="97"/>
      <c r="I77" s="97"/>
      <c r="J77" s="97"/>
    </row>
    <row r="78" spans="1:10" x14ac:dyDescent="0.2">
      <c r="B78" s="97"/>
      <c r="C78" s="97"/>
      <c r="D78" s="97"/>
      <c r="E78" s="97"/>
      <c r="F78" s="97"/>
      <c r="G78" s="97"/>
      <c r="H78" s="97"/>
      <c r="I78" s="97"/>
      <c r="J78" s="97"/>
    </row>
    <row r="79" spans="1:10" x14ac:dyDescent="0.2">
      <c r="B79" s="97"/>
      <c r="C79" s="97"/>
      <c r="D79" s="97"/>
      <c r="E79" s="97"/>
      <c r="F79" s="97"/>
      <c r="G79" s="97"/>
      <c r="H79" s="97"/>
      <c r="I79" s="97"/>
      <c r="J79" s="97"/>
    </row>
    <row r="80" spans="1:10" x14ac:dyDescent="0.2">
      <c r="B80" s="97"/>
      <c r="C80" s="97"/>
      <c r="D80" s="97"/>
      <c r="E80" s="97"/>
      <c r="F80" s="97"/>
      <c r="G80" s="97"/>
      <c r="H80" s="97"/>
      <c r="I80" s="97"/>
      <c r="J80" s="97"/>
    </row>
    <row r="81" spans="1:11" x14ac:dyDescent="0.2">
      <c r="B81" s="97"/>
      <c r="C81" s="97"/>
      <c r="D81" s="97"/>
      <c r="E81" s="97"/>
      <c r="F81" s="97"/>
      <c r="G81" s="97"/>
      <c r="H81" s="97"/>
      <c r="I81" s="97"/>
      <c r="J81" s="97"/>
    </row>
    <row r="82" spans="1:11" x14ac:dyDescent="0.2">
      <c r="B82" s="97"/>
      <c r="C82" s="97"/>
      <c r="D82" s="97"/>
      <c r="E82" s="97"/>
      <c r="F82" s="97"/>
      <c r="G82" s="97"/>
      <c r="H82" s="97"/>
      <c r="I82" s="97"/>
      <c r="J82" s="97"/>
    </row>
    <row r="83" spans="1:11" x14ac:dyDescent="0.2">
      <c r="B83" s="97"/>
      <c r="C83" s="97"/>
      <c r="D83" s="97"/>
      <c r="E83" s="97"/>
      <c r="F83" s="97"/>
      <c r="G83" s="97"/>
      <c r="H83" s="97"/>
      <c r="I83" s="97"/>
      <c r="J83" s="97"/>
    </row>
    <row r="84" spans="1:11" x14ac:dyDescent="0.2">
      <c r="B84" s="97"/>
      <c r="C84" s="97"/>
      <c r="D84" s="97"/>
      <c r="E84" s="97"/>
      <c r="F84" s="97"/>
      <c r="G84" s="97"/>
      <c r="H84" s="97"/>
      <c r="I84" s="97"/>
      <c r="J84" s="97"/>
    </row>
    <row r="85" spans="1:11" x14ac:dyDescent="0.2">
      <c r="B85" s="97"/>
      <c r="C85" s="97"/>
      <c r="D85" s="97"/>
      <c r="E85" s="97"/>
      <c r="F85" s="97"/>
      <c r="G85" s="97"/>
      <c r="H85" s="97"/>
      <c r="I85" s="97"/>
      <c r="J85" s="97"/>
    </row>
    <row r="86" spans="1:11" x14ac:dyDescent="0.2">
      <c r="B86" s="97"/>
      <c r="C86" s="97"/>
      <c r="D86" s="97"/>
      <c r="E86" s="97"/>
      <c r="F86" s="97"/>
      <c r="G86" s="97"/>
      <c r="H86" s="97"/>
      <c r="I86" s="97"/>
      <c r="J86" s="97"/>
    </row>
    <row r="87" spans="1:11" x14ac:dyDescent="0.2">
      <c r="A87" s="97"/>
      <c r="B87" s="97"/>
      <c r="C87" s="97"/>
      <c r="D87" s="97"/>
      <c r="E87" s="97"/>
      <c r="F87" s="97"/>
      <c r="G87" s="97"/>
      <c r="H87" s="97"/>
      <c r="I87" s="97"/>
      <c r="J87" s="102"/>
      <c r="K87" s="97"/>
    </row>
    <row r="88" spans="1:11" x14ac:dyDescent="0.2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</row>
    <row r="89" spans="1:11" x14ac:dyDescent="0.2">
      <c r="B89" s="97"/>
      <c r="C89" s="97"/>
      <c r="D89" s="97"/>
      <c r="E89" s="97"/>
      <c r="F89" s="97"/>
      <c r="G89" s="97"/>
      <c r="H89" s="97"/>
      <c r="I89" s="97"/>
      <c r="J89" s="97"/>
    </row>
    <row r="90" spans="1:11" x14ac:dyDescent="0.2">
      <c r="B90" s="97"/>
      <c r="C90" s="97"/>
      <c r="D90" s="97"/>
      <c r="E90" s="97"/>
      <c r="F90" s="97"/>
      <c r="G90" s="97"/>
      <c r="H90" s="97"/>
      <c r="I90" s="97"/>
      <c r="J90" s="97"/>
    </row>
    <row r="91" spans="1:11" x14ac:dyDescent="0.2">
      <c r="B91" s="97"/>
      <c r="C91" s="97"/>
      <c r="D91" s="97"/>
      <c r="E91" s="97"/>
      <c r="F91" s="97"/>
      <c r="G91" s="97"/>
      <c r="H91" s="97"/>
      <c r="I91" s="97"/>
      <c r="J91" s="97"/>
    </row>
    <row r="92" spans="1:11" x14ac:dyDescent="0.2">
      <c r="B92" s="97"/>
      <c r="C92" s="97"/>
      <c r="D92" s="97"/>
      <c r="E92" s="97"/>
      <c r="F92" s="97"/>
      <c r="G92" s="97"/>
      <c r="H92" s="97"/>
      <c r="I92" s="97"/>
      <c r="J92" s="97"/>
    </row>
    <row r="93" spans="1:11" x14ac:dyDescent="0.2">
      <c r="B93" s="97"/>
      <c r="C93" s="97"/>
      <c r="D93" s="97"/>
      <c r="E93" s="97"/>
      <c r="F93" s="97"/>
      <c r="G93" s="97"/>
      <c r="H93" s="97"/>
      <c r="I93" s="97"/>
      <c r="J93" s="97"/>
    </row>
    <row r="94" spans="1:11" x14ac:dyDescent="0.2">
      <c r="B94" s="97"/>
      <c r="C94" s="97"/>
      <c r="D94" s="97"/>
      <c r="E94" s="97"/>
      <c r="F94" s="97"/>
      <c r="G94" s="97"/>
      <c r="H94" s="97"/>
      <c r="I94" s="97"/>
      <c r="J94" s="97"/>
    </row>
    <row r="95" spans="1:11" x14ac:dyDescent="0.2">
      <c r="B95" s="97"/>
      <c r="C95" s="97"/>
      <c r="D95" s="97"/>
      <c r="E95" s="97"/>
      <c r="F95" s="97"/>
      <c r="G95" s="97"/>
      <c r="H95" s="97"/>
      <c r="I95" s="97"/>
      <c r="J95" s="97"/>
    </row>
    <row r="96" spans="1:11" x14ac:dyDescent="0.2">
      <c r="B96" s="97"/>
      <c r="C96" s="97"/>
      <c r="D96" s="97"/>
      <c r="E96" s="97"/>
      <c r="F96" s="97"/>
      <c r="G96" s="97"/>
      <c r="H96" s="97"/>
      <c r="I96" s="97"/>
      <c r="J96" s="97"/>
    </row>
    <row r="97" spans="2:10" x14ac:dyDescent="0.2">
      <c r="B97" s="97"/>
      <c r="C97" s="97"/>
      <c r="D97" s="97"/>
      <c r="E97" s="97"/>
      <c r="F97" s="97"/>
      <c r="G97" s="97"/>
      <c r="H97" s="97"/>
      <c r="I97" s="97"/>
      <c r="J97" s="97"/>
    </row>
    <row r="98" spans="2:10" x14ac:dyDescent="0.2">
      <c r="B98" s="97"/>
      <c r="C98" s="97"/>
      <c r="D98" s="97"/>
      <c r="E98" s="97"/>
      <c r="F98" s="97"/>
      <c r="G98" s="97"/>
      <c r="H98" s="97"/>
      <c r="I98" s="97"/>
      <c r="J98" s="97"/>
    </row>
    <row r="99" spans="2:10" x14ac:dyDescent="0.2">
      <c r="B99" s="97"/>
      <c r="C99" s="97"/>
      <c r="D99" s="97"/>
      <c r="E99" s="97"/>
      <c r="F99" s="97"/>
      <c r="G99" s="97"/>
      <c r="H99" s="97"/>
      <c r="I99" s="97"/>
      <c r="J99" s="97"/>
    </row>
    <row r="100" spans="2:10" x14ac:dyDescent="0.2">
      <c r="B100" s="97"/>
      <c r="C100" s="97"/>
      <c r="D100" s="97"/>
      <c r="E100" s="97"/>
      <c r="F100" s="97"/>
      <c r="G100" s="97"/>
      <c r="H100" s="97"/>
      <c r="I100" s="97"/>
      <c r="J100" s="97"/>
    </row>
    <row r="101" spans="2:10" x14ac:dyDescent="0.2">
      <c r="B101" s="97"/>
      <c r="C101" s="97"/>
      <c r="D101" s="97"/>
      <c r="E101" s="97"/>
      <c r="F101" s="97"/>
      <c r="G101" s="97"/>
      <c r="H101" s="97"/>
      <c r="I101" s="97"/>
      <c r="J101" s="97"/>
    </row>
    <row r="102" spans="2:10" x14ac:dyDescent="0.2">
      <c r="B102" s="97"/>
      <c r="C102" s="97"/>
      <c r="D102" s="97"/>
      <c r="E102" s="97"/>
      <c r="F102" s="97"/>
      <c r="G102" s="97"/>
      <c r="H102" s="97"/>
      <c r="I102" s="97"/>
      <c r="J102" s="97"/>
    </row>
    <row r="103" spans="2:10" x14ac:dyDescent="0.2">
      <c r="B103" s="97"/>
      <c r="C103" s="97"/>
      <c r="D103" s="97"/>
      <c r="E103" s="97"/>
      <c r="F103" s="97"/>
      <c r="G103" s="97"/>
      <c r="H103" s="97"/>
      <c r="I103" s="97"/>
      <c r="J103" s="97"/>
    </row>
    <row r="104" spans="2:10" x14ac:dyDescent="0.2">
      <c r="B104" s="97"/>
      <c r="C104" s="97"/>
      <c r="D104" s="97"/>
      <c r="E104" s="97"/>
      <c r="F104" s="97"/>
      <c r="G104" s="97"/>
      <c r="H104" s="97"/>
      <c r="I104" s="97"/>
      <c r="J104" s="97"/>
    </row>
    <row r="105" spans="2:10" x14ac:dyDescent="0.2">
      <c r="B105" s="97"/>
      <c r="C105" s="97"/>
      <c r="D105" s="97"/>
      <c r="E105" s="97"/>
      <c r="F105" s="97"/>
      <c r="G105" s="97"/>
      <c r="H105" s="97"/>
      <c r="I105" s="97"/>
      <c r="J105" s="97"/>
    </row>
    <row r="106" spans="2:10" x14ac:dyDescent="0.2">
      <c r="B106" s="97"/>
      <c r="C106" s="97"/>
      <c r="D106" s="97"/>
      <c r="E106" s="97"/>
      <c r="F106" s="97"/>
      <c r="G106" s="97"/>
      <c r="H106" s="97"/>
      <c r="I106" s="97"/>
      <c r="J106" s="97"/>
    </row>
    <row r="107" spans="2:10" x14ac:dyDescent="0.2">
      <c r="B107" s="97"/>
      <c r="C107" s="97"/>
      <c r="D107" s="97"/>
      <c r="E107" s="97"/>
      <c r="F107" s="97"/>
      <c r="G107" s="97"/>
      <c r="H107" s="97"/>
      <c r="I107" s="97"/>
      <c r="J107" s="97"/>
    </row>
    <row r="108" spans="2:10" x14ac:dyDescent="0.2">
      <c r="B108" s="97"/>
      <c r="C108" s="97"/>
      <c r="D108" s="97"/>
      <c r="E108" s="97"/>
      <c r="F108" s="97"/>
      <c r="G108" s="97"/>
      <c r="H108" s="97"/>
      <c r="I108" s="97"/>
      <c r="J108" s="97"/>
    </row>
    <row r="109" spans="2:10" x14ac:dyDescent="0.2">
      <c r="B109" s="97"/>
      <c r="C109" s="97"/>
      <c r="D109" s="97"/>
      <c r="E109" s="97"/>
      <c r="F109" s="97"/>
      <c r="G109" s="97"/>
      <c r="H109" s="97"/>
      <c r="I109" s="97"/>
      <c r="J109" s="97"/>
    </row>
    <row r="110" spans="2:10" x14ac:dyDescent="0.2">
      <c r="B110" s="97"/>
      <c r="C110" s="97"/>
      <c r="D110" s="97"/>
      <c r="E110" s="97"/>
      <c r="F110" s="97"/>
      <c r="G110" s="97"/>
      <c r="H110" s="97"/>
      <c r="I110" s="97"/>
      <c r="J110" s="97"/>
    </row>
    <row r="111" spans="2:10" x14ac:dyDescent="0.2">
      <c r="B111" s="97"/>
      <c r="C111" s="97"/>
      <c r="D111" s="97"/>
      <c r="E111" s="97"/>
      <c r="F111" s="97"/>
      <c r="G111" s="97"/>
      <c r="H111" s="97"/>
      <c r="I111" s="97"/>
      <c r="J111" s="97"/>
    </row>
    <row r="112" spans="2:10" x14ac:dyDescent="0.2">
      <c r="B112" s="97"/>
      <c r="C112" s="97"/>
      <c r="D112" s="97"/>
      <c r="E112" s="97"/>
      <c r="F112" s="97"/>
      <c r="G112" s="97"/>
      <c r="H112" s="97"/>
      <c r="I112" s="97"/>
      <c r="J112" s="97"/>
    </row>
    <row r="113" spans="2:10" x14ac:dyDescent="0.2">
      <c r="B113" s="97"/>
      <c r="C113" s="97"/>
      <c r="D113" s="97"/>
      <c r="E113" s="97"/>
      <c r="F113" s="97"/>
      <c r="G113" s="97"/>
      <c r="H113" s="97"/>
      <c r="I113" s="97"/>
      <c r="J113" s="97"/>
    </row>
    <row r="114" spans="2:10" x14ac:dyDescent="0.2">
      <c r="B114" s="97"/>
      <c r="C114" s="97"/>
      <c r="D114" s="97"/>
      <c r="E114" s="97"/>
      <c r="F114" s="97"/>
      <c r="G114" s="97"/>
      <c r="H114" s="97"/>
      <c r="I114" s="97"/>
      <c r="J114" s="97"/>
    </row>
    <row r="115" spans="2:10" x14ac:dyDescent="0.2">
      <c r="B115" s="97"/>
      <c r="C115" s="97"/>
      <c r="D115" s="97"/>
      <c r="E115" s="97"/>
      <c r="F115" s="97"/>
      <c r="G115" s="97"/>
      <c r="H115" s="97"/>
      <c r="I115" s="97"/>
      <c r="J115" s="97"/>
    </row>
    <row r="116" spans="2:10" x14ac:dyDescent="0.2">
      <c r="B116" s="97"/>
      <c r="C116" s="97"/>
      <c r="D116" s="97"/>
      <c r="E116" s="97"/>
      <c r="F116" s="97"/>
      <c r="G116" s="97"/>
      <c r="H116" s="97"/>
      <c r="I116" s="97"/>
      <c r="J116" s="97"/>
    </row>
    <row r="117" spans="2:10" x14ac:dyDescent="0.2">
      <c r="B117" s="97"/>
      <c r="C117" s="97"/>
      <c r="D117" s="97"/>
      <c r="E117" s="97"/>
      <c r="F117" s="97"/>
      <c r="G117" s="97"/>
      <c r="H117" s="97"/>
      <c r="I117" s="97"/>
      <c r="J117" s="97"/>
    </row>
    <row r="118" spans="2:10" x14ac:dyDescent="0.2">
      <c r="B118" s="97"/>
      <c r="C118" s="97"/>
      <c r="D118" s="97"/>
      <c r="E118" s="97"/>
      <c r="F118" s="97"/>
      <c r="G118" s="97"/>
      <c r="H118" s="97"/>
      <c r="I118" s="97"/>
      <c r="J118" s="97"/>
    </row>
    <row r="119" spans="2:10" x14ac:dyDescent="0.2">
      <c r="B119" s="97"/>
      <c r="C119" s="97"/>
      <c r="D119" s="97"/>
      <c r="E119" s="97"/>
      <c r="F119" s="97"/>
      <c r="G119" s="97"/>
      <c r="H119" s="97"/>
      <c r="I119" s="97"/>
      <c r="J119" s="97"/>
    </row>
    <row r="120" spans="2:10" x14ac:dyDescent="0.2">
      <c r="B120" s="97"/>
      <c r="C120" s="97"/>
      <c r="D120" s="97"/>
      <c r="E120" s="97"/>
      <c r="F120" s="97"/>
      <c r="G120" s="97"/>
      <c r="H120" s="97"/>
      <c r="I120" s="97"/>
      <c r="J120" s="97"/>
    </row>
    <row r="121" spans="2:10" x14ac:dyDescent="0.2">
      <c r="B121" s="97"/>
      <c r="C121" s="97"/>
      <c r="D121" s="97"/>
      <c r="E121" s="97"/>
      <c r="F121" s="97"/>
      <c r="G121" s="97"/>
      <c r="H121" s="97"/>
      <c r="I121" s="97"/>
      <c r="J121" s="97"/>
    </row>
    <row r="122" spans="2:10" x14ac:dyDescent="0.2">
      <c r="B122" s="97"/>
      <c r="C122" s="97"/>
      <c r="D122" s="97"/>
      <c r="E122" s="97"/>
      <c r="F122" s="97"/>
      <c r="G122" s="97"/>
      <c r="H122" s="97"/>
      <c r="I122" s="97"/>
      <c r="J122" s="97"/>
    </row>
    <row r="123" spans="2:10" x14ac:dyDescent="0.2">
      <c r="B123" s="97"/>
      <c r="C123" s="97"/>
      <c r="D123" s="97"/>
      <c r="E123" s="97"/>
      <c r="F123" s="97"/>
      <c r="G123" s="97"/>
      <c r="H123" s="97"/>
      <c r="I123" s="97"/>
      <c r="J123" s="97"/>
    </row>
    <row r="124" spans="2:10" x14ac:dyDescent="0.2">
      <c r="B124" s="97"/>
      <c r="C124" s="97"/>
      <c r="D124" s="97"/>
      <c r="E124" s="97"/>
      <c r="F124" s="97"/>
      <c r="G124" s="97"/>
      <c r="H124" s="97"/>
      <c r="I124" s="97"/>
      <c r="J124" s="97"/>
    </row>
    <row r="125" spans="2:10" x14ac:dyDescent="0.2">
      <c r="B125" s="97"/>
      <c r="C125" s="97"/>
      <c r="D125" s="97"/>
      <c r="E125" s="97"/>
      <c r="F125" s="97"/>
      <c r="G125" s="97"/>
      <c r="H125" s="97"/>
      <c r="I125" s="97"/>
      <c r="J125" s="97"/>
    </row>
    <row r="126" spans="2:10" x14ac:dyDescent="0.2">
      <c r="B126" s="97"/>
      <c r="C126" s="97"/>
      <c r="D126" s="97"/>
      <c r="E126" s="97"/>
      <c r="F126" s="97"/>
      <c r="G126" s="97"/>
      <c r="H126" s="97"/>
      <c r="I126" s="97"/>
      <c r="J126" s="97"/>
    </row>
    <row r="127" spans="2:10" x14ac:dyDescent="0.2">
      <c r="B127" s="97"/>
      <c r="C127" s="97"/>
      <c r="D127" s="97"/>
      <c r="E127" s="97"/>
      <c r="F127" s="97"/>
      <c r="G127" s="97"/>
      <c r="H127" s="97"/>
      <c r="I127" s="97"/>
      <c r="J127" s="97"/>
    </row>
    <row r="128" spans="2:10" x14ac:dyDescent="0.2">
      <c r="B128" s="97"/>
      <c r="C128" s="97"/>
      <c r="D128" s="97"/>
      <c r="E128" s="97"/>
      <c r="F128" s="97"/>
      <c r="G128" s="97"/>
      <c r="H128" s="97"/>
      <c r="I128" s="97"/>
      <c r="J128" s="97"/>
    </row>
    <row r="129" spans="1:10" x14ac:dyDescent="0.2">
      <c r="B129" s="97"/>
      <c r="C129" s="97"/>
      <c r="D129" s="97"/>
      <c r="E129" s="97"/>
      <c r="F129" s="97"/>
      <c r="G129" s="97"/>
      <c r="H129" s="97"/>
      <c r="I129" s="97"/>
      <c r="J129" s="97"/>
    </row>
    <row r="130" spans="1:10" x14ac:dyDescent="0.2">
      <c r="B130" s="97"/>
      <c r="C130" s="97"/>
      <c r="D130" s="97"/>
      <c r="E130" s="97"/>
      <c r="F130" s="97"/>
      <c r="G130" s="97"/>
      <c r="H130" s="97"/>
      <c r="I130" s="97"/>
      <c r="J130" s="97"/>
    </row>
    <row r="131" spans="1:10" x14ac:dyDescent="0.2">
      <c r="A131" s="97"/>
      <c r="B131" s="97"/>
      <c r="C131" s="97"/>
      <c r="D131" s="97"/>
      <c r="E131" s="97"/>
      <c r="F131" s="97"/>
      <c r="G131" s="97"/>
      <c r="H131" s="97"/>
      <c r="I131" s="102"/>
      <c r="J131" s="97"/>
    </row>
    <row r="132" spans="1:10" x14ac:dyDescent="0.2">
      <c r="B132" s="97"/>
      <c r="C132" s="97"/>
      <c r="D132" s="97"/>
      <c r="E132" s="97"/>
      <c r="F132" s="97"/>
      <c r="G132" s="97"/>
      <c r="H132" s="97"/>
      <c r="I132" s="97"/>
      <c r="J132" s="97"/>
    </row>
    <row r="133" spans="1:10" x14ac:dyDescent="0.2">
      <c r="B133" s="97"/>
      <c r="C133" s="97"/>
      <c r="D133" s="97"/>
      <c r="E133" s="97"/>
      <c r="F133" s="97"/>
      <c r="G133" s="97"/>
      <c r="H133" s="97"/>
      <c r="I133" s="97"/>
      <c r="J133" s="97"/>
    </row>
    <row r="134" spans="1:10" x14ac:dyDescent="0.2">
      <c r="B134" s="97"/>
      <c r="C134" s="97"/>
      <c r="D134" s="97"/>
      <c r="E134" s="97"/>
      <c r="F134" s="97"/>
      <c r="G134" s="97"/>
      <c r="H134" s="97"/>
      <c r="I134" s="97"/>
      <c r="J134" s="97"/>
    </row>
    <row r="135" spans="1:10" x14ac:dyDescent="0.2">
      <c r="B135" s="97"/>
      <c r="C135" s="97"/>
      <c r="D135" s="97"/>
      <c r="E135" s="97"/>
      <c r="F135" s="97"/>
      <c r="G135" s="97"/>
      <c r="H135" s="97"/>
      <c r="I135" s="97"/>
      <c r="J135" s="97"/>
    </row>
    <row r="136" spans="1:10" x14ac:dyDescent="0.2">
      <c r="B136" s="97"/>
      <c r="C136" s="97"/>
      <c r="D136" s="97"/>
      <c r="E136" s="97"/>
      <c r="F136" s="97"/>
      <c r="G136" s="97"/>
      <c r="H136" s="97"/>
      <c r="I136" s="97"/>
      <c r="J136" s="97"/>
    </row>
    <row r="137" spans="1:10" x14ac:dyDescent="0.2">
      <c r="B137" s="97"/>
      <c r="C137" s="97"/>
      <c r="D137" s="97"/>
      <c r="E137" s="97"/>
      <c r="F137" s="97"/>
      <c r="G137" s="97"/>
      <c r="H137" s="97"/>
      <c r="I137" s="97"/>
      <c r="J137" s="97"/>
    </row>
    <row r="138" spans="1:10" x14ac:dyDescent="0.2">
      <c r="B138" s="97"/>
      <c r="C138" s="97"/>
      <c r="D138" s="97"/>
      <c r="E138" s="97"/>
      <c r="F138" s="97"/>
      <c r="G138" s="97"/>
      <c r="H138" s="97"/>
      <c r="I138" s="97"/>
      <c r="J138" s="97"/>
    </row>
    <row r="139" spans="1:10" x14ac:dyDescent="0.2">
      <c r="B139" s="97"/>
      <c r="C139" s="97"/>
      <c r="D139" s="97"/>
      <c r="E139" s="97"/>
      <c r="F139" s="97"/>
      <c r="G139" s="97"/>
      <c r="H139" s="97"/>
      <c r="I139" s="97"/>
      <c r="J139" s="97"/>
    </row>
    <row r="140" spans="1:10" x14ac:dyDescent="0.2">
      <c r="B140" s="97"/>
      <c r="C140" s="97"/>
      <c r="D140" s="97"/>
      <c r="E140" s="97"/>
      <c r="F140" s="97"/>
      <c r="G140" s="97"/>
      <c r="H140" s="97"/>
      <c r="I140" s="97"/>
      <c r="J140" s="97"/>
    </row>
    <row r="141" spans="1:10" x14ac:dyDescent="0.2">
      <c r="B141" s="97"/>
      <c r="C141" s="97"/>
      <c r="D141" s="97"/>
      <c r="E141" s="97"/>
      <c r="F141" s="97"/>
      <c r="G141" s="97"/>
      <c r="H141" s="97"/>
      <c r="I141" s="97"/>
      <c r="J141" s="97"/>
    </row>
    <row r="142" spans="1:10" x14ac:dyDescent="0.2">
      <c r="B142" s="97"/>
      <c r="C142" s="97"/>
      <c r="D142" s="97"/>
      <c r="E142" s="97"/>
      <c r="F142" s="97"/>
      <c r="G142" s="97"/>
      <c r="H142" s="97"/>
      <c r="I142" s="97"/>
      <c r="J142" s="97"/>
    </row>
    <row r="143" spans="1:10" x14ac:dyDescent="0.2">
      <c r="B143" s="97"/>
      <c r="C143" s="97"/>
      <c r="D143" s="97"/>
      <c r="E143" s="97"/>
      <c r="F143" s="97"/>
      <c r="G143" s="97"/>
      <c r="H143" s="97"/>
      <c r="I143" s="97"/>
      <c r="J143" s="97"/>
    </row>
    <row r="144" spans="1:10" x14ac:dyDescent="0.2">
      <c r="B144" s="97"/>
      <c r="C144" s="97"/>
      <c r="D144" s="97"/>
      <c r="E144" s="97"/>
      <c r="F144" s="97"/>
      <c r="G144" s="97"/>
      <c r="H144" s="97"/>
      <c r="I144" s="97"/>
      <c r="J144" s="97"/>
    </row>
    <row r="145" spans="2:10" x14ac:dyDescent="0.2">
      <c r="B145" s="97"/>
      <c r="C145" s="97"/>
      <c r="D145" s="97"/>
      <c r="E145" s="97"/>
      <c r="F145" s="97"/>
      <c r="G145" s="97"/>
      <c r="H145" s="97"/>
      <c r="I145" s="97"/>
      <c r="J145" s="97"/>
    </row>
    <row r="146" spans="2:10" x14ac:dyDescent="0.2">
      <c r="B146" s="97"/>
      <c r="C146" s="97"/>
      <c r="D146" s="97"/>
      <c r="E146" s="97"/>
      <c r="F146" s="97"/>
      <c r="G146" s="97"/>
      <c r="H146" s="97"/>
      <c r="I146" s="97"/>
      <c r="J146" s="97"/>
    </row>
    <row r="147" spans="2:10" x14ac:dyDescent="0.2">
      <c r="B147" s="97"/>
      <c r="C147" s="97"/>
      <c r="D147" s="97"/>
      <c r="E147" s="97"/>
      <c r="F147" s="97"/>
      <c r="G147" s="97"/>
      <c r="H147" s="97"/>
      <c r="I147" s="97"/>
      <c r="J147" s="97"/>
    </row>
    <row r="148" spans="2:10" x14ac:dyDescent="0.2">
      <c r="B148" s="97"/>
      <c r="C148" s="97"/>
      <c r="D148" s="97"/>
      <c r="E148" s="97"/>
      <c r="F148" s="97"/>
      <c r="G148" s="97"/>
      <c r="H148" s="97"/>
      <c r="I148" s="97"/>
      <c r="J148" s="97"/>
    </row>
    <row r="149" spans="2:10" x14ac:dyDescent="0.2">
      <c r="B149" s="97"/>
      <c r="C149" s="97"/>
      <c r="D149" s="97"/>
      <c r="E149" s="97"/>
      <c r="F149" s="97"/>
      <c r="G149" s="97"/>
      <c r="H149" s="97"/>
      <c r="I149" s="97"/>
      <c r="J149" s="97"/>
    </row>
    <row r="150" spans="2:10" x14ac:dyDescent="0.2">
      <c r="B150" s="97"/>
      <c r="C150" s="97"/>
      <c r="D150" s="97"/>
      <c r="E150" s="97"/>
      <c r="F150" s="97"/>
      <c r="G150" s="97"/>
      <c r="H150" s="97"/>
      <c r="I150" s="97"/>
      <c r="J150" s="97"/>
    </row>
    <row r="151" spans="2:10" x14ac:dyDescent="0.2">
      <c r="B151" s="97"/>
      <c r="C151" s="97"/>
      <c r="D151" s="97"/>
      <c r="E151" s="97"/>
      <c r="F151" s="97"/>
      <c r="G151" s="97"/>
      <c r="H151" s="97"/>
      <c r="I151" s="97"/>
      <c r="J151" s="97"/>
    </row>
    <row r="152" spans="2:10" x14ac:dyDescent="0.2">
      <c r="B152" s="97"/>
      <c r="C152" s="97"/>
      <c r="D152" s="97"/>
      <c r="E152" s="97"/>
      <c r="F152" s="97"/>
      <c r="G152" s="97"/>
      <c r="H152" s="97"/>
      <c r="I152" s="97"/>
      <c r="J152" s="97"/>
    </row>
    <row r="153" spans="2:10" x14ac:dyDescent="0.2">
      <c r="B153" s="97"/>
      <c r="C153" s="97"/>
      <c r="D153" s="97"/>
      <c r="E153" s="97"/>
      <c r="F153" s="97"/>
      <c r="G153" s="97"/>
      <c r="H153" s="97"/>
      <c r="I153" s="97"/>
      <c r="J153" s="97"/>
    </row>
    <row r="154" spans="2:10" x14ac:dyDescent="0.2">
      <c r="B154" s="97"/>
      <c r="C154" s="97"/>
      <c r="D154" s="97"/>
      <c r="E154" s="97"/>
      <c r="F154" s="97"/>
      <c r="G154" s="97"/>
      <c r="H154" s="97"/>
      <c r="I154" s="97"/>
      <c r="J154" s="97"/>
    </row>
    <row r="155" spans="2:10" x14ac:dyDescent="0.2">
      <c r="B155" s="97"/>
      <c r="C155" s="97"/>
      <c r="D155" s="97"/>
      <c r="E155" s="97"/>
      <c r="F155" s="97"/>
      <c r="G155" s="97"/>
      <c r="H155" s="97"/>
      <c r="I155" s="97"/>
      <c r="J155" s="97"/>
    </row>
    <row r="156" spans="2:10" x14ac:dyDescent="0.2">
      <c r="B156" s="97"/>
      <c r="C156" s="97"/>
      <c r="D156" s="97"/>
      <c r="E156" s="97"/>
      <c r="F156" s="97"/>
      <c r="G156" s="97"/>
      <c r="H156" s="97"/>
      <c r="I156" s="97"/>
      <c r="J156" s="97"/>
    </row>
    <row r="157" spans="2:10" x14ac:dyDescent="0.2">
      <c r="B157" s="97"/>
      <c r="C157" s="97"/>
      <c r="D157" s="97"/>
      <c r="E157" s="97"/>
      <c r="F157" s="97"/>
      <c r="G157" s="97"/>
      <c r="H157" s="97"/>
      <c r="I157" s="97"/>
      <c r="J157" s="97"/>
    </row>
    <row r="158" spans="2:10" x14ac:dyDescent="0.2">
      <c r="B158" s="97"/>
      <c r="C158" s="97"/>
      <c r="D158" s="97"/>
      <c r="E158" s="97"/>
      <c r="F158" s="97"/>
      <c r="G158" s="97"/>
      <c r="H158" s="97"/>
      <c r="I158" s="97"/>
      <c r="J158" s="97"/>
    </row>
    <row r="159" spans="2:10" x14ac:dyDescent="0.2">
      <c r="B159" s="97"/>
      <c r="C159" s="97"/>
      <c r="D159" s="97"/>
      <c r="E159" s="97"/>
      <c r="F159" s="97"/>
      <c r="G159" s="97"/>
      <c r="H159" s="97"/>
      <c r="I159" s="97"/>
      <c r="J159" s="97"/>
    </row>
    <row r="160" spans="2:10" x14ac:dyDescent="0.2">
      <c r="B160" s="97"/>
      <c r="C160" s="97"/>
      <c r="D160" s="97"/>
      <c r="E160" s="97"/>
      <c r="F160" s="97"/>
      <c r="G160" s="97"/>
      <c r="H160" s="97"/>
      <c r="I160" s="97"/>
      <c r="J160" s="97"/>
    </row>
    <row r="161" spans="2:10" x14ac:dyDescent="0.2">
      <c r="B161" s="97"/>
      <c r="C161" s="97"/>
      <c r="D161" s="97"/>
      <c r="E161" s="97"/>
      <c r="F161" s="97"/>
      <c r="G161" s="97"/>
      <c r="H161" s="97"/>
      <c r="I161" s="97"/>
      <c r="J161" s="97"/>
    </row>
    <row r="162" spans="2:10" x14ac:dyDescent="0.2">
      <c r="B162" s="97"/>
      <c r="C162" s="97"/>
      <c r="D162" s="97"/>
      <c r="E162" s="97"/>
      <c r="F162" s="97"/>
      <c r="G162" s="97"/>
      <c r="H162" s="97"/>
      <c r="I162" s="97"/>
      <c r="J162" s="97"/>
    </row>
    <row r="163" spans="2:10" x14ac:dyDescent="0.2">
      <c r="B163" s="97"/>
      <c r="C163" s="97"/>
      <c r="D163" s="97"/>
      <c r="E163" s="97"/>
      <c r="F163" s="97"/>
      <c r="G163" s="97"/>
      <c r="H163" s="97"/>
      <c r="I163" s="97"/>
      <c r="J163" s="97"/>
    </row>
    <row r="164" spans="2:10" x14ac:dyDescent="0.2">
      <c r="B164" s="97"/>
      <c r="C164" s="97"/>
      <c r="D164" s="97"/>
      <c r="E164" s="97"/>
      <c r="F164" s="97"/>
      <c r="G164" s="97"/>
      <c r="H164" s="97"/>
      <c r="I164" s="97"/>
      <c r="J164" s="97"/>
    </row>
    <row r="165" spans="2:10" x14ac:dyDescent="0.2">
      <c r="B165" s="97"/>
      <c r="C165" s="97"/>
      <c r="D165" s="97"/>
      <c r="E165" s="97"/>
      <c r="F165" s="97"/>
      <c r="G165" s="97"/>
      <c r="H165" s="97"/>
      <c r="I165" s="97"/>
      <c r="J165" s="97"/>
    </row>
    <row r="166" spans="2:10" x14ac:dyDescent="0.2">
      <c r="B166" s="97"/>
      <c r="C166" s="97"/>
      <c r="D166" s="97"/>
      <c r="E166" s="97"/>
      <c r="F166" s="97"/>
      <c r="G166" s="97"/>
      <c r="H166" s="97"/>
      <c r="I166" s="97"/>
      <c r="J166" s="97"/>
    </row>
    <row r="167" spans="2:10" x14ac:dyDescent="0.2">
      <c r="B167" s="97"/>
      <c r="C167" s="97"/>
      <c r="D167" s="97"/>
      <c r="E167" s="97"/>
      <c r="F167" s="97"/>
      <c r="G167" s="97"/>
      <c r="H167" s="97"/>
      <c r="I167" s="97"/>
      <c r="J167" s="97"/>
    </row>
    <row r="168" spans="2:10" x14ac:dyDescent="0.2">
      <c r="B168" s="97"/>
      <c r="C168" s="97"/>
      <c r="D168" s="97"/>
      <c r="E168" s="97"/>
      <c r="F168" s="97"/>
      <c r="G168" s="97"/>
      <c r="H168" s="97"/>
      <c r="I168" s="97"/>
      <c r="J168" s="97"/>
    </row>
    <row r="169" spans="2:10" x14ac:dyDescent="0.2">
      <c r="B169" s="97"/>
      <c r="C169" s="97"/>
      <c r="D169" s="97"/>
      <c r="E169" s="97"/>
      <c r="F169" s="97"/>
      <c r="G169" s="97"/>
      <c r="H169" s="97"/>
      <c r="I169" s="97"/>
      <c r="J169" s="97"/>
    </row>
    <row r="170" spans="2:10" x14ac:dyDescent="0.2">
      <c r="B170" s="97"/>
      <c r="C170" s="97"/>
      <c r="D170" s="97"/>
      <c r="E170" s="97"/>
      <c r="F170" s="97"/>
      <c r="G170" s="97"/>
      <c r="H170" s="97"/>
      <c r="I170" s="97"/>
      <c r="J170" s="97"/>
    </row>
    <row r="171" spans="2:10" x14ac:dyDescent="0.2">
      <c r="B171" s="97"/>
      <c r="C171" s="97"/>
      <c r="D171" s="97"/>
      <c r="E171" s="97"/>
      <c r="F171" s="97"/>
      <c r="G171" s="97"/>
      <c r="H171" s="97"/>
      <c r="I171" s="97"/>
      <c r="J171" s="97"/>
    </row>
    <row r="172" spans="2:10" x14ac:dyDescent="0.2">
      <c r="B172" s="97"/>
      <c r="C172" s="97"/>
      <c r="D172" s="97"/>
      <c r="E172" s="97"/>
      <c r="F172" s="97"/>
      <c r="G172" s="97"/>
      <c r="H172" s="97"/>
      <c r="I172" s="97"/>
      <c r="J172" s="97"/>
    </row>
    <row r="173" spans="2:10" x14ac:dyDescent="0.2">
      <c r="B173" s="97"/>
      <c r="C173" s="97"/>
      <c r="D173" s="97"/>
      <c r="E173" s="97"/>
      <c r="F173" s="97"/>
      <c r="G173" s="97"/>
      <c r="H173" s="97"/>
      <c r="I173" s="97"/>
      <c r="J173" s="97"/>
    </row>
    <row r="174" spans="2:10" x14ac:dyDescent="0.2">
      <c r="B174" s="97"/>
      <c r="C174" s="97"/>
      <c r="D174" s="97"/>
      <c r="E174" s="97"/>
      <c r="F174" s="97"/>
      <c r="G174" s="97"/>
      <c r="H174" s="97"/>
      <c r="I174" s="97"/>
      <c r="J174" s="97"/>
    </row>
    <row r="175" spans="2:10" x14ac:dyDescent="0.2">
      <c r="B175" s="97"/>
      <c r="C175" s="97"/>
      <c r="D175" s="97"/>
      <c r="E175" s="97"/>
      <c r="F175" s="97"/>
      <c r="G175" s="97"/>
      <c r="H175" s="97"/>
      <c r="I175" s="97"/>
      <c r="J175" s="97"/>
    </row>
    <row r="176" spans="2:10" x14ac:dyDescent="0.2">
      <c r="B176" s="97"/>
      <c r="C176" s="97"/>
      <c r="D176" s="97"/>
      <c r="E176" s="97"/>
      <c r="F176" s="97"/>
      <c r="G176" s="97"/>
      <c r="H176" s="97"/>
      <c r="I176" s="97"/>
      <c r="J176" s="97"/>
    </row>
    <row r="177" spans="1:11" x14ac:dyDescent="0.2">
      <c r="A177" s="97"/>
      <c r="B177" s="97"/>
      <c r="C177" s="97"/>
      <c r="D177" s="97"/>
      <c r="E177" s="97"/>
      <c r="F177" s="97"/>
      <c r="G177" s="97"/>
      <c r="H177" s="97"/>
      <c r="I177" s="97"/>
      <c r="J177" s="102"/>
      <c r="K177" s="97"/>
    </row>
    <row r="178" spans="1:11" x14ac:dyDescent="0.2">
      <c r="B178" s="97"/>
      <c r="C178" s="97"/>
      <c r="D178" s="97"/>
      <c r="E178" s="97"/>
      <c r="F178" s="97"/>
      <c r="G178" s="97"/>
      <c r="H178" s="97"/>
      <c r="I178" s="97"/>
      <c r="J178" s="97"/>
    </row>
    <row r="179" spans="1:11" x14ac:dyDescent="0.2">
      <c r="B179" s="97"/>
      <c r="C179" s="97"/>
      <c r="D179" s="97"/>
      <c r="E179" s="97"/>
      <c r="F179" s="97"/>
      <c r="G179" s="97"/>
      <c r="H179" s="97"/>
      <c r="I179" s="97"/>
      <c r="J179" s="97"/>
    </row>
    <row r="180" spans="1:11" x14ac:dyDescent="0.2">
      <c r="B180" s="97"/>
      <c r="C180" s="97"/>
      <c r="D180" s="97"/>
      <c r="E180" s="97"/>
      <c r="F180" s="97"/>
      <c r="G180" s="97"/>
      <c r="H180" s="97"/>
      <c r="I180" s="97"/>
      <c r="J180" s="97"/>
    </row>
    <row r="181" spans="1:11" x14ac:dyDescent="0.2">
      <c r="B181" s="97"/>
      <c r="C181" s="97"/>
      <c r="D181" s="97"/>
      <c r="E181" s="97"/>
      <c r="F181" s="97"/>
      <c r="G181" s="97"/>
      <c r="H181" s="97"/>
      <c r="I181" s="97"/>
      <c r="J181" s="97"/>
    </row>
    <row r="182" spans="1:11" x14ac:dyDescent="0.2">
      <c r="B182" s="97"/>
      <c r="C182" s="97"/>
      <c r="D182" s="97"/>
      <c r="E182" s="97"/>
      <c r="F182" s="97"/>
      <c r="G182" s="97"/>
      <c r="H182" s="97"/>
      <c r="I182" s="97"/>
      <c r="J182" s="97"/>
    </row>
    <row r="183" spans="1:11" x14ac:dyDescent="0.2">
      <c r="B183" s="97"/>
      <c r="C183" s="97"/>
      <c r="D183" s="97"/>
      <c r="E183" s="97"/>
      <c r="F183" s="97"/>
      <c r="G183" s="97"/>
      <c r="H183" s="97"/>
      <c r="I183" s="97"/>
      <c r="J183" s="97"/>
    </row>
    <row r="184" spans="1:11" x14ac:dyDescent="0.2">
      <c r="B184" s="97"/>
      <c r="C184" s="97"/>
      <c r="D184" s="97"/>
      <c r="E184" s="97"/>
      <c r="F184" s="97"/>
      <c r="G184" s="97"/>
      <c r="H184" s="97"/>
      <c r="I184" s="97"/>
      <c r="J184" s="97"/>
    </row>
    <row r="185" spans="1:11" x14ac:dyDescent="0.2">
      <c r="B185" s="97"/>
      <c r="C185" s="97"/>
      <c r="D185" s="97"/>
      <c r="E185" s="97"/>
      <c r="F185" s="97"/>
      <c r="G185" s="97"/>
      <c r="H185" s="97"/>
      <c r="I185" s="97"/>
      <c r="J185" s="97"/>
    </row>
    <row r="186" spans="1:11" x14ac:dyDescent="0.2">
      <c r="B186" s="97"/>
      <c r="C186" s="97"/>
      <c r="D186" s="97"/>
      <c r="E186" s="97"/>
      <c r="F186" s="97"/>
      <c r="G186" s="97"/>
      <c r="H186" s="97"/>
      <c r="I186" s="97"/>
      <c r="J186" s="97"/>
    </row>
    <row r="187" spans="1:11" x14ac:dyDescent="0.2">
      <c r="B187" s="97"/>
      <c r="C187" s="97"/>
      <c r="D187" s="97"/>
      <c r="E187" s="97"/>
      <c r="F187" s="97"/>
      <c r="G187" s="97"/>
      <c r="H187" s="97"/>
      <c r="I187" s="97"/>
      <c r="J187" s="97"/>
    </row>
    <row r="188" spans="1:11" x14ac:dyDescent="0.2">
      <c r="B188" s="97"/>
      <c r="C188" s="97"/>
      <c r="D188" s="97"/>
      <c r="E188" s="97"/>
      <c r="F188" s="97"/>
      <c r="G188" s="97"/>
      <c r="H188" s="97"/>
      <c r="I188" s="97"/>
      <c r="J188" s="97"/>
    </row>
    <row r="189" spans="1:11" x14ac:dyDescent="0.2">
      <c r="B189" s="97"/>
      <c r="C189" s="97"/>
      <c r="D189" s="97"/>
      <c r="E189" s="97"/>
      <c r="F189" s="97"/>
      <c r="G189" s="97"/>
      <c r="H189" s="97"/>
      <c r="I189" s="97"/>
      <c r="J189" s="97"/>
    </row>
    <row r="190" spans="1:11" x14ac:dyDescent="0.2">
      <c r="B190" s="97"/>
      <c r="C190" s="97"/>
      <c r="D190" s="97"/>
      <c r="E190" s="97"/>
      <c r="F190" s="97"/>
      <c r="G190" s="97"/>
      <c r="H190" s="97"/>
      <c r="I190" s="97"/>
      <c r="J190" s="97"/>
    </row>
    <row r="191" spans="1:11" x14ac:dyDescent="0.2">
      <c r="B191" s="97"/>
      <c r="C191" s="97"/>
      <c r="D191" s="97"/>
      <c r="E191" s="97"/>
      <c r="F191" s="97"/>
      <c r="G191" s="97"/>
      <c r="H191" s="97"/>
      <c r="I191" s="97"/>
      <c r="J191" s="97"/>
    </row>
    <row r="192" spans="1:11" x14ac:dyDescent="0.2">
      <c r="B192" s="97"/>
      <c r="C192" s="97"/>
      <c r="D192" s="97"/>
      <c r="E192" s="97"/>
      <c r="F192" s="97"/>
      <c r="G192" s="97"/>
      <c r="H192" s="97"/>
      <c r="I192" s="97"/>
      <c r="J192" s="97"/>
    </row>
    <row r="193" spans="1:10" x14ac:dyDescent="0.2">
      <c r="A193" s="97"/>
      <c r="B193" s="97"/>
      <c r="C193" s="97"/>
      <c r="D193" s="97"/>
      <c r="E193" s="97"/>
      <c r="F193" s="97"/>
      <c r="G193" s="97"/>
      <c r="H193" s="97"/>
      <c r="I193" s="102"/>
      <c r="J193" s="97"/>
    </row>
    <row r="194" spans="1:10" x14ac:dyDescent="0.2">
      <c r="B194" s="97"/>
      <c r="C194" s="97"/>
      <c r="D194" s="97"/>
      <c r="E194" s="97"/>
      <c r="F194" s="97"/>
      <c r="G194" s="97"/>
      <c r="H194" s="97"/>
      <c r="I194" s="97"/>
      <c r="J194" s="97"/>
    </row>
    <row r="195" spans="1:10" x14ac:dyDescent="0.2">
      <c r="B195" s="97"/>
      <c r="C195" s="97"/>
      <c r="D195" s="97"/>
      <c r="E195" s="97"/>
      <c r="F195" s="97"/>
      <c r="G195" s="97"/>
      <c r="H195" s="97"/>
      <c r="I195" s="97"/>
      <c r="J195" s="97"/>
    </row>
    <row r="196" spans="1:10" x14ac:dyDescent="0.2">
      <c r="B196" s="97"/>
      <c r="C196" s="97"/>
      <c r="D196" s="97"/>
      <c r="E196" s="97"/>
      <c r="F196" s="97"/>
      <c r="G196" s="97"/>
      <c r="H196" s="97"/>
      <c r="I196" s="97"/>
      <c r="J196" s="97"/>
    </row>
    <row r="197" spans="1:10" x14ac:dyDescent="0.2">
      <c r="B197" s="97"/>
      <c r="C197" s="97"/>
      <c r="D197" s="97"/>
      <c r="E197" s="97"/>
      <c r="F197" s="97"/>
      <c r="G197" s="97"/>
      <c r="H197" s="97"/>
      <c r="I197" s="97"/>
      <c r="J197" s="97"/>
    </row>
    <row r="198" spans="1:10" x14ac:dyDescent="0.2">
      <c r="B198" s="97"/>
      <c r="C198" s="97"/>
      <c r="D198" s="97"/>
      <c r="E198" s="97"/>
      <c r="F198" s="97"/>
      <c r="G198" s="97"/>
      <c r="H198" s="97"/>
      <c r="I198" s="97"/>
      <c r="J198" s="97"/>
    </row>
    <row r="199" spans="1:10" x14ac:dyDescent="0.2">
      <c r="B199" s="97"/>
      <c r="C199" s="97"/>
      <c r="D199" s="97"/>
      <c r="E199" s="97"/>
      <c r="F199" s="97"/>
      <c r="G199" s="97"/>
      <c r="H199" s="97"/>
      <c r="I199" s="97"/>
      <c r="J199" s="97"/>
    </row>
    <row r="200" spans="1:10" x14ac:dyDescent="0.2">
      <c r="B200" s="97"/>
      <c r="C200" s="97"/>
      <c r="D200" s="97"/>
      <c r="E200" s="97"/>
      <c r="F200" s="97"/>
      <c r="G200" s="97"/>
      <c r="H200" s="97"/>
      <c r="I200" s="97"/>
      <c r="J200" s="97"/>
    </row>
    <row r="201" spans="1:10" x14ac:dyDescent="0.2">
      <c r="B201" s="97"/>
      <c r="C201" s="97"/>
      <c r="D201" s="97"/>
      <c r="E201" s="97"/>
      <c r="F201" s="97"/>
      <c r="G201" s="97"/>
      <c r="H201" s="97"/>
      <c r="I201" s="97"/>
      <c r="J201" s="97"/>
    </row>
    <row r="202" spans="1:10" x14ac:dyDescent="0.2">
      <c r="B202" s="97"/>
      <c r="C202" s="97"/>
      <c r="D202" s="97"/>
      <c r="E202" s="97"/>
      <c r="F202" s="97"/>
      <c r="G202" s="97"/>
      <c r="H202" s="97"/>
      <c r="I202" s="97"/>
      <c r="J202" s="97"/>
    </row>
    <row r="203" spans="1:10" x14ac:dyDescent="0.2">
      <c r="B203" s="97"/>
      <c r="C203" s="97"/>
      <c r="D203" s="97"/>
      <c r="E203" s="97"/>
      <c r="F203" s="97"/>
      <c r="G203" s="97"/>
      <c r="H203" s="97"/>
      <c r="I203" s="97"/>
      <c r="J203" s="97"/>
    </row>
    <row r="204" spans="1:10" x14ac:dyDescent="0.2">
      <c r="B204" s="97"/>
      <c r="C204" s="97"/>
      <c r="D204" s="97"/>
      <c r="E204" s="97"/>
      <c r="F204" s="97"/>
      <c r="G204" s="97"/>
      <c r="H204" s="97"/>
      <c r="I204" s="97"/>
      <c r="J204" s="97"/>
    </row>
    <row r="205" spans="1:10" x14ac:dyDescent="0.2">
      <c r="B205" s="97"/>
      <c r="C205" s="97"/>
      <c r="D205" s="97"/>
      <c r="E205" s="97"/>
      <c r="F205" s="97"/>
      <c r="G205" s="97"/>
      <c r="H205" s="97"/>
      <c r="I205" s="97"/>
      <c r="J205" s="97"/>
    </row>
    <row r="206" spans="1:10" x14ac:dyDescent="0.2">
      <c r="B206" s="97"/>
      <c r="C206" s="97"/>
      <c r="D206" s="97"/>
      <c r="E206" s="97"/>
      <c r="F206" s="97"/>
      <c r="G206" s="97"/>
      <c r="H206" s="97"/>
      <c r="I206" s="97"/>
      <c r="J206" s="97"/>
    </row>
    <row r="207" spans="1:10" x14ac:dyDescent="0.2">
      <c r="B207" s="97"/>
      <c r="C207" s="97"/>
      <c r="D207" s="97"/>
      <c r="E207" s="97"/>
      <c r="F207" s="97"/>
      <c r="G207" s="97"/>
      <c r="H207" s="97"/>
      <c r="I207" s="97"/>
      <c r="J207" s="97"/>
    </row>
    <row r="208" spans="1:10" x14ac:dyDescent="0.2">
      <c r="B208" s="97"/>
      <c r="C208" s="97"/>
      <c r="D208" s="97"/>
      <c r="E208" s="97"/>
      <c r="F208" s="97"/>
      <c r="G208" s="97"/>
      <c r="H208" s="97"/>
      <c r="I208" s="97"/>
      <c r="J208" s="97"/>
    </row>
    <row r="209" spans="2:10" x14ac:dyDescent="0.2">
      <c r="B209" s="97"/>
      <c r="C209" s="97"/>
      <c r="D209" s="97"/>
      <c r="E209" s="97"/>
      <c r="F209" s="97"/>
      <c r="G209" s="97"/>
      <c r="H209" s="97"/>
      <c r="I209" s="97"/>
      <c r="J209" s="97"/>
    </row>
    <row r="210" spans="2:10" x14ac:dyDescent="0.2">
      <c r="B210" s="97"/>
      <c r="C210" s="97"/>
      <c r="D210" s="97"/>
      <c r="E210" s="97"/>
      <c r="F210" s="97"/>
      <c r="G210" s="97"/>
      <c r="H210" s="97"/>
      <c r="I210" s="97"/>
      <c r="J210" s="97"/>
    </row>
    <row r="211" spans="2:10" x14ac:dyDescent="0.2">
      <c r="B211" s="97"/>
      <c r="C211" s="97"/>
      <c r="D211" s="97"/>
      <c r="E211" s="97"/>
      <c r="F211" s="97"/>
      <c r="G211" s="97"/>
      <c r="H211" s="97"/>
      <c r="I211" s="97"/>
      <c r="J211" s="97"/>
    </row>
    <row r="212" spans="2:10" x14ac:dyDescent="0.2">
      <c r="B212" s="97"/>
      <c r="C212" s="97"/>
      <c r="D212" s="97"/>
      <c r="E212" s="97"/>
      <c r="F212" s="97"/>
      <c r="G212" s="97"/>
      <c r="H212" s="97"/>
      <c r="I212" s="97"/>
      <c r="J212" s="97"/>
    </row>
    <row r="213" spans="2:10" x14ac:dyDescent="0.2">
      <c r="B213" s="97"/>
      <c r="C213" s="97"/>
      <c r="D213" s="97"/>
      <c r="E213" s="97"/>
      <c r="F213" s="97"/>
      <c r="G213" s="97"/>
      <c r="H213" s="97"/>
      <c r="I213" s="97"/>
      <c r="J213" s="97"/>
    </row>
    <row r="214" spans="2:10" x14ac:dyDescent="0.2">
      <c r="B214" s="97"/>
      <c r="C214" s="97"/>
      <c r="D214" s="97"/>
      <c r="E214" s="97"/>
      <c r="F214" s="97"/>
      <c r="G214" s="97"/>
      <c r="H214" s="97"/>
      <c r="I214" s="97"/>
      <c r="J214" s="97"/>
    </row>
    <row r="215" spans="2:10" x14ac:dyDescent="0.2">
      <c r="B215" s="97"/>
      <c r="C215" s="97"/>
      <c r="D215" s="97"/>
      <c r="E215" s="97"/>
      <c r="F215" s="97"/>
      <c r="G215" s="97"/>
      <c r="H215" s="97"/>
      <c r="I215" s="97"/>
      <c r="J215" s="97"/>
    </row>
    <row r="216" spans="2:10" x14ac:dyDescent="0.2">
      <c r="B216" s="97"/>
      <c r="C216" s="97"/>
      <c r="D216" s="97"/>
      <c r="E216" s="97"/>
      <c r="F216" s="97"/>
      <c r="G216" s="97"/>
      <c r="H216" s="97"/>
      <c r="I216" s="97"/>
      <c r="J216" s="97"/>
    </row>
    <row r="217" spans="2:10" x14ac:dyDescent="0.2">
      <c r="B217" s="97"/>
      <c r="C217" s="97"/>
      <c r="D217" s="97"/>
      <c r="E217" s="97"/>
      <c r="F217" s="97"/>
      <c r="G217" s="97"/>
      <c r="H217" s="97"/>
      <c r="I217" s="97"/>
      <c r="J217" s="97"/>
    </row>
    <row r="218" spans="2:10" x14ac:dyDescent="0.2">
      <c r="B218" s="97"/>
      <c r="C218" s="97"/>
      <c r="D218" s="97"/>
      <c r="E218" s="97"/>
      <c r="F218" s="97"/>
      <c r="G218" s="97"/>
      <c r="H218" s="97"/>
      <c r="I218" s="97"/>
      <c r="J218" s="97"/>
    </row>
    <row r="219" spans="2:10" x14ac:dyDescent="0.2">
      <c r="B219" s="97"/>
      <c r="C219" s="97"/>
      <c r="D219" s="97"/>
      <c r="E219" s="97"/>
      <c r="F219" s="97"/>
      <c r="G219" s="97"/>
      <c r="H219" s="97"/>
      <c r="I219" s="97"/>
      <c r="J219" s="97"/>
    </row>
    <row r="220" spans="2:10" x14ac:dyDescent="0.2">
      <c r="B220" s="97"/>
      <c r="C220" s="97"/>
      <c r="D220" s="97"/>
      <c r="E220" s="97"/>
      <c r="F220" s="97"/>
      <c r="G220" s="97"/>
      <c r="H220" s="97"/>
      <c r="I220" s="97"/>
      <c r="J220" s="97"/>
    </row>
    <row r="221" spans="2:10" x14ac:dyDescent="0.2">
      <c r="B221" s="97"/>
      <c r="C221" s="97"/>
      <c r="D221" s="97"/>
      <c r="E221" s="97"/>
      <c r="F221" s="97"/>
      <c r="G221" s="97"/>
      <c r="H221" s="97"/>
      <c r="I221" s="97"/>
      <c r="J221" s="97"/>
    </row>
    <row r="222" spans="2:10" x14ac:dyDescent="0.2">
      <c r="B222" s="97"/>
      <c r="C222" s="97"/>
      <c r="D222" s="97"/>
      <c r="E222" s="97"/>
      <c r="F222" s="97"/>
      <c r="G222" s="97"/>
      <c r="H222" s="97"/>
      <c r="I222" s="97"/>
      <c r="J222" s="97"/>
    </row>
    <row r="223" spans="2:10" x14ac:dyDescent="0.2">
      <c r="B223" s="97"/>
      <c r="C223" s="97"/>
      <c r="D223" s="97"/>
      <c r="E223" s="97"/>
      <c r="F223" s="97"/>
      <c r="G223" s="97"/>
      <c r="H223" s="97"/>
      <c r="I223" s="97"/>
      <c r="J223" s="97"/>
    </row>
    <row r="224" spans="2:10" x14ac:dyDescent="0.2">
      <c r="B224" s="97"/>
      <c r="C224" s="97"/>
      <c r="D224" s="97"/>
      <c r="E224" s="97"/>
      <c r="F224" s="97"/>
      <c r="G224" s="97"/>
      <c r="H224" s="97"/>
      <c r="I224" s="97"/>
      <c r="J224" s="97"/>
    </row>
    <row r="225" spans="2:10" x14ac:dyDescent="0.2">
      <c r="B225" s="97"/>
      <c r="C225" s="97"/>
      <c r="D225" s="97"/>
      <c r="E225" s="97"/>
      <c r="F225" s="97"/>
      <c r="G225" s="97"/>
      <c r="H225" s="97"/>
      <c r="I225" s="97"/>
      <c r="J225" s="97"/>
    </row>
    <row r="226" spans="2:10" x14ac:dyDescent="0.2">
      <c r="B226" s="97"/>
      <c r="C226" s="97"/>
      <c r="D226" s="97"/>
      <c r="E226" s="97"/>
      <c r="F226" s="97"/>
      <c r="G226" s="97"/>
      <c r="H226" s="97"/>
      <c r="I226" s="97"/>
      <c r="J226" s="97"/>
    </row>
    <row r="227" spans="2:10" x14ac:dyDescent="0.2">
      <c r="B227" s="97"/>
      <c r="C227" s="97"/>
      <c r="D227" s="97"/>
      <c r="E227" s="97"/>
      <c r="F227" s="97"/>
      <c r="G227" s="97"/>
      <c r="H227" s="97"/>
      <c r="I227" s="97"/>
      <c r="J227" s="97"/>
    </row>
    <row r="228" spans="2:10" x14ac:dyDescent="0.2">
      <c r="B228" s="97"/>
      <c r="C228" s="97"/>
      <c r="D228" s="97"/>
      <c r="E228" s="97"/>
      <c r="F228" s="97"/>
      <c r="G228" s="97"/>
      <c r="H228" s="97"/>
      <c r="I228" s="97"/>
      <c r="J228" s="97"/>
    </row>
    <row r="229" spans="2:10" x14ac:dyDescent="0.2">
      <c r="B229" s="97"/>
      <c r="C229" s="97"/>
      <c r="D229" s="97"/>
      <c r="E229" s="97"/>
      <c r="F229" s="97"/>
      <c r="G229" s="97"/>
      <c r="H229" s="97"/>
      <c r="I229" s="97"/>
      <c r="J229" s="97"/>
    </row>
    <row r="230" spans="2:10" x14ac:dyDescent="0.2">
      <c r="B230" s="97"/>
      <c r="C230" s="97"/>
      <c r="D230" s="97"/>
      <c r="E230" s="97"/>
      <c r="F230" s="97"/>
      <c r="G230" s="97"/>
      <c r="H230" s="97"/>
      <c r="I230" s="97"/>
      <c r="J230" s="97"/>
    </row>
    <row r="231" spans="2:10" x14ac:dyDescent="0.2">
      <c r="B231" s="97"/>
      <c r="C231" s="97"/>
      <c r="D231" s="97"/>
      <c r="E231" s="97"/>
      <c r="F231" s="97"/>
      <c r="G231" s="97"/>
      <c r="H231" s="97"/>
      <c r="I231" s="97"/>
      <c r="J231" s="97"/>
    </row>
    <row r="232" spans="2:10" x14ac:dyDescent="0.2">
      <c r="B232" s="97"/>
      <c r="C232" s="97"/>
      <c r="D232" s="97"/>
      <c r="E232" s="97"/>
      <c r="F232" s="97"/>
      <c r="G232" s="97"/>
      <c r="H232" s="97"/>
      <c r="I232" s="97"/>
      <c r="J232" s="97"/>
    </row>
    <row r="233" spans="2:10" x14ac:dyDescent="0.2">
      <c r="B233" s="97"/>
      <c r="C233" s="97"/>
      <c r="D233" s="97"/>
      <c r="E233" s="97"/>
      <c r="F233" s="97"/>
      <c r="G233" s="97"/>
      <c r="H233" s="97"/>
      <c r="I233" s="97"/>
      <c r="J233" s="97"/>
    </row>
    <row r="234" spans="2:10" x14ac:dyDescent="0.2">
      <c r="B234" s="97"/>
      <c r="C234" s="97"/>
      <c r="D234" s="97"/>
      <c r="E234" s="97"/>
      <c r="F234" s="97"/>
      <c r="G234" s="97"/>
      <c r="H234" s="97"/>
      <c r="I234" s="97"/>
      <c r="J234" s="97"/>
    </row>
    <row r="235" spans="2:10" x14ac:dyDescent="0.2">
      <c r="B235" s="97"/>
      <c r="C235" s="97"/>
      <c r="D235" s="97"/>
      <c r="E235" s="97"/>
      <c r="F235" s="97"/>
      <c r="G235" s="97"/>
      <c r="H235" s="97"/>
      <c r="I235" s="97"/>
      <c r="J235" s="97"/>
    </row>
    <row r="236" spans="2:10" x14ac:dyDescent="0.2">
      <c r="B236" s="97"/>
      <c r="C236" s="97"/>
      <c r="D236" s="97"/>
      <c r="E236" s="97"/>
      <c r="F236" s="97"/>
      <c r="G236" s="97"/>
      <c r="H236" s="97"/>
      <c r="I236" s="97"/>
      <c r="J236" s="97"/>
    </row>
    <row r="237" spans="2:10" x14ac:dyDescent="0.2">
      <c r="B237" s="97"/>
      <c r="C237" s="97"/>
      <c r="D237" s="97"/>
      <c r="E237" s="97"/>
      <c r="F237" s="97"/>
      <c r="G237" s="97"/>
      <c r="H237" s="97"/>
      <c r="I237" s="97"/>
      <c r="J237" s="97"/>
    </row>
    <row r="238" spans="2:10" x14ac:dyDescent="0.2">
      <c r="B238" s="97"/>
      <c r="C238" s="97"/>
      <c r="D238" s="97"/>
      <c r="E238" s="97"/>
      <c r="F238" s="97"/>
      <c r="G238" s="97"/>
      <c r="H238" s="97"/>
      <c r="I238" s="97"/>
      <c r="J238" s="97"/>
    </row>
    <row r="239" spans="2:10" x14ac:dyDescent="0.2">
      <c r="B239" s="97"/>
      <c r="C239" s="97"/>
      <c r="D239" s="97"/>
      <c r="E239" s="97"/>
      <c r="F239" s="97"/>
      <c r="G239" s="97"/>
      <c r="H239" s="97"/>
      <c r="I239" s="97"/>
      <c r="J239" s="97"/>
    </row>
    <row r="240" spans="2:10" x14ac:dyDescent="0.2">
      <c r="B240" s="97"/>
      <c r="C240" s="97"/>
      <c r="D240" s="97"/>
      <c r="E240" s="97"/>
      <c r="F240" s="97"/>
      <c r="G240" s="97"/>
      <c r="H240" s="97"/>
      <c r="I240" s="97"/>
      <c r="J240" s="97"/>
    </row>
    <row r="241" spans="2:10" x14ac:dyDescent="0.2">
      <c r="B241" s="97"/>
      <c r="C241" s="97"/>
      <c r="D241" s="97"/>
      <c r="E241" s="97"/>
      <c r="F241" s="97"/>
      <c r="G241" s="97"/>
      <c r="H241" s="97"/>
      <c r="I241" s="97"/>
      <c r="J241" s="97"/>
    </row>
    <row r="242" spans="2:10" x14ac:dyDescent="0.2">
      <c r="B242" s="97"/>
      <c r="C242" s="97"/>
      <c r="D242" s="97"/>
      <c r="E242" s="97"/>
      <c r="F242" s="97"/>
      <c r="G242" s="97"/>
      <c r="H242" s="97"/>
      <c r="I242" s="97"/>
      <c r="J242" s="97"/>
    </row>
    <row r="243" spans="2:10" x14ac:dyDescent="0.2">
      <c r="B243" s="97"/>
      <c r="C243" s="97"/>
      <c r="D243" s="97"/>
      <c r="E243" s="97"/>
      <c r="F243" s="97"/>
      <c r="G243" s="97"/>
      <c r="H243" s="97"/>
      <c r="I243" s="97"/>
      <c r="J243" s="97"/>
    </row>
    <row r="244" spans="2:10" x14ac:dyDescent="0.2">
      <c r="B244" s="97"/>
      <c r="C244" s="97"/>
      <c r="D244" s="97"/>
      <c r="E244" s="97"/>
      <c r="F244" s="97"/>
      <c r="G244" s="97"/>
      <c r="H244" s="97"/>
      <c r="I244" s="97"/>
      <c r="J244" s="97"/>
    </row>
    <row r="245" spans="2:10" x14ac:dyDescent="0.2">
      <c r="B245" s="97"/>
      <c r="C245" s="97"/>
      <c r="D245" s="97"/>
      <c r="E245" s="97"/>
      <c r="F245" s="97"/>
      <c r="G245" s="97"/>
      <c r="H245" s="97"/>
      <c r="I245" s="97"/>
      <c r="J245" s="97"/>
    </row>
    <row r="246" spans="2:10" x14ac:dyDescent="0.2">
      <c r="B246" s="97"/>
      <c r="C246" s="97"/>
      <c r="D246" s="97"/>
      <c r="E246" s="97"/>
      <c r="F246" s="97"/>
      <c r="G246" s="97"/>
      <c r="H246" s="97"/>
      <c r="I246" s="97"/>
      <c r="J246" s="97"/>
    </row>
    <row r="247" spans="2:10" x14ac:dyDescent="0.2">
      <c r="B247" s="97"/>
      <c r="C247" s="97"/>
      <c r="D247" s="97"/>
      <c r="E247" s="97"/>
      <c r="F247" s="97"/>
      <c r="G247" s="97"/>
      <c r="H247" s="97"/>
      <c r="I247" s="97"/>
      <c r="J247" s="97"/>
    </row>
    <row r="248" spans="2:10" x14ac:dyDescent="0.2">
      <c r="B248" s="97"/>
      <c r="C248" s="97"/>
      <c r="D248" s="97"/>
      <c r="E248" s="97"/>
      <c r="F248" s="97"/>
      <c r="G248" s="97"/>
      <c r="H248" s="97"/>
      <c r="I248" s="97"/>
      <c r="J248" s="97"/>
    </row>
    <row r="249" spans="2:10" x14ac:dyDescent="0.2">
      <c r="B249" s="97"/>
      <c r="C249" s="97"/>
      <c r="D249" s="97"/>
      <c r="E249" s="97"/>
      <c r="F249" s="97"/>
      <c r="G249" s="97"/>
      <c r="H249" s="97"/>
      <c r="I249" s="97"/>
      <c r="J249" s="97"/>
    </row>
    <row r="250" spans="2:10" x14ac:dyDescent="0.2">
      <c r="B250" s="97"/>
      <c r="C250" s="97"/>
      <c r="D250" s="97"/>
      <c r="E250" s="97"/>
      <c r="F250" s="97"/>
      <c r="G250" s="97"/>
      <c r="H250" s="97"/>
      <c r="I250" s="97"/>
      <c r="J250" s="97"/>
    </row>
    <row r="251" spans="2:10" x14ac:dyDescent="0.2">
      <c r="B251" s="97"/>
      <c r="C251" s="97"/>
      <c r="D251" s="97"/>
      <c r="E251" s="97"/>
      <c r="F251" s="97"/>
      <c r="G251" s="97"/>
      <c r="H251" s="97"/>
      <c r="I251" s="97"/>
      <c r="J251" s="97"/>
    </row>
    <row r="252" spans="2:10" x14ac:dyDescent="0.2">
      <c r="B252" s="97"/>
      <c r="C252" s="97"/>
      <c r="D252" s="97"/>
      <c r="E252" s="97"/>
      <c r="F252" s="97"/>
      <c r="G252" s="97"/>
      <c r="H252" s="97"/>
      <c r="I252" s="97"/>
      <c r="J252" s="97"/>
    </row>
    <row r="253" spans="2:10" x14ac:dyDescent="0.2">
      <c r="B253" s="97"/>
      <c r="C253" s="97"/>
      <c r="D253" s="97"/>
      <c r="E253" s="97"/>
      <c r="F253" s="97"/>
      <c r="G253" s="97"/>
      <c r="H253" s="97"/>
      <c r="I253" s="97"/>
      <c r="J253" s="97"/>
    </row>
    <row r="254" spans="2:10" x14ac:dyDescent="0.2">
      <c r="B254" s="97"/>
      <c r="C254" s="97"/>
      <c r="D254" s="97"/>
      <c r="E254" s="97"/>
      <c r="F254" s="97"/>
      <c r="G254" s="97"/>
      <c r="H254" s="97"/>
      <c r="I254" s="97"/>
      <c r="J254" s="97"/>
    </row>
    <row r="255" spans="2:10" x14ac:dyDescent="0.2">
      <c r="B255" s="97"/>
      <c r="C255" s="97"/>
      <c r="D255" s="97"/>
      <c r="E255" s="97"/>
      <c r="F255" s="97"/>
      <c r="G255" s="97"/>
      <c r="H255" s="97"/>
      <c r="I255" s="97"/>
      <c r="J255" s="97"/>
    </row>
    <row r="256" spans="2:10" x14ac:dyDescent="0.2">
      <c r="B256" s="97"/>
      <c r="C256" s="97"/>
      <c r="D256" s="97"/>
      <c r="E256" s="97"/>
      <c r="F256" s="97"/>
      <c r="G256" s="97"/>
      <c r="H256" s="97"/>
      <c r="I256" s="97"/>
      <c r="J256" s="97"/>
    </row>
    <row r="257" spans="1:10" x14ac:dyDescent="0.2">
      <c r="B257" s="97"/>
      <c r="C257" s="97"/>
      <c r="D257" s="97"/>
      <c r="E257" s="97"/>
      <c r="F257" s="97"/>
      <c r="G257" s="97"/>
      <c r="H257" s="97"/>
      <c r="I257" s="97"/>
      <c r="J257" s="97"/>
    </row>
    <row r="258" spans="1:10" x14ac:dyDescent="0.2">
      <c r="B258" s="97"/>
      <c r="C258" s="97"/>
      <c r="D258" s="97"/>
      <c r="E258" s="97"/>
      <c r="F258" s="97"/>
      <c r="G258" s="97"/>
      <c r="H258" s="97"/>
      <c r="I258" s="97"/>
      <c r="J258" s="97"/>
    </row>
    <row r="259" spans="1:10" x14ac:dyDescent="0.2">
      <c r="B259" s="97"/>
      <c r="C259" s="97"/>
      <c r="D259" s="97"/>
      <c r="E259" s="97"/>
      <c r="F259" s="97"/>
      <c r="G259" s="97"/>
      <c r="H259" s="97"/>
      <c r="I259" s="97"/>
      <c r="J259" s="97"/>
    </row>
    <row r="260" spans="1:10" x14ac:dyDescent="0.2">
      <c r="B260" s="97"/>
      <c r="C260" s="97"/>
      <c r="D260" s="97"/>
      <c r="E260" s="97"/>
      <c r="F260" s="97"/>
      <c r="G260" s="97"/>
      <c r="H260" s="97"/>
      <c r="I260" s="97"/>
      <c r="J260" s="97"/>
    </row>
    <row r="261" spans="1:10" x14ac:dyDescent="0.2">
      <c r="B261" s="97"/>
      <c r="C261" s="97"/>
      <c r="D261" s="97"/>
      <c r="E261" s="97"/>
      <c r="F261" s="97"/>
      <c r="G261" s="97"/>
      <c r="H261" s="97"/>
      <c r="I261" s="97"/>
      <c r="J261" s="97"/>
    </row>
    <row r="262" spans="1:10" x14ac:dyDescent="0.2">
      <c r="B262" s="97"/>
      <c r="C262" s="97"/>
      <c r="D262" s="97"/>
      <c r="E262" s="97"/>
      <c r="F262" s="97"/>
      <c r="G262" s="97"/>
      <c r="H262" s="97"/>
      <c r="I262" s="97"/>
      <c r="J262" s="97"/>
    </row>
    <row r="263" spans="1:10" x14ac:dyDescent="0.2">
      <c r="A263" s="97"/>
      <c r="B263" s="97"/>
      <c r="C263" s="97"/>
      <c r="D263" s="97"/>
      <c r="E263" s="97"/>
      <c r="F263" s="97"/>
      <c r="G263" s="97"/>
      <c r="H263" s="97"/>
      <c r="I263" s="102"/>
      <c r="J263" s="97"/>
    </row>
    <row r="264" spans="1:10" x14ac:dyDescent="0.2">
      <c r="B264" s="97"/>
      <c r="C264" s="97"/>
      <c r="D264" s="97"/>
      <c r="E264" s="97"/>
      <c r="F264" s="97"/>
      <c r="G264" s="97"/>
      <c r="H264" s="97"/>
      <c r="I264" s="97"/>
      <c r="J264" s="97"/>
    </row>
    <row r="265" spans="1:10" x14ac:dyDescent="0.2">
      <c r="B265" s="97"/>
      <c r="C265" s="97"/>
      <c r="D265" s="97"/>
      <c r="E265" s="97"/>
      <c r="F265" s="97"/>
      <c r="G265" s="97"/>
      <c r="H265" s="97"/>
      <c r="I265" s="97"/>
      <c r="J265" s="97"/>
    </row>
    <row r="266" spans="1:10" x14ac:dyDescent="0.2">
      <c r="B266" s="97"/>
      <c r="C266" s="97"/>
      <c r="D266" s="97"/>
      <c r="E266" s="97"/>
      <c r="F266" s="97"/>
      <c r="G266" s="97"/>
      <c r="H266" s="97"/>
      <c r="I266" s="97"/>
      <c r="J266" s="97"/>
    </row>
    <row r="267" spans="1:10" x14ac:dyDescent="0.2">
      <c r="B267" s="97"/>
      <c r="C267" s="97"/>
      <c r="D267" s="97"/>
      <c r="E267" s="97"/>
      <c r="F267" s="97"/>
      <c r="G267" s="97"/>
      <c r="H267" s="97"/>
      <c r="I267" s="97"/>
      <c r="J267" s="97"/>
    </row>
    <row r="268" spans="1:10" x14ac:dyDescent="0.2">
      <c r="B268" s="97"/>
      <c r="C268" s="97"/>
      <c r="D268" s="97"/>
      <c r="E268" s="97"/>
      <c r="F268" s="97"/>
      <c r="G268" s="97"/>
      <c r="H268" s="97"/>
      <c r="I268" s="97"/>
      <c r="J268" s="97"/>
    </row>
    <row r="269" spans="1:10" x14ac:dyDescent="0.2">
      <c r="B269" s="97"/>
      <c r="C269" s="97"/>
      <c r="D269" s="97"/>
      <c r="E269" s="97"/>
      <c r="F269" s="97"/>
      <c r="G269" s="97"/>
      <c r="H269" s="97"/>
      <c r="I269" s="97"/>
      <c r="J269" s="97"/>
    </row>
    <row r="270" spans="1:10" x14ac:dyDescent="0.2">
      <c r="B270" s="97"/>
      <c r="C270" s="97"/>
      <c r="D270" s="97"/>
      <c r="E270" s="97"/>
      <c r="F270" s="97"/>
      <c r="G270" s="97"/>
      <c r="H270" s="97"/>
      <c r="I270" s="97"/>
      <c r="J270" s="97"/>
    </row>
    <row r="271" spans="1:10" x14ac:dyDescent="0.2">
      <c r="B271" s="97"/>
      <c r="C271" s="97"/>
      <c r="D271" s="97"/>
      <c r="E271" s="97"/>
      <c r="F271" s="97"/>
      <c r="G271" s="97"/>
      <c r="H271" s="97"/>
      <c r="I271" s="97"/>
      <c r="J271" s="97"/>
    </row>
    <row r="272" spans="1:10" x14ac:dyDescent="0.2">
      <c r="B272" s="97"/>
      <c r="C272" s="97"/>
      <c r="D272" s="97"/>
      <c r="E272" s="97"/>
      <c r="F272" s="97"/>
      <c r="G272" s="97"/>
      <c r="H272" s="97"/>
      <c r="I272" s="97"/>
      <c r="J272" s="97"/>
    </row>
    <row r="273" spans="2:10" x14ac:dyDescent="0.2">
      <c r="B273" s="97"/>
      <c r="C273" s="97"/>
      <c r="D273" s="97"/>
      <c r="E273" s="97"/>
      <c r="F273" s="97"/>
      <c r="G273" s="97"/>
      <c r="H273" s="97"/>
      <c r="I273" s="97"/>
      <c r="J273" s="97"/>
    </row>
    <row r="274" spans="2:10" x14ac:dyDescent="0.2">
      <c r="B274" s="97"/>
      <c r="C274" s="97"/>
      <c r="D274" s="97"/>
      <c r="E274" s="97"/>
      <c r="F274" s="97"/>
      <c r="G274" s="97"/>
      <c r="H274" s="97"/>
      <c r="I274" s="97"/>
      <c r="J274" s="97"/>
    </row>
    <row r="275" spans="2:10" x14ac:dyDescent="0.2">
      <c r="B275" s="97"/>
      <c r="C275" s="97"/>
      <c r="D275" s="97"/>
      <c r="E275" s="97"/>
      <c r="F275" s="97"/>
      <c r="G275" s="97"/>
      <c r="H275" s="97"/>
      <c r="I275" s="97"/>
      <c r="J275" s="97"/>
    </row>
    <row r="276" spans="2:10" x14ac:dyDescent="0.2">
      <c r="B276" s="97"/>
      <c r="C276" s="97"/>
      <c r="D276" s="97"/>
      <c r="E276" s="97"/>
      <c r="F276" s="97"/>
      <c r="G276" s="97"/>
      <c r="H276" s="97"/>
      <c r="I276" s="97"/>
      <c r="J276" s="97"/>
    </row>
    <row r="277" spans="2:10" x14ac:dyDescent="0.2">
      <c r="B277" s="97"/>
      <c r="C277" s="97"/>
      <c r="D277" s="97"/>
      <c r="E277" s="97"/>
      <c r="F277" s="97"/>
      <c r="G277" s="97"/>
      <c r="H277" s="97"/>
      <c r="I277" s="97"/>
      <c r="J277" s="97"/>
    </row>
    <row r="278" spans="2:10" x14ac:dyDescent="0.2">
      <c r="B278" s="97"/>
      <c r="C278" s="97"/>
      <c r="D278" s="97"/>
      <c r="E278" s="97"/>
      <c r="F278" s="97"/>
      <c r="G278" s="97"/>
      <c r="H278" s="97"/>
      <c r="I278" s="97"/>
      <c r="J278" s="97"/>
    </row>
    <row r="279" spans="2:10" x14ac:dyDescent="0.2">
      <c r="B279" s="97"/>
      <c r="C279" s="97"/>
      <c r="D279" s="97"/>
      <c r="E279" s="97"/>
      <c r="F279" s="97"/>
      <c r="G279" s="97"/>
      <c r="H279" s="97"/>
      <c r="I279" s="97"/>
      <c r="J279" s="97"/>
    </row>
    <row r="280" spans="2:10" x14ac:dyDescent="0.2">
      <c r="B280" s="97"/>
      <c r="C280" s="97"/>
      <c r="D280" s="97"/>
      <c r="E280" s="97"/>
      <c r="F280" s="97"/>
      <c r="G280" s="97"/>
      <c r="H280" s="97"/>
      <c r="I280" s="97"/>
      <c r="J280" s="97"/>
    </row>
    <row r="281" spans="2:10" x14ac:dyDescent="0.2">
      <c r="B281" s="97"/>
      <c r="C281" s="97"/>
      <c r="D281" s="97"/>
      <c r="E281" s="97"/>
      <c r="F281" s="97"/>
      <c r="G281" s="97"/>
      <c r="H281" s="97"/>
      <c r="I281" s="97"/>
      <c r="J281" s="97"/>
    </row>
    <row r="282" spans="2:10" x14ac:dyDescent="0.2">
      <c r="B282" s="97"/>
      <c r="C282" s="97"/>
      <c r="D282" s="97"/>
      <c r="E282" s="97"/>
      <c r="F282" s="97"/>
      <c r="G282" s="97"/>
      <c r="H282" s="97"/>
      <c r="I282" s="97"/>
      <c r="J282" s="97"/>
    </row>
    <row r="283" spans="2:10" x14ac:dyDescent="0.2">
      <c r="B283" s="97"/>
      <c r="C283" s="97"/>
      <c r="D283" s="97"/>
      <c r="E283" s="97"/>
      <c r="F283" s="97"/>
      <c r="G283" s="97"/>
      <c r="H283" s="97"/>
      <c r="I283" s="97"/>
      <c r="J283" s="97"/>
    </row>
    <row r="284" spans="2:10" x14ac:dyDescent="0.2">
      <c r="B284" s="97"/>
      <c r="C284" s="97"/>
      <c r="D284" s="97"/>
      <c r="E284" s="97"/>
      <c r="F284" s="97"/>
      <c r="G284" s="97"/>
      <c r="H284" s="97"/>
      <c r="I284" s="97"/>
      <c r="J284" s="97"/>
    </row>
    <row r="285" spans="2:10" x14ac:dyDescent="0.2">
      <c r="B285" s="97"/>
      <c r="C285" s="97"/>
      <c r="D285" s="97"/>
      <c r="E285" s="97"/>
      <c r="F285" s="97"/>
      <c r="G285" s="97"/>
      <c r="H285" s="97"/>
      <c r="I285" s="97"/>
      <c r="J285" s="97"/>
    </row>
    <row r="286" spans="2:10" x14ac:dyDescent="0.2">
      <c r="B286" s="97"/>
      <c r="C286" s="97"/>
      <c r="D286" s="97"/>
      <c r="E286" s="97"/>
      <c r="F286" s="97"/>
      <c r="G286" s="97"/>
      <c r="H286" s="97"/>
      <c r="I286" s="97"/>
      <c r="J286" s="97"/>
    </row>
    <row r="287" spans="2:10" x14ac:dyDescent="0.2">
      <c r="B287" s="97"/>
      <c r="C287" s="97"/>
      <c r="D287" s="97"/>
      <c r="E287" s="97"/>
      <c r="F287" s="97"/>
      <c r="G287" s="97"/>
      <c r="H287" s="97"/>
      <c r="I287" s="97"/>
      <c r="J287" s="97"/>
    </row>
    <row r="288" spans="2:10" x14ac:dyDescent="0.2">
      <c r="B288" s="97"/>
      <c r="C288" s="97"/>
      <c r="D288" s="97"/>
      <c r="E288" s="97"/>
      <c r="F288" s="97"/>
      <c r="G288" s="97"/>
      <c r="H288" s="97"/>
      <c r="I288" s="97"/>
      <c r="J288" s="97"/>
    </row>
    <row r="289" spans="2:10" x14ac:dyDescent="0.2">
      <c r="B289" s="97"/>
      <c r="C289" s="97"/>
      <c r="D289" s="97"/>
      <c r="E289" s="97"/>
      <c r="F289" s="97"/>
      <c r="G289" s="97"/>
      <c r="H289" s="97"/>
      <c r="I289" s="97"/>
      <c r="J289" s="97"/>
    </row>
    <row r="290" spans="2:10" x14ac:dyDescent="0.2">
      <c r="B290" s="97"/>
      <c r="C290" s="97"/>
      <c r="D290" s="97"/>
      <c r="E290" s="97"/>
      <c r="F290" s="97"/>
      <c r="G290" s="97"/>
      <c r="H290" s="97"/>
      <c r="I290" s="97"/>
      <c r="J290" s="97"/>
    </row>
    <row r="291" spans="2:10" x14ac:dyDescent="0.2">
      <c r="B291" s="97"/>
      <c r="C291" s="97"/>
      <c r="D291" s="97"/>
      <c r="E291" s="97"/>
      <c r="F291" s="97"/>
      <c r="G291" s="97"/>
      <c r="H291" s="97"/>
      <c r="I291" s="97"/>
      <c r="J291" s="97"/>
    </row>
    <row r="292" spans="2:10" x14ac:dyDescent="0.2">
      <c r="B292" s="97"/>
      <c r="C292" s="97"/>
      <c r="D292" s="97"/>
      <c r="E292" s="97"/>
      <c r="F292" s="97"/>
      <c r="G292" s="97"/>
      <c r="H292" s="97"/>
      <c r="I292" s="97"/>
      <c r="J292" s="97"/>
    </row>
    <row r="293" spans="2:10" x14ac:dyDescent="0.2">
      <c r="B293" s="97"/>
      <c r="C293" s="97"/>
      <c r="D293" s="97"/>
      <c r="E293" s="97"/>
      <c r="F293" s="97"/>
      <c r="G293" s="97"/>
      <c r="H293" s="97"/>
      <c r="I293" s="97"/>
      <c r="J293" s="97"/>
    </row>
    <row r="294" spans="2:10" x14ac:dyDescent="0.2">
      <c r="B294" s="97"/>
      <c r="C294" s="97"/>
      <c r="D294" s="97"/>
      <c r="E294" s="97"/>
      <c r="F294" s="97"/>
      <c r="G294" s="97"/>
      <c r="H294" s="97"/>
      <c r="I294" s="97"/>
      <c r="J294" s="97"/>
    </row>
    <row r="295" spans="2:10" x14ac:dyDescent="0.2">
      <c r="B295" s="97"/>
      <c r="C295" s="97"/>
      <c r="D295" s="97"/>
      <c r="E295" s="97"/>
      <c r="F295" s="97"/>
      <c r="G295" s="97"/>
      <c r="H295" s="97"/>
      <c r="I295" s="97"/>
      <c r="J295" s="97"/>
    </row>
    <row r="296" spans="2:10" x14ac:dyDescent="0.2">
      <c r="B296" s="97"/>
      <c r="C296" s="97"/>
      <c r="D296" s="97"/>
      <c r="E296" s="97"/>
      <c r="F296" s="97"/>
      <c r="G296" s="97"/>
      <c r="H296" s="97"/>
      <c r="I296" s="97"/>
      <c r="J296" s="97"/>
    </row>
    <row r="297" spans="2:10" x14ac:dyDescent="0.2">
      <c r="B297" s="97"/>
      <c r="C297" s="97"/>
      <c r="D297" s="97"/>
      <c r="E297" s="97"/>
      <c r="F297" s="97"/>
      <c r="G297" s="97"/>
      <c r="H297" s="97"/>
      <c r="I297" s="97"/>
      <c r="J297" s="97"/>
    </row>
    <row r="298" spans="2:10" x14ac:dyDescent="0.2">
      <c r="B298" s="97"/>
      <c r="C298" s="97"/>
      <c r="D298" s="97"/>
      <c r="E298" s="97"/>
      <c r="F298" s="97"/>
      <c r="G298" s="97"/>
      <c r="H298" s="97"/>
      <c r="I298" s="97"/>
      <c r="J298" s="97"/>
    </row>
    <row r="299" spans="2:10" x14ac:dyDescent="0.2">
      <c r="B299" s="97"/>
      <c r="C299" s="97"/>
      <c r="D299" s="97"/>
      <c r="E299" s="97"/>
      <c r="F299" s="97"/>
      <c r="G299" s="97"/>
      <c r="H299" s="97"/>
      <c r="I299" s="97"/>
      <c r="J299" s="97"/>
    </row>
    <row r="300" spans="2:10" x14ac:dyDescent="0.2">
      <c r="B300" s="97"/>
      <c r="C300" s="97"/>
      <c r="D300" s="97"/>
      <c r="E300" s="97"/>
      <c r="F300" s="97"/>
      <c r="G300" s="97"/>
      <c r="H300" s="97"/>
      <c r="I300" s="97"/>
      <c r="J300" s="97"/>
    </row>
    <row r="301" spans="2:10" x14ac:dyDescent="0.2">
      <c r="B301" s="97"/>
      <c r="C301" s="97"/>
      <c r="D301" s="97"/>
      <c r="E301" s="97"/>
      <c r="F301" s="97"/>
      <c r="G301" s="97"/>
      <c r="H301" s="97"/>
      <c r="I301" s="97"/>
      <c r="J301" s="97"/>
    </row>
    <row r="302" spans="2:10" x14ac:dyDescent="0.2">
      <c r="B302" s="97"/>
      <c r="C302" s="97"/>
      <c r="D302" s="97"/>
      <c r="E302" s="97"/>
      <c r="F302" s="97"/>
      <c r="G302" s="97"/>
      <c r="H302" s="97"/>
      <c r="I302" s="97"/>
      <c r="J302" s="97"/>
    </row>
    <row r="303" spans="2:10" x14ac:dyDescent="0.2">
      <c r="B303" s="97"/>
      <c r="C303" s="97"/>
      <c r="D303" s="97"/>
      <c r="E303" s="97"/>
      <c r="F303" s="97"/>
      <c r="G303" s="97"/>
      <c r="H303" s="97"/>
      <c r="I303" s="97"/>
      <c r="J303" s="97"/>
    </row>
    <row r="304" spans="2:10" x14ac:dyDescent="0.2">
      <c r="B304" s="97"/>
      <c r="C304" s="97"/>
      <c r="D304" s="97"/>
      <c r="E304" s="97"/>
      <c r="F304" s="97"/>
      <c r="G304" s="97"/>
      <c r="H304" s="97"/>
      <c r="I304" s="97"/>
      <c r="J304" s="97"/>
    </row>
    <row r="305" spans="2:10" x14ac:dyDescent="0.2">
      <c r="B305" s="97"/>
      <c r="C305" s="97"/>
      <c r="D305" s="97"/>
      <c r="E305" s="97"/>
      <c r="F305" s="97"/>
      <c r="G305" s="97"/>
      <c r="H305" s="97"/>
      <c r="I305" s="97"/>
      <c r="J305" s="97"/>
    </row>
    <row r="306" spans="2:10" x14ac:dyDescent="0.2">
      <c r="B306" s="97"/>
      <c r="C306" s="97"/>
      <c r="D306" s="97"/>
      <c r="E306" s="97"/>
      <c r="F306" s="97"/>
      <c r="G306" s="97"/>
      <c r="H306" s="97"/>
      <c r="I306" s="97"/>
      <c r="J306" s="97"/>
    </row>
    <row r="307" spans="2:10" x14ac:dyDescent="0.2">
      <c r="B307" s="97"/>
      <c r="C307" s="97"/>
      <c r="D307" s="97"/>
      <c r="E307" s="97"/>
      <c r="F307" s="97"/>
      <c r="G307" s="97"/>
      <c r="H307" s="97"/>
      <c r="I307" s="97"/>
      <c r="J307" s="97"/>
    </row>
    <row r="308" spans="2:10" x14ac:dyDescent="0.2">
      <c r="B308" s="97"/>
      <c r="C308" s="97"/>
      <c r="D308" s="97"/>
      <c r="E308" s="97"/>
      <c r="F308" s="97"/>
      <c r="G308" s="97"/>
      <c r="H308" s="97"/>
      <c r="I308" s="97"/>
      <c r="J308" s="97"/>
    </row>
    <row r="309" spans="2:10" x14ac:dyDescent="0.2">
      <c r="B309" s="97"/>
      <c r="C309" s="97"/>
      <c r="D309" s="97"/>
      <c r="E309" s="97"/>
      <c r="F309" s="97"/>
      <c r="G309" s="97"/>
      <c r="H309" s="97"/>
      <c r="I309" s="97"/>
      <c r="J309" s="97"/>
    </row>
    <row r="310" spans="2:10" x14ac:dyDescent="0.2">
      <c r="B310" s="97"/>
      <c r="C310" s="97"/>
      <c r="D310" s="97"/>
      <c r="E310" s="97"/>
      <c r="F310" s="97"/>
      <c r="G310" s="97"/>
      <c r="H310" s="97"/>
      <c r="I310" s="97"/>
      <c r="J310" s="97"/>
    </row>
    <row r="311" spans="2:10" x14ac:dyDescent="0.2">
      <c r="B311" s="97"/>
      <c r="C311" s="97"/>
      <c r="D311" s="97"/>
      <c r="E311" s="97"/>
      <c r="F311" s="97"/>
      <c r="G311" s="97"/>
      <c r="H311" s="97"/>
      <c r="I311" s="97"/>
      <c r="J311" s="97"/>
    </row>
    <row r="312" spans="2:10" x14ac:dyDescent="0.2">
      <c r="B312" s="97"/>
      <c r="C312" s="97"/>
      <c r="D312" s="97"/>
      <c r="E312" s="97"/>
      <c r="F312" s="97"/>
      <c r="G312" s="97"/>
      <c r="H312" s="97"/>
      <c r="I312" s="97"/>
      <c r="J312" s="97"/>
    </row>
    <row r="313" spans="2:10" x14ac:dyDescent="0.2">
      <c r="B313" s="97"/>
      <c r="C313" s="97"/>
      <c r="D313" s="97"/>
      <c r="E313" s="97"/>
      <c r="F313" s="97"/>
      <c r="G313" s="97"/>
      <c r="H313" s="97"/>
      <c r="I313" s="97"/>
      <c r="J313" s="97"/>
    </row>
    <row r="314" spans="2:10" x14ac:dyDescent="0.2">
      <c r="B314" s="97"/>
      <c r="C314" s="97"/>
      <c r="D314" s="97"/>
      <c r="E314" s="97"/>
      <c r="F314" s="97"/>
      <c r="G314" s="97"/>
      <c r="H314" s="97"/>
      <c r="I314" s="97"/>
      <c r="J314" s="97"/>
    </row>
    <row r="315" spans="2:10" x14ac:dyDescent="0.2">
      <c r="B315" s="97"/>
      <c r="C315" s="97"/>
      <c r="D315" s="97"/>
      <c r="E315" s="97"/>
      <c r="F315" s="97"/>
      <c r="G315" s="97"/>
      <c r="H315" s="97"/>
      <c r="I315" s="97"/>
      <c r="J315" s="97"/>
    </row>
    <row r="316" spans="2:10" x14ac:dyDescent="0.2">
      <c r="B316" s="97"/>
      <c r="C316" s="97"/>
      <c r="D316" s="97"/>
      <c r="E316" s="97"/>
      <c r="F316" s="97"/>
      <c r="G316" s="97"/>
      <c r="H316" s="97"/>
      <c r="I316" s="97"/>
      <c r="J316" s="97"/>
    </row>
    <row r="353" spans="2:11" x14ac:dyDescent="0.2">
      <c r="B353" s="97"/>
      <c r="C353" s="97"/>
      <c r="D353" s="97"/>
      <c r="E353" s="97"/>
      <c r="F353" s="97"/>
      <c r="G353" s="97"/>
      <c r="H353" s="97"/>
      <c r="I353" s="97"/>
      <c r="J353" s="102"/>
      <c r="K353" s="97"/>
    </row>
    <row r="354" spans="2:11" x14ac:dyDescent="0.2">
      <c r="B354" s="97"/>
      <c r="C354" s="97"/>
      <c r="D354" s="97"/>
      <c r="E354" s="97"/>
      <c r="F354" s="97"/>
      <c r="G354" s="97"/>
      <c r="H354" s="97"/>
      <c r="I354" s="97"/>
      <c r="J354" s="97"/>
      <c r="K354" s="97"/>
    </row>
  </sheetData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83" fitToWidth="0" fitToHeight="4" orientation="portrait" r:id="rId1"/>
  <headerFooter scaleWithDoc="0" alignWithMargins="0">
    <oddFooter>&amp;L&amp;"MetaNormalLF-Roman,Standard"&amp;6Statistisches Bundesamt, Jährliche Körperschaftsteuerstatistik 2011, 12/2015</oddFooter>
  </headerFooter>
  <rowBreaks count="3" manualBreakCount="3">
    <brk id="67" max="8" man="1"/>
    <brk id="135" max="8" man="1"/>
    <brk id="203" max="8" man="1"/>
  </rowBreaks>
  <drawing r:id="rId2"/>
  <legacyDrawing r:id="rId3"/>
  <oleObjects>
    <mc:AlternateContent xmlns:mc="http://schemas.openxmlformats.org/markup-compatibility/2006">
      <mc:Choice Requires="x14">
        <oleObject progId="Dokument" shapeId="429058" r:id="rId4">
          <objectPr defaultSize="0" autoPict="0" r:id="rId5">
            <anchor moveWithCells="1" sizeWithCells="1">
              <from>
                <xdr:col>0</xdr:col>
                <xdr:colOff>57150</xdr:colOff>
                <xdr:row>136</xdr:row>
                <xdr:rowOff>76200</xdr:rowOff>
              </from>
              <to>
                <xdr:col>8</xdr:col>
                <xdr:colOff>695325</xdr:colOff>
                <xdr:row>202</xdr:row>
                <xdr:rowOff>76200</xdr:rowOff>
              </to>
            </anchor>
          </objectPr>
        </oleObject>
      </mc:Choice>
      <mc:Fallback>
        <oleObject progId="Dokument" shapeId="429058" r:id="rId4"/>
      </mc:Fallback>
    </mc:AlternateContent>
    <mc:AlternateContent xmlns:mc="http://schemas.openxmlformats.org/markup-compatibility/2006">
      <mc:Choice Requires="x14">
        <oleObject progId="Dokument" shapeId="429060" r:id="rId6">
          <objectPr defaultSize="0" autoPict="0" r:id="rId7">
            <anchor moveWithCells="1" sizeWithCells="1">
              <from>
                <xdr:col>0</xdr:col>
                <xdr:colOff>85725</xdr:colOff>
                <xdr:row>3</xdr:row>
                <xdr:rowOff>152400</xdr:rowOff>
              </from>
              <to>
                <xdr:col>8</xdr:col>
                <xdr:colOff>428625</xdr:colOff>
                <xdr:row>66</xdr:row>
                <xdr:rowOff>57150</xdr:rowOff>
              </to>
            </anchor>
          </objectPr>
        </oleObject>
      </mc:Choice>
      <mc:Fallback>
        <oleObject progId="Dokument" shapeId="429060" r:id="rId6"/>
      </mc:Fallback>
    </mc:AlternateContent>
    <mc:AlternateContent xmlns:mc="http://schemas.openxmlformats.org/markup-compatibility/2006">
      <mc:Choice Requires="x14">
        <oleObject progId="Dokument" shapeId="429057" r:id="rId8">
          <objectPr defaultSize="0" autoPict="0" r:id="rId9">
            <anchor moveWithCells="1">
              <from>
                <xdr:col>0</xdr:col>
                <xdr:colOff>57150</xdr:colOff>
                <xdr:row>68</xdr:row>
                <xdr:rowOff>38100</xdr:rowOff>
              </from>
              <to>
                <xdr:col>8</xdr:col>
                <xdr:colOff>657225</xdr:colOff>
                <xdr:row>133</xdr:row>
                <xdr:rowOff>104775</xdr:rowOff>
              </to>
            </anchor>
          </objectPr>
        </oleObject>
      </mc:Choice>
      <mc:Fallback>
        <oleObject progId="Dokument" shapeId="429057" r:id="rId8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3"/>
  <sheetViews>
    <sheetView zoomScaleNormal="100" workbookViewId="0"/>
  </sheetViews>
  <sheetFormatPr baseColWidth="10" defaultRowHeight="12" x14ac:dyDescent="0.2"/>
  <cols>
    <col min="1" max="9" width="11.42578125" style="386"/>
    <col min="10" max="10" width="2" style="386" customWidth="1"/>
    <col min="11" max="265" width="11.42578125" style="386"/>
    <col min="266" max="266" width="2" style="386" customWidth="1"/>
    <col min="267" max="521" width="11.42578125" style="386"/>
    <col min="522" max="522" width="2" style="386" customWidth="1"/>
    <col min="523" max="777" width="11.42578125" style="386"/>
    <col min="778" max="778" width="2" style="386" customWidth="1"/>
    <col min="779" max="1033" width="11.42578125" style="386"/>
    <col min="1034" max="1034" width="2" style="386" customWidth="1"/>
    <col min="1035" max="1289" width="11.42578125" style="386"/>
    <col min="1290" max="1290" width="2" style="386" customWidth="1"/>
    <col min="1291" max="1545" width="11.42578125" style="386"/>
    <col min="1546" max="1546" width="2" style="386" customWidth="1"/>
    <col min="1547" max="1801" width="11.42578125" style="386"/>
    <col min="1802" max="1802" width="2" style="386" customWidth="1"/>
    <col min="1803" max="2057" width="11.42578125" style="386"/>
    <col min="2058" max="2058" width="2" style="386" customWidth="1"/>
    <col min="2059" max="2313" width="11.42578125" style="386"/>
    <col min="2314" max="2314" width="2" style="386" customWidth="1"/>
    <col min="2315" max="2569" width="11.42578125" style="386"/>
    <col min="2570" max="2570" width="2" style="386" customWidth="1"/>
    <col min="2571" max="2825" width="11.42578125" style="386"/>
    <col min="2826" max="2826" width="2" style="386" customWidth="1"/>
    <col min="2827" max="3081" width="11.42578125" style="386"/>
    <col min="3082" max="3082" width="2" style="386" customWidth="1"/>
    <col min="3083" max="3337" width="11.42578125" style="386"/>
    <col min="3338" max="3338" width="2" style="386" customWidth="1"/>
    <col min="3339" max="3593" width="11.42578125" style="386"/>
    <col min="3594" max="3594" width="2" style="386" customWidth="1"/>
    <col min="3595" max="3849" width="11.42578125" style="386"/>
    <col min="3850" max="3850" width="2" style="386" customWidth="1"/>
    <col min="3851" max="4105" width="11.42578125" style="386"/>
    <col min="4106" max="4106" width="2" style="386" customWidth="1"/>
    <col min="4107" max="4361" width="11.42578125" style="386"/>
    <col min="4362" max="4362" width="2" style="386" customWidth="1"/>
    <col min="4363" max="4617" width="11.42578125" style="386"/>
    <col min="4618" max="4618" width="2" style="386" customWidth="1"/>
    <col min="4619" max="4873" width="11.42578125" style="386"/>
    <col min="4874" max="4874" width="2" style="386" customWidth="1"/>
    <col min="4875" max="5129" width="11.42578125" style="386"/>
    <col min="5130" max="5130" width="2" style="386" customWidth="1"/>
    <col min="5131" max="5385" width="11.42578125" style="386"/>
    <col min="5386" max="5386" width="2" style="386" customWidth="1"/>
    <col min="5387" max="5641" width="11.42578125" style="386"/>
    <col min="5642" max="5642" width="2" style="386" customWidth="1"/>
    <col min="5643" max="5897" width="11.42578125" style="386"/>
    <col min="5898" max="5898" width="2" style="386" customWidth="1"/>
    <col min="5899" max="6153" width="11.42578125" style="386"/>
    <col min="6154" max="6154" width="2" style="386" customWidth="1"/>
    <col min="6155" max="6409" width="11.42578125" style="386"/>
    <col min="6410" max="6410" width="2" style="386" customWidth="1"/>
    <col min="6411" max="6665" width="11.42578125" style="386"/>
    <col min="6666" max="6666" width="2" style="386" customWidth="1"/>
    <col min="6667" max="6921" width="11.42578125" style="386"/>
    <col min="6922" max="6922" width="2" style="386" customWidth="1"/>
    <col min="6923" max="7177" width="11.42578125" style="386"/>
    <col min="7178" max="7178" width="2" style="386" customWidth="1"/>
    <col min="7179" max="7433" width="11.42578125" style="386"/>
    <col min="7434" max="7434" width="2" style="386" customWidth="1"/>
    <col min="7435" max="7689" width="11.42578125" style="386"/>
    <col min="7690" max="7690" width="2" style="386" customWidth="1"/>
    <col min="7691" max="7945" width="11.42578125" style="386"/>
    <col min="7946" max="7946" width="2" style="386" customWidth="1"/>
    <col min="7947" max="8201" width="11.42578125" style="386"/>
    <col min="8202" max="8202" width="2" style="386" customWidth="1"/>
    <col min="8203" max="8457" width="11.42578125" style="386"/>
    <col min="8458" max="8458" width="2" style="386" customWidth="1"/>
    <col min="8459" max="8713" width="11.42578125" style="386"/>
    <col min="8714" max="8714" width="2" style="386" customWidth="1"/>
    <col min="8715" max="8969" width="11.42578125" style="386"/>
    <col min="8970" max="8970" width="2" style="386" customWidth="1"/>
    <col min="8971" max="9225" width="11.42578125" style="386"/>
    <col min="9226" max="9226" width="2" style="386" customWidth="1"/>
    <col min="9227" max="9481" width="11.42578125" style="386"/>
    <col min="9482" max="9482" width="2" style="386" customWidth="1"/>
    <col min="9483" max="9737" width="11.42578125" style="386"/>
    <col min="9738" max="9738" width="2" style="386" customWidth="1"/>
    <col min="9739" max="9993" width="11.42578125" style="386"/>
    <col min="9994" max="9994" width="2" style="386" customWidth="1"/>
    <col min="9995" max="10249" width="11.42578125" style="386"/>
    <col min="10250" max="10250" width="2" style="386" customWidth="1"/>
    <col min="10251" max="10505" width="11.42578125" style="386"/>
    <col min="10506" max="10506" width="2" style="386" customWidth="1"/>
    <col min="10507" max="10761" width="11.42578125" style="386"/>
    <col min="10762" max="10762" width="2" style="386" customWidth="1"/>
    <col min="10763" max="11017" width="11.42578125" style="386"/>
    <col min="11018" max="11018" width="2" style="386" customWidth="1"/>
    <col min="11019" max="11273" width="11.42578125" style="386"/>
    <col min="11274" max="11274" width="2" style="386" customWidth="1"/>
    <col min="11275" max="11529" width="11.42578125" style="386"/>
    <col min="11530" max="11530" width="2" style="386" customWidth="1"/>
    <col min="11531" max="11785" width="11.42578125" style="386"/>
    <col min="11786" max="11786" width="2" style="386" customWidth="1"/>
    <col min="11787" max="12041" width="11.42578125" style="386"/>
    <col min="12042" max="12042" width="2" style="386" customWidth="1"/>
    <col min="12043" max="12297" width="11.42578125" style="386"/>
    <col min="12298" max="12298" width="2" style="386" customWidth="1"/>
    <col min="12299" max="12553" width="11.42578125" style="386"/>
    <col min="12554" max="12554" width="2" style="386" customWidth="1"/>
    <col min="12555" max="12809" width="11.42578125" style="386"/>
    <col min="12810" max="12810" width="2" style="386" customWidth="1"/>
    <col min="12811" max="13065" width="11.42578125" style="386"/>
    <col min="13066" max="13066" width="2" style="386" customWidth="1"/>
    <col min="13067" max="13321" width="11.42578125" style="386"/>
    <col min="13322" max="13322" width="2" style="386" customWidth="1"/>
    <col min="13323" max="13577" width="11.42578125" style="386"/>
    <col min="13578" max="13578" width="2" style="386" customWidth="1"/>
    <col min="13579" max="13833" width="11.42578125" style="386"/>
    <col min="13834" max="13834" width="2" style="386" customWidth="1"/>
    <col min="13835" max="14089" width="11.42578125" style="386"/>
    <col min="14090" max="14090" width="2" style="386" customWidth="1"/>
    <col min="14091" max="14345" width="11.42578125" style="386"/>
    <col min="14346" max="14346" width="2" style="386" customWidth="1"/>
    <col min="14347" max="14601" width="11.42578125" style="386"/>
    <col min="14602" max="14602" width="2" style="386" customWidth="1"/>
    <col min="14603" max="14857" width="11.42578125" style="386"/>
    <col min="14858" max="14858" width="2" style="386" customWidth="1"/>
    <col min="14859" max="15113" width="11.42578125" style="386"/>
    <col min="15114" max="15114" width="2" style="386" customWidth="1"/>
    <col min="15115" max="15369" width="11.42578125" style="386"/>
    <col min="15370" max="15370" width="2" style="386" customWidth="1"/>
    <col min="15371" max="15625" width="11.42578125" style="386"/>
    <col min="15626" max="15626" width="2" style="386" customWidth="1"/>
    <col min="15627" max="15881" width="11.42578125" style="386"/>
    <col min="15882" max="15882" width="2" style="386" customWidth="1"/>
    <col min="15883" max="16137" width="11.42578125" style="386"/>
    <col min="16138" max="16138" width="2" style="386" customWidth="1"/>
    <col min="16139" max="16384" width="11.42578125" style="386"/>
  </cols>
  <sheetData>
    <row r="1" spans="1:2" s="382" customFormat="1" ht="11.25" x14ac:dyDescent="0.2">
      <c r="A1" s="93" t="s">
        <v>6</v>
      </c>
      <c r="B1" s="34"/>
    </row>
    <row r="2" spans="1:2" s="383" customFormat="1" ht="12.75" x14ac:dyDescent="0.2"/>
    <row r="3" spans="1:2" s="383" customFormat="1" ht="18" x14ac:dyDescent="0.25">
      <c r="A3" s="384" t="s">
        <v>9</v>
      </c>
    </row>
    <row r="64" spans="1:10" x14ac:dyDescent="0.2">
      <c r="A64" s="385"/>
      <c r="B64" s="385"/>
      <c r="C64" s="385"/>
      <c r="D64" s="385"/>
      <c r="E64" s="385"/>
      <c r="F64" s="385"/>
      <c r="G64" s="385"/>
      <c r="H64" s="385"/>
      <c r="I64" s="385"/>
      <c r="J64" s="385"/>
    </row>
    <row r="132" spans="2:10" x14ac:dyDescent="0.2">
      <c r="B132" s="385"/>
      <c r="C132" s="385"/>
      <c r="D132" s="385"/>
      <c r="E132" s="385"/>
      <c r="F132" s="385"/>
      <c r="G132" s="385"/>
      <c r="H132" s="385"/>
      <c r="I132" s="385"/>
      <c r="J132" s="385"/>
    </row>
    <row r="133" spans="2:10" x14ac:dyDescent="0.2">
      <c r="B133" s="385"/>
      <c r="C133" s="385"/>
      <c r="D133" s="385"/>
      <c r="E133" s="385"/>
      <c r="F133" s="385"/>
      <c r="G133" s="385"/>
      <c r="H133" s="385"/>
      <c r="I133" s="385"/>
      <c r="J133" s="387"/>
    </row>
  </sheetData>
  <hyperlinks>
    <hyperlink ref="A1" location="Inhalt!A1" display="Inhalt"/>
  </hyperlinks>
  <printOptions horizontalCentered="1"/>
  <pageMargins left="0.39370078740157483" right="0.39370078740157483" top="0.98425196850393704" bottom="0.98425196850393704" header="0.51181102362204722" footer="0.51181102362204722"/>
  <pageSetup paperSize="9" scale="78" fitToHeight="2" orientation="portrait" r:id="rId1"/>
  <headerFooter alignWithMargins="0">
    <oddFooter>&amp;L&amp;"MetaNormalLF-Roman,Standard"&amp;6Statistisches Bundesamt, Jährliche Körperschaftsteuerstatistik 2008, 12/2012</oddFooter>
  </headerFooter>
  <rowBreaks count="1" manualBreakCount="1">
    <brk id="74" max="9" man="1"/>
  </rowBreaks>
  <drawing r:id="rId2"/>
  <legacyDrawing r:id="rId3"/>
  <oleObjects>
    <mc:AlternateContent xmlns:mc="http://schemas.openxmlformats.org/markup-compatibility/2006">
      <mc:Choice Requires="x14">
        <oleObject progId="Dokument" shapeId="505857" r:id="rId4">
          <objectPr defaultSize="0" autoPict="0" r:id="rId5">
            <anchor moveWithCells="1">
              <from>
                <xdr:col>0</xdr:col>
                <xdr:colOff>66675</xdr:colOff>
                <xdr:row>4</xdr:row>
                <xdr:rowOff>0</xdr:rowOff>
              </from>
              <to>
                <xdr:col>10</xdr:col>
                <xdr:colOff>9525</xdr:colOff>
                <xdr:row>71</xdr:row>
                <xdr:rowOff>19050</xdr:rowOff>
              </to>
            </anchor>
          </objectPr>
        </oleObject>
      </mc:Choice>
      <mc:Fallback>
        <oleObject progId="Dokument" shapeId="505857" r:id="rId4"/>
      </mc:Fallback>
    </mc:AlternateContent>
    <mc:AlternateContent xmlns:mc="http://schemas.openxmlformats.org/markup-compatibility/2006">
      <mc:Choice Requires="x14">
        <oleObject progId="Dokument" shapeId="505858" r:id="rId6">
          <objectPr defaultSize="0" r:id="rId7">
            <anchor moveWithCells="1">
              <from>
                <xdr:col>0</xdr:col>
                <xdr:colOff>38100</xdr:colOff>
                <xdr:row>76</xdr:row>
                <xdr:rowOff>0</xdr:rowOff>
              </from>
              <to>
                <xdr:col>10</xdr:col>
                <xdr:colOff>19050</xdr:colOff>
                <xdr:row>138</xdr:row>
                <xdr:rowOff>0</xdr:rowOff>
              </to>
            </anchor>
          </objectPr>
        </oleObject>
      </mc:Choice>
      <mc:Fallback>
        <oleObject progId="Dokument" shapeId="50585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37"/>
  <sheetViews>
    <sheetView showGridLines="0" zoomScaleNormal="100" workbookViewId="0"/>
  </sheetViews>
  <sheetFormatPr baseColWidth="10" defaultColWidth="11.42578125" defaultRowHeight="12.75" x14ac:dyDescent="0.2"/>
  <cols>
    <col min="1" max="1" width="13" style="40" customWidth="1"/>
    <col min="2" max="2" width="2.5703125" style="40" bestFit="1" customWidth="1"/>
    <col min="3" max="7" width="10.28515625" style="40" customWidth="1"/>
    <col min="8" max="16384" width="11.42578125" style="4"/>
  </cols>
  <sheetData>
    <row r="1" spans="1:7" s="37" customFormat="1" ht="11.25" x14ac:dyDescent="0.2">
      <c r="A1" s="34" t="s">
        <v>6</v>
      </c>
      <c r="B1" s="35"/>
      <c r="C1" s="36"/>
      <c r="D1" s="36"/>
    </row>
    <row r="2" spans="1:7" s="37" customFormat="1" ht="11.25" x14ac:dyDescent="0.2">
      <c r="A2" s="34"/>
      <c r="B2" s="35"/>
      <c r="C2" s="36"/>
      <c r="D2" s="36"/>
    </row>
    <row r="3" spans="1:7" s="1" customFormat="1" ht="18" x14ac:dyDescent="0.25">
      <c r="A3" s="38" t="s">
        <v>7</v>
      </c>
    </row>
    <row r="4" spans="1:7" s="1" customFormat="1" x14ac:dyDescent="0.2">
      <c r="A4" s="5"/>
      <c r="B4" s="5"/>
      <c r="C4" s="5"/>
      <c r="D4" s="5"/>
      <c r="E4" s="5"/>
      <c r="F4" s="5"/>
      <c r="G4" s="5"/>
    </row>
    <row r="5" spans="1:7" s="40" customFormat="1" ht="14.1" customHeight="1" x14ac:dyDescent="0.2">
      <c r="A5" s="39"/>
      <c r="B5" s="39"/>
      <c r="C5" s="39"/>
      <c r="D5" s="39"/>
    </row>
    <row r="6" spans="1:7" s="41" customFormat="1" ht="14.1" customHeight="1" x14ac:dyDescent="0.25">
      <c r="A6" s="30" t="s">
        <v>145</v>
      </c>
      <c r="D6" s="17"/>
      <c r="E6" s="17"/>
      <c r="F6" s="17"/>
    </row>
    <row r="7" spans="1:7" s="40" customFormat="1" ht="14.1" customHeight="1" x14ac:dyDescent="0.25">
      <c r="C7" s="42"/>
      <c r="D7" s="1"/>
      <c r="E7" s="1"/>
      <c r="F7" s="1"/>
    </row>
    <row r="8" spans="1:7" s="40" customFormat="1" ht="14.1" customHeight="1" x14ac:dyDescent="0.2">
      <c r="A8" s="43" t="s">
        <v>146</v>
      </c>
      <c r="D8" s="2"/>
      <c r="E8" s="2"/>
      <c r="F8" s="2"/>
    </row>
    <row r="9" spans="1:7" s="40" customFormat="1" ht="14.1" customHeight="1" x14ac:dyDescent="0.2">
      <c r="A9" s="43" t="s">
        <v>147</v>
      </c>
      <c r="D9" s="2"/>
      <c r="E9" s="2"/>
      <c r="F9" s="2"/>
    </row>
    <row r="10" spans="1:7" s="40" customFormat="1" ht="14.1" customHeight="1" x14ac:dyDescent="0.2">
      <c r="B10" s="2"/>
      <c r="C10" s="2"/>
      <c r="D10" s="2"/>
      <c r="E10" s="2"/>
      <c r="F10" s="2"/>
    </row>
    <row r="11" spans="1:7" s="41" customFormat="1" ht="14.1" customHeight="1" x14ac:dyDescent="0.25">
      <c r="A11" s="30" t="s">
        <v>148</v>
      </c>
      <c r="D11" s="17"/>
      <c r="E11" s="17"/>
      <c r="F11" s="17"/>
    </row>
    <row r="12" spans="1:7" s="40" customFormat="1" ht="14.1" customHeight="1" x14ac:dyDescent="0.2">
      <c r="A12" s="44"/>
      <c r="D12" s="2"/>
      <c r="E12" s="2"/>
      <c r="F12" s="2"/>
    </row>
    <row r="13" spans="1:7" s="40" customFormat="1" ht="14.1" customHeight="1" x14ac:dyDescent="0.2">
      <c r="A13" s="45">
        <v>0</v>
      </c>
      <c r="B13" s="16" t="s">
        <v>149</v>
      </c>
      <c r="C13" s="2" t="s">
        <v>150</v>
      </c>
      <c r="D13" s="2"/>
    </row>
    <row r="14" spans="1:7" s="40" customFormat="1" ht="14.1" customHeight="1" x14ac:dyDescent="0.2">
      <c r="A14" s="2"/>
      <c r="B14" s="2"/>
      <c r="C14" s="4" t="s">
        <v>151</v>
      </c>
      <c r="D14" s="2"/>
    </row>
    <row r="15" spans="1:7" s="40" customFormat="1" ht="14.1" customHeight="1" x14ac:dyDescent="0.2">
      <c r="A15" s="45" t="s">
        <v>152</v>
      </c>
      <c r="B15" s="16" t="s">
        <v>153</v>
      </c>
      <c r="C15" s="2" t="s">
        <v>154</v>
      </c>
      <c r="D15" s="2"/>
    </row>
    <row r="16" spans="1:7" s="40" customFormat="1" ht="14.1" customHeight="1" x14ac:dyDescent="0.2">
      <c r="A16" s="45" t="s">
        <v>155</v>
      </c>
      <c r="B16" s="16" t="s">
        <v>149</v>
      </c>
      <c r="C16" s="2" t="s">
        <v>156</v>
      </c>
      <c r="D16" s="2"/>
    </row>
    <row r="17" spans="1:7" s="40" customFormat="1" ht="14.1" customHeight="1" x14ac:dyDescent="0.2">
      <c r="A17" s="45" t="s">
        <v>157</v>
      </c>
      <c r="B17" s="16" t="s">
        <v>149</v>
      </c>
      <c r="C17" s="2" t="s">
        <v>158</v>
      </c>
      <c r="D17" s="2"/>
    </row>
    <row r="18" spans="1:7" s="40" customFormat="1" ht="14.1" customHeight="1" x14ac:dyDescent="0.2">
      <c r="A18" s="46"/>
      <c r="B18" s="2"/>
      <c r="C18" s="2"/>
      <c r="D18" s="2"/>
      <c r="E18" s="2"/>
    </row>
    <row r="19" spans="1:7" s="47" customFormat="1" ht="14.1" customHeight="1" x14ac:dyDescent="0.2">
      <c r="A19" s="43" t="s">
        <v>159</v>
      </c>
      <c r="D19" s="14"/>
      <c r="E19" s="14"/>
      <c r="F19" s="14"/>
      <c r="G19" s="14"/>
    </row>
    <row r="20" spans="1:7" s="40" customFormat="1" ht="14.1" customHeight="1" x14ac:dyDescent="0.2">
      <c r="A20" s="46"/>
      <c r="B20" s="2"/>
      <c r="C20" s="2"/>
      <c r="D20" s="2"/>
      <c r="E20" s="2"/>
    </row>
    <row r="21" spans="1:7" s="41" customFormat="1" ht="14.1" customHeight="1" x14ac:dyDescent="0.25">
      <c r="A21" s="30" t="s">
        <v>160</v>
      </c>
      <c r="D21" s="17"/>
      <c r="E21" s="17"/>
      <c r="F21" s="17"/>
    </row>
    <row r="22" spans="1:7" s="40" customFormat="1" ht="14.1" customHeight="1" x14ac:dyDescent="0.2">
      <c r="B22" s="2"/>
      <c r="C22" s="2"/>
      <c r="D22" s="2"/>
      <c r="E22" s="2"/>
      <c r="F22" s="2"/>
    </row>
    <row r="23" spans="1:7" s="40" customFormat="1" ht="14.1" customHeight="1" x14ac:dyDescent="0.2">
      <c r="A23" s="51" t="s">
        <v>246</v>
      </c>
      <c r="B23" s="2" t="s">
        <v>245</v>
      </c>
      <c r="C23" s="2" t="s">
        <v>244</v>
      </c>
      <c r="D23" s="2"/>
      <c r="E23" s="2"/>
      <c r="F23" s="2"/>
    </row>
    <row r="24" spans="1:7" s="40" customFormat="1" ht="14.1" customHeight="1" x14ac:dyDescent="0.2">
      <c r="A24" s="43" t="s">
        <v>161</v>
      </c>
      <c r="B24" s="2" t="s">
        <v>149</v>
      </c>
      <c r="C24" s="3" t="s">
        <v>162</v>
      </c>
      <c r="D24" s="2"/>
    </row>
    <row r="25" spans="1:7" s="40" customFormat="1" ht="14.1" customHeight="1" x14ac:dyDescent="0.2">
      <c r="A25" s="43" t="s">
        <v>173</v>
      </c>
      <c r="B25" s="2" t="s">
        <v>149</v>
      </c>
      <c r="C25" s="4" t="s">
        <v>174</v>
      </c>
      <c r="D25" s="2"/>
    </row>
    <row r="26" spans="1:7" s="40" customFormat="1" ht="14.1" customHeight="1" x14ac:dyDescent="0.2">
      <c r="A26" s="43" t="s">
        <v>163</v>
      </c>
      <c r="B26" s="2" t="s">
        <v>149</v>
      </c>
      <c r="C26" s="2" t="s">
        <v>164</v>
      </c>
    </row>
    <row r="27" spans="1:7" s="40" customFormat="1" ht="14.1" customHeight="1" x14ac:dyDescent="0.2">
      <c r="A27" s="43" t="s">
        <v>165</v>
      </c>
      <c r="B27" s="2" t="s">
        <v>149</v>
      </c>
      <c r="C27" s="3" t="s">
        <v>166</v>
      </c>
      <c r="D27" s="2"/>
    </row>
    <row r="28" spans="1:7" s="40" customFormat="1" ht="14.1" customHeight="1" x14ac:dyDescent="0.2">
      <c r="A28" s="43" t="s">
        <v>175</v>
      </c>
      <c r="B28" s="2" t="s">
        <v>149</v>
      </c>
      <c r="C28" s="4" t="s">
        <v>176</v>
      </c>
      <c r="D28" s="2"/>
    </row>
    <row r="29" spans="1:7" s="40" customFormat="1" ht="14.1" customHeight="1" x14ac:dyDescent="0.2">
      <c r="A29" s="43" t="s">
        <v>177</v>
      </c>
      <c r="B29" s="2" t="s">
        <v>149</v>
      </c>
      <c r="C29" s="4" t="s">
        <v>178</v>
      </c>
      <c r="D29" s="2"/>
    </row>
    <row r="30" spans="1:7" s="40" customFormat="1" ht="14.1" customHeight="1" x14ac:dyDescent="0.2">
      <c r="A30" s="43" t="s">
        <v>167</v>
      </c>
      <c r="B30" s="2" t="s">
        <v>149</v>
      </c>
      <c r="C30" s="3" t="s">
        <v>168</v>
      </c>
    </row>
    <row r="31" spans="1:7" s="40" customFormat="1" ht="14.1" customHeight="1" x14ac:dyDescent="0.2">
      <c r="A31" s="43" t="s">
        <v>179</v>
      </c>
      <c r="B31" s="2" t="s">
        <v>149</v>
      </c>
      <c r="C31" s="3" t="s">
        <v>72</v>
      </c>
    </row>
    <row r="32" spans="1:7" s="40" customFormat="1" ht="14.1" customHeight="1" x14ac:dyDescent="0.2">
      <c r="A32" s="43" t="s">
        <v>180</v>
      </c>
      <c r="B32" s="2" t="s">
        <v>149</v>
      </c>
      <c r="C32" s="4" t="s">
        <v>181</v>
      </c>
    </row>
    <row r="33" spans="1:3" s="40" customFormat="1" ht="14.1" customHeight="1" x14ac:dyDescent="0.2">
      <c r="A33" s="43" t="s">
        <v>182</v>
      </c>
      <c r="B33" s="2" t="s">
        <v>149</v>
      </c>
      <c r="C33" s="4" t="s">
        <v>183</v>
      </c>
    </row>
    <row r="34" spans="1:3" s="40" customFormat="1" ht="14.1" customHeight="1" x14ac:dyDescent="0.2">
      <c r="A34" s="43" t="s">
        <v>184</v>
      </c>
      <c r="B34" s="2" t="s">
        <v>149</v>
      </c>
      <c r="C34" s="4" t="s">
        <v>185</v>
      </c>
    </row>
    <row r="35" spans="1:3" s="40" customFormat="1" ht="14.1" customHeight="1" x14ac:dyDescent="0.2">
      <c r="A35" s="43" t="s">
        <v>169</v>
      </c>
      <c r="B35" s="2" t="s">
        <v>149</v>
      </c>
      <c r="C35" s="3" t="s">
        <v>170</v>
      </c>
    </row>
    <row r="36" spans="1:3" s="40" customFormat="1" ht="14.1" customHeight="1" x14ac:dyDescent="0.2">
      <c r="A36" s="43" t="s">
        <v>186</v>
      </c>
      <c r="B36" s="2" t="s">
        <v>149</v>
      </c>
      <c r="C36" s="4" t="s">
        <v>187</v>
      </c>
    </row>
    <row r="37" spans="1:3" s="40" customFormat="1" ht="14.1" customHeight="1" x14ac:dyDescent="0.2">
      <c r="A37" s="43" t="s">
        <v>171</v>
      </c>
      <c r="B37" s="2" t="s">
        <v>149</v>
      </c>
      <c r="C37" s="3" t="s">
        <v>172</v>
      </c>
    </row>
  </sheetData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orientation="portrait" r:id="rId1"/>
  <headerFooter scaleWithDoc="0" alignWithMargins="0">
    <oddFooter>&amp;L&amp;"MetaNormalLF-Roman,Standard"&amp;6Statistisches Bundesamt, Jährliche Körperschaftsteuerstatistik 2011, 12/2015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24"/>
  <sheetViews>
    <sheetView zoomScaleNormal="100" zoomScaleSheetLayoutView="100" workbookViewId="0"/>
  </sheetViews>
  <sheetFormatPr baseColWidth="10" defaultColWidth="11.42578125" defaultRowHeight="12" x14ac:dyDescent="0.2"/>
  <cols>
    <col min="1" max="6" width="11.42578125" style="65"/>
    <col min="7" max="7" width="13.7109375" style="65" customWidth="1"/>
    <col min="8" max="8" width="11.42578125" style="65"/>
    <col min="9" max="9" width="0.5703125" style="65" customWidth="1"/>
    <col min="10" max="16384" width="11.42578125" style="65"/>
  </cols>
  <sheetData>
    <row r="1" spans="1:12" ht="14.1" customHeight="1" x14ac:dyDescent="0.2">
      <c r="A1" s="237" t="s">
        <v>6</v>
      </c>
    </row>
    <row r="2" spans="1:12" ht="14.1" customHeight="1" x14ac:dyDescent="0.2">
      <c r="A2" s="164"/>
    </row>
    <row r="3" spans="1:12" s="114" customFormat="1" ht="14.1" customHeight="1" x14ac:dyDescent="0.25">
      <c r="A3" s="113" t="s">
        <v>398</v>
      </c>
    </row>
    <row r="4" spans="1:12" s="114" customFormat="1" ht="14.1" customHeight="1" x14ac:dyDescent="0.25">
      <c r="A4" s="114" t="s">
        <v>11</v>
      </c>
    </row>
    <row r="5" spans="1:12" ht="14.1" customHeight="1" x14ac:dyDescent="0.2"/>
    <row r="6" spans="1:12" ht="14.1" customHeight="1" x14ac:dyDescent="0.2"/>
    <row r="7" spans="1:12" ht="14.1" customHeight="1" x14ac:dyDescent="0.2"/>
    <row r="8" spans="1:12" x14ac:dyDescent="0.2">
      <c r="K8" s="145"/>
      <c r="L8" s="145"/>
    </row>
    <row r="9" spans="1:12" x14ac:dyDescent="0.2">
      <c r="K9" s="145"/>
      <c r="L9" s="145"/>
    </row>
    <row r="10" spans="1:12" x14ac:dyDescent="0.2">
      <c r="K10" s="145"/>
      <c r="L10" s="145"/>
    </row>
    <row r="11" spans="1:12" x14ac:dyDescent="0.2">
      <c r="K11" s="145"/>
      <c r="L11" s="145"/>
    </row>
    <row r="12" spans="1:12" x14ac:dyDescent="0.2">
      <c r="K12" s="145"/>
      <c r="L12" s="145"/>
    </row>
    <row r="13" spans="1:12" x14ac:dyDescent="0.2">
      <c r="K13" s="145"/>
      <c r="L13" s="145"/>
    </row>
    <row r="14" spans="1:12" x14ac:dyDescent="0.2">
      <c r="K14" s="145"/>
      <c r="L14" s="145"/>
    </row>
    <row r="15" spans="1:12" x14ac:dyDescent="0.2">
      <c r="K15" s="145"/>
      <c r="L15" s="145"/>
    </row>
    <row r="16" spans="1:12" x14ac:dyDescent="0.2">
      <c r="K16" s="145"/>
      <c r="L16" s="145"/>
    </row>
    <row r="17" spans="11:12" x14ac:dyDescent="0.2">
      <c r="K17" s="145"/>
      <c r="L17" s="145"/>
    </row>
    <row r="18" spans="11:12" x14ac:dyDescent="0.2">
      <c r="K18" s="145"/>
      <c r="L18" s="145"/>
    </row>
    <row r="19" spans="11:12" x14ac:dyDescent="0.2">
      <c r="K19" s="145"/>
      <c r="L19" s="145"/>
    </row>
    <row r="20" spans="11:12" x14ac:dyDescent="0.2">
      <c r="K20" s="145"/>
      <c r="L20" s="145"/>
    </row>
    <row r="21" spans="11:12" x14ac:dyDescent="0.2">
      <c r="K21" s="145"/>
      <c r="L21" s="145"/>
    </row>
    <row r="22" spans="11:12" x14ac:dyDescent="0.2">
      <c r="K22" s="145"/>
      <c r="L22" s="145"/>
    </row>
    <row r="23" spans="11:12" x14ac:dyDescent="0.2">
      <c r="K23" s="145"/>
      <c r="L23" s="145"/>
    </row>
    <row r="24" spans="11:12" x14ac:dyDescent="0.2">
      <c r="K24" s="145"/>
      <c r="L24" s="145"/>
    </row>
  </sheetData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96" orientation="portrait" r:id="rId1"/>
  <headerFooter scaleWithDoc="0" alignWithMargins="0">
    <oddFooter>&amp;L&amp;"MetaNormalLF-Roman,Standard"&amp;6Statistisches Bundesamt, Jährliche Körperschaftsteuerstatistik 2011, 12/2015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J78"/>
  <sheetViews>
    <sheetView zoomScaleNormal="100" workbookViewId="0"/>
  </sheetViews>
  <sheetFormatPr baseColWidth="10" defaultColWidth="11.42578125" defaultRowHeight="12" x14ac:dyDescent="0.2"/>
  <cols>
    <col min="1" max="8" width="11.42578125" style="65"/>
    <col min="9" max="9" width="2.42578125" style="65" customWidth="1"/>
    <col min="10" max="10" width="29.28515625" style="65" customWidth="1"/>
    <col min="11" max="22" width="11.42578125" style="65"/>
    <col min="23" max="23" width="4.28515625" style="65" customWidth="1"/>
    <col min="24" max="24" width="4.5703125" style="65" customWidth="1"/>
    <col min="25" max="16384" width="11.42578125" style="65"/>
  </cols>
  <sheetData>
    <row r="1" spans="1:10" s="144" customFormat="1" ht="14.1" customHeight="1" x14ac:dyDescent="0.2">
      <c r="A1" s="232" t="s">
        <v>6</v>
      </c>
      <c r="B1" s="233"/>
    </row>
    <row r="2" spans="1:10" s="91" customFormat="1" ht="14.1" customHeight="1" x14ac:dyDescent="0.2"/>
    <row r="3" spans="1:10" s="114" customFormat="1" ht="14.1" customHeight="1" x14ac:dyDescent="0.25">
      <c r="A3" s="113" t="s">
        <v>398</v>
      </c>
    </row>
    <row r="4" spans="1:10" s="114" customFormat="1" ht="14.1" customHeight="1" x14ac:dyDescent="0.25">
      <c r="A4" s="114" t="s">
        <v>247</v>
      </c>
    </row>
    <row r="5" spans="1:10" ht="14.1" customHeight="1" x14ac:dyDescent="0.2"/>
    <row r="6" spans="1:10" ht="14.1" customHeight="1" x14ac:dyDescent="0.2"/>
    <row r="7" spans="1:10" ht="14.1" customHeight="1" x14ac:dyDescent="0.2"/>
    <row r="8" spans="1:10" ht="14.1" customHeight="1" x14ac:dyDescent="0.2"/>
    <row r="9" spans="1:10" ht="14.1" customHeight="1" x14ac:dyDescent="0.2"/>
    <row r="10" spans="1:10" ht="14.1" customHeight="1" x14ac:dyDescent="0.2"/>
    <row r="11" spans="1:10" ht="14.1" customHeight="1" x14ac:dyDescent="0.2"/>
    <row r="12" spans="1:10" ht="14.1" customHeight="1" x14ac:dyDescent="0.2"/>
    <row r="13" spans="1:10" ht="14.1" customHeight="1" x14ac:dyDescent="0.2"/>
    <row r="14" spans="1:10" ht="14.1" customHeight="1" x14ac:dyDescent="0.2"/>
    <row r="15" spans="1:10" ht="14.1" customHeight="1" x14ac:dyDescent="0.2"/>
    <row r="16" spans="1:10" ht="13.5" customHeight="1" x14ac:dyDescent="0.2">
      <c r="J16" s="397"/>
    </row>
    <row r="17" spans="10:10" ht="14.1" customHeight="1" x14ac:dyDescent="0.2">
      <c r="J17" s="397"/>
    </row>
    <row r="18" spans="10:10" ht="14.1" customHeight="1" x14ac:dyDescent="0.2">
      <c r="J18" s="115"/>
    </row>
    <row r="19" spans="10:10" ht="14.1" customHeight="1" x14ac:dyDescent="0.2">
      <c r="J19" s="115"/>
    </row>
    <row r="20" spans="10:10" ht="14.1" customHeight="1" x14ac:dyDescent="0.2">
      <c r="J20" s="397"/>
    </row>
    <row r="21" spans="10:10" ht="14.1" customHeight="1" x14ac:dyDescent="0.2">
      <c r="J21" s="397"/>
    </row>
    <row r="22" spans="10:10" ht="14.1" customHeight="1" x14ac:dyDescent="0.2">
      <c r="J22" s="397"/>
    </row>
    <row r="23" spans="10:10" ht="14.1" customHeight="1" x14ac:dyDescent="0.2">
      <c r="J23" s="397"/>
    </row>
    <row r="24" spans="10:10" ht="14.1" customHeight="1" x14ac:dyDescent="0.2">
      <c r="J24" s="52"/>
    </row>
    <row r="25" spans="10:10" ht="14.1" customHeight="1" x14ac:dyDescent="0.2">
      <c r="J25" s="52"/>
    </row>
    <row r="26" spans="10:10" ht="14.1" customHeight="1" x14ac:dyDescent="0.2">
      <c r="J26" s="52"/>
    </row>
    <row r="27" spans="10:10" ht="14.1" customHeight="1" x14ac:dyDescent="0.2">
      <c r="J27" s="52"/>
    </row>
    <row r="28" spans="10:10" ht="14.1" customHeight="1" x14ac:dyDescent="0.2">
      <c r="J28" s="52"/>
    </row>
    <row r="29" spans="10:10" ht="14.1" customHeight="1" x14ac:dyDescent="0.2">
      <c r="J29" s="52"/>
    </row>
    <row r="30" spans="10:10" ht="14.1" customHeight="1" x14ac:dyDescent="0.2">
      <c r="J30" s="52"/>
    </row>
    <row r="31" spans="10:10" ht="14.1" customHeight="1" x14ac:dyDescent="0.2">
      <c r="J31" s="52"/>
    </row>
    <row r="32" spans="10:10" ht="14.1" customHeight="1" x14ac:dyDescent="0.2">
      <c r="J32" s="52"/>
    </row>
    <row r="33" spans="1:10" ht="14.1" customHeight="1" x14ac:dyDescent="0.2">
      <c r="J33" s="52"/>
    </row>
    <row r="34" spans="1:10" ht="14.1" customHeight="1" x14ac:dyDescent="0.2">
      <c r="J34" s="52"/>
    </row>
    <row r="35" spans="1:10" ht="14.1" customHeight="1" x14ac:dyDescent="0.2">
      <c r="J35" s="52"/>
    </row>
    <row r="36" spans="1:10" ht="14.1" customHeight="1" x14ac:dyDescent="0.2">
      <c r="J36" s="52"/>
    </row>
    <row r="37" spans="1:10" ht="14.1" customHeight="1" x14ac:dyDescent="0.2">
      <c r="J37" s="52"/>
    </row>
    <row r="38" spans="1:10" ht="14.1" customHeight="1" x14ac:dyDescent="0.2">
      <c r="J38" s="52"/>
    </row>
    <row r="39" spans="1:10" ht="14.1" customHeight="1" x14ac:dyDescent="0.2">
      <c r="J39" s="52"/>
    </row>
    <row r="40" spans="1:10" s="114" customFormat="1" ht="14.1" customHeight="1" x14ac:dyDescent="0.25">
      <c r="A40" s="114" t="s">
        <v>12</v>
      </c>
    </row>
    <row r="44" spans="1:10" ht="14.1" customHeight="1" x14ac:dyDescent="0.2">
      <c r="J44" s="52"/>
    </row>
    <row r="45" spans="1:10" ht="14.1" customHeight="1" x14ac:dyDescent="0.2">
      <c r="J45" s="52"/>
    </row>
    <row r="46" spans="1:10" ht="14.1" customHeight="1" x14ac:dyDescent="0.2">
      <c r="J46" s="52"/>
    </row>
    <row r="47" spans="1:10" ht="14.1" customHeight="1" x14ac:dyDescent="0.2">
      <c r="J47" s="52"/>
    </row>
    <row r="48" spans="1:10" ht="14.1" customHeight="1" x14ac:dyDescent="0.2">
      <c r="J48" s="52"/>
    </row>
    <row r="49" spans="10:10" ht="14.1" customHeight="1" x14ac:dyDescent="0.2">
      <c r="J49" s="52"/>
    </row>
    <row r="50" spans="10:10" ht="14.1" customHeight="1" x14ac:dyDescent="0.2">
      <c r="J50" s="52"/>
    </row>
    <row r="51" spans="10:10" ht="14.1" customHeight="1" x14ac:dyDescent="0.2">
      <c r="J51" s="52"/>
    </row>
    <row r="52" spans="10:10" ht="14.1" customHeight="1" x14ac:dyDescent="0.2">
      <c r="J52" s="52"/>
    </row>
    <row r="53" spans="10:10" ht="14.1" customHeight="1" x14ac:dyDescent="0.2">
      <c r="J53" s="116"/>
    </row>
    <row r="54" spans="10:10" ht="14.1" customHeight="1" x14ac:dyDescent="0.2">
      <c r="J54" s="116"/>
    </row>
    <row r="55" spans="10:10" ht="14.1" customHeight="1" x14ac:dyDescent="0.2">
      <c r="J55" s="116"/>
    </row>
    <row r="56" spans="10:10" ht="14.1" customHeight="1" x14ac:dyDescent="0.2">
      <c r="J56" s="116"/>
    </row>
    <row r="57" spans="10:10" ht="14.1" customHeight="1" x14ac:dyDescent="0.2">
      <c r="J57" s="397"/>
    </row>
    <row r="58" spans="10:10" ht="14.1" customHeight="1" x14ac:dyDescent="0.2">
      <c r="J58" s="397"/>
    </row>
    <row r="59" spans="10:10" ht="14.1" customHeight="1" x14ac:dyDescent="0.2">
      <c r="J59" s="397"/>
    </row>
    <row r="60" spans="10:10" ht="14.1" customHeight="1" x14ac:dyDescent="0.2">
      <c r="J60" s="397"/>
    </row>
    <row r="61" spans="10:10" ht="14.1" customHeight="1" x14ac:dyDescent="0.2">
      <c r="J61" s="397"/>
    </row>
    <row r="62" spans="10:10" ht="14.1" customHeight="1" x14ac:dyDescent="0.2"/>
    <row r="63" spans="10:10" ht="14.1" customHeight="1" x14ac:dyDescent="0.2"/>
    <row r="64" spans="10:10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</sheetData>
  <mergeCells count="3">
    <mergeCell ref="J20:J23"/>
    <mergeCell ref="J16:J17"/>
    <mergeCell ref="J57:J61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73" orientation="portrait" r:id="rId1"/>
  <headerFooter scaleWithDoc="0" alignWithMargins="0">
    <oddFooter>&amp;L&amp;"MetaNormalLF-Roman,Standard"&amp;6Statistisches Bundesamt, Jährliche Körperschaftsteuerstatistik 2011, 12/2015</oddFooter>
  </headerFooter>
  <colBreaks count="1" manualBreakCount="1">
    <brk id="10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7"/>
  <sheetViews>
    <sheetView zoomScaleNormal="100" zoomScaleSheetLayoutView="75" workbookViewId="0"/>
  </sheetViews>
  <sheetFormatPr baseColWidth="10" defaultColWidth="11.42578125" defaultRowHeight="12" x14ac:dyDescent="0.2"/>
  <cols>
    <col min="1" max="1" width="59.7109375" style="65" customWidth="1"/>
    <col min="2" max="8" width="11.42578125" style="65"/>
    <col min="9" max="9" width="2.42578125" style="65" customWidth="1"/>
    <col min="10" max="10" width="14.85546875" style="65" customWidth="1"/>
    <col min="11" max="16384" width="11.42578125" style="65"/>
  </cols>
  <sheetData>
    <row r="1" spans="1:10" s="144" customFormat="1" ht="14.1" customHeight="1" x14ac:dyDescent="0.2">
      <c r="A1" s="232" t="s">
        <v>6</v>
      </c>
      <c r="B1" s="233"/>
    </row>
    <row r="2" spans="1:10" s="91" customFormat="1" ht="14.1" customHeight="1" x14ac:dyDescent="0.2"/>
    <row r="3" spans="1:10" s="114" customFormat="1" ht="14.1" customHeight="1" x14ac:dyDescent="0.25">
      <c r="A3" s="113" t="s">
        <v>398</v>
      </c>
    </row>
    <row r="4" spans="1:10" s="114" customFormat="1" ht="14.1" customHeight="1" x14ac:dyDescent="0.25">
      <c r="A4" s="114" t="s">
        <v>138</v>
      </c>
    </row>
    <row r="5" spans="1:10" ht="14.1" customHeight="1" x14ac:dyDescent="0.2">
      <c r="A5" s="84"/>
      <c r="B5" s="84"/>
      <c r="C5" s="84"/>
      <c r="D5" s="84"/>
      <c r="E5" s="84"/>
      <c r="F5" s="84"/>
      <c r="G5" s="84"/>
      <c r="H5" s="84"/>
    </row>
    <row r="6" spans="1:10" ht="14.1" customHeight="1" x14ac:dyDescent="0.2">
      <c r="A6" s="84"/>
      <c r="B6" s="84"/>
      <c r="C6" s="84"/>
      <c r="D6" s="84"/>
      <c r="E6" s="84"/>
      <c r="F6" s="84"/>
      <c r="G6" s="84"/>
      <c r="H6" s="84"/>
    </row>
    <row r="7" spans="1:10" ht="14.1" customHeight="1" x14ac:dyDescent="0.2">
      <c r="A7" s="84"/>
      <c r="B7" s="84"/>
      <c r="C7" s="84"/>
      <c r="D7" s="84"/>
      <c r="E7" s="84"/>
      <c r="F7" s="84"/>
      <c r="G7" s="84"/>
      <c r="H7" s="84"/>
    </row>
    <row r="8" spans="1:10" ht="14.1" customHeight="1" x14ac:dyDescent="0.2">
      <c r="A8" s="84"/>
      <c r="B8" s="84"/>
      <c r="C8" s="84"/>
      <c r="D8" s="84"/>
      <c r="E8" s="84"/>
      <c r="F8" s="84"/>
      <c r="G8" s="84"/>
      <c r="H8" s="84"/>
    </row>
    <row r="9" spans="1:10" ht="14.1" customHeight="1" x14ac:dyDescent="0.2">
      <c r="A9" s="84"/>
      <c r="B9" s="84"/>
      <c r="C9" s="84"/>
      <c r="D9" s="84"/>
      <c r="E9" s="84"/>
      <c r="F9" s="84"/>
      <c r="G9" s="84"/>
      <c r="H9" s="84"/>
    </row>
    <row r="10" spans="1:10" ht="14.1" customHeight="1" x14ac:dyDescent="0.2">
      <c r="A10" s="84"/>
      <c r="B10" s="84"/>
      <c r="C10" s="84"/>
      <c r="D10" s="84"/>
      <c r="E10" s="84"/>
      <c r="F10" s="84"/>
      <c r="G10" s="84"/>
      <c r="H10" s="84"/>
    </row>
    <row r="11" spans="1:10" ht="14.1" customHeight="1" x14ac:dyDescent="0.2">
      <c r="A11" s="84"/>
      <c r="B11" s="84"/>
      <c r="C11" s="84"/>
      <c r="D11" s="84"/>
      <c r="E11" s="84"/>
      <c r="F11" s="84"/>
      <c r="G11" s="84"/>
      <c r="H11" s="84"/>
    </row>
    <row r="12" spans="1:10" ht="14.1" customHeight="1" x14ac:dyDescent="0.2">
      <c r="A12" s="84"/>
      <c r="B12" s="84"/>
      <c r="C12" s="84"/>
      <c r="D12" s="84"/>
      <c r="E12" s="84"/>
      <c r="F12" s="84"/>
      <c r="G12" s="84"/>
      <c r="H12" s="84"/>
    </row>
    <row r="13" spans="1:10" ht="14.1" customHeight="1" x14ac:dyDescent="0.2">
      <c r="A13" s="84"/>
      <c r="B13" s="84"/>
      <c r="C13" s="84"/>
      <c r="D13" s="84"/>
      <c r="E13" s="84"/>
      <c r="F13" s="84"/>
      <c r="G13" s="84"/>
      <c r="H13" s="84"/>
    </row>
    <row r="14" spans="1:10" ht="14.1" customHeight="1" x14ac:dyDescent="0.2">
      <c r="A14" s="84"/>
      <c r="B14" s="84"/>
      <c r="C14" s="84"/>
      <c r="D14" s="84"/>
      <c r="E14" s="84"/>
      <c r="F14" s="84"/>
      <c r="G14" s="84"/>
      <c r="H14" s="84"/>
    </row>
    <row r="15" spans="1:10" ht="14.1" customHeight="1" x14ac:dyDescent="0.2">
      <c r="A15" s="84"/>
      <c r="B15" s="84"/>
      <c r="C15" s="84"/>
      <c r="D15" s="84"/>
      <c r="E15" s="84"/>
      <c r="F15" s="84"/>
      <c r="G15" s="84"/>
      <c r="H15" s="84"/>
    </row>
    <row r="16" spans="1:10" ht="14.1" customHeight="1" x14ac:dyDescent="0.2">
      <c r="A16" s="84"/>
      <c r="B16" s="84"/>
      <c r="C16" s="84"/>
      <c r="D16" s="84"/>
      <c r="E16" s="84"/>
      <c r="F16" s="84"/>
      <c r="G16" s="84"/>
      <c r="H16" s="84"/>
      <c r="J16" s="234"/>
    </row>
    <row r="17" spans="1:10" ht="14.1" customHeight="1" x14ac:dyDescent="0.2">
      <c r="A17" s="84"/>
      <c r="B17" s="84"/>
      <c r="C17" s="84"/>
      <c r="D17" s="84"/>
      <c r="E17" s="84"/>
      <c r="F17" s="84"/>
      <c r="G17" s="84"/>
      <c r="H17" s="84"/>
      <c r="J17" s="234"/>
    </row>
    <row r="18" spans="1:10" ht="14.1" customHeight="1" x14ac:dyDescent="0.2">
      <c r="A18" s="84"/>
      <c r="B18" s="84"/>
      <c r="C18" s="84"/>
      <c r="D18" s="84"/>
      <c r="E18" s="84"/>
      <c r="F18" s="84"/>
      <c r="G18" s="84"/>
      <c r="H18" s="84"/>
      <c r="J18" s="115"/>
    </row>
    <row r="19" spans="1:10" ht="14.1" customHeight="1" x14ac:dyDescent="0.2">
      <c r="A19" s="84"/>
      <c r="B19" s="84"/>
      <c r="C19" s="84"/>
      <c r="D19" s="84"/>
      <c r="E19" s="84"/>
      <c r="F19" s="84"/>
      <c r="G19" s="84"/>
      <c r="H19" s="84"/>
      <c r="J19" s="115"/>
    </row>
    <row r="20" spans="1:10" ht="14.1" customHeight="1" x14ac:dyDescent="0.2">
      <c r="A20" s="84"/>
      <c r="B20" s="84"/>
      <c r="C20" s="84"/>
      <c r="D20" s="84"/>
      <c r="E20" s="84"/>
      <c r="F20" s="84"/>
      <c r="G20" s="84"/>
      <c r="H20" s="84"/>
      <c r="J20" s="399"/>
    </row>
    <row r="21" spans="1:10" ht="14.1" customHeight="1" x14ac:dyDescent="0.2">
      <c r="A21" s="84"/>
      <c r="B21" s="84"/>
      <c r="C21" s="84"/>
      <c r="D21" s="84"/>
      <c r="E21" s="84"/>
      <c r="F21" s="84"/>
      <c r="G21" s="84"/>
      <c r="H21" s="84"/>
      <c r="J21" s="399"/>
    </row>
    <row r="22" spans="1:10" ht="14.1" customHeight="1" x14ac:dyDescent="0.2">
      <c r="A22" s="84"/>
      <c r="B22" s="84"/>
      <c r="C22" s="84"/>
      <c r="D22" s="84"/>
      <c r="E22" s="84"/>
      <c r="F22" s="84"/>
      <c r="G22" s="84"/>
      <c r="H22" s="84"/>
      <c r="J22" s="399"/>
    </row>
    <row r="23" spans="1:10" ht="14.1" customHeight="1" x14ac:dyDescent="0.2">
      <c r="A23" s="84"/>
      <c r="B23" s="84"/>
      <c r="C23" s="84"/>
      <c r="D23" s="84"/>
      <c r="E23" s="84"/>
      <c r="F23" s="84"/>
      <c r="G23" s="84"/>
      <c r="H23" s="84"/>
      <c r="J23" s="399"/>
    </row>
    <row r="24" spans="1:10" ht="14.1" customHeight="1" x14ac:dyDescent="0.2">
      <c r="A24" s="84"/>
      <c r="B24" s="84"/>
      <c r="C24" s="84"/>
      <c r="D24" s="84"/>
      <c r="E24" s="84"/>
      <c r="F24" s="84"/>
      <c r="G24" s="84"/>
      <c r="H24" s="84"/>
      <c r="J24" s="399"/>
    </row>
    <row r="25" spans="1:10" ht="14.1" customHeight="1" x14ac:dyDescent="0.2">
      <c r="A25" s="84"/>
      <c r="B25" s="84"/>
      <c r="C25" s="84"/>
      <c r="D25" s="84"/>
      <c r="E25" s="84"/>
      <c r="F25" s="84"/>
      <c r="G25" s="84"/>
      <c r="H25" s="84"/>
      <c r="J25" s="399"/>
    </row>
    <row r="26" spans="1:10" ht="14.1" customHeight="1" x14ac:dyDescent="0.2">
      <c r="A26" s="84"/>
      <c r="B26" s="84"/>
      <c r="C26" s="84"/>
      <c r="D26" s="84"/>
      <c r="E26" s="84"/>
      <c r="F26" s="84"/>
      <c r="G26" s="84"/>
      <c r="H26" s="84"/>
      <c r="J26" s="399"/>
    </row>
    <row r="27" spans="1:10" ht="14.1" customHeight="1" x14ac:dyDescent="0.2">
      <c r="A27" s="84"/>
      <c r="B27" s="84"/>
      <c r="C27" s="84"/>
      <c r="D27" s="84"/>
      <c r="E27" s="84"/>
      <c r="F27" s="84"/>
      <c r="G27" s="84"/>
      <c r="H27" s="84"/>
      <c r="J27" s="399"/>
    </row>
    <row r="28" spans="1:10" ht="14.1" customHeight="1" x14ac:dyDescent="0.2">
      <c r="A28" s="84"/>
      <c r="B28" s="84"/>
      <c r="C28" s="84"/>
      <c r="D28" s="84"/>
      <c r="E28" s="84"/>
      <c r="F28" s="84"/>
      <c r="G28" s="84"/>
      <c r="H28" s="84"/>
      <c r="J28" s="52"/>
    </row>
    <row r="29" spans="1:10" ht="14.1" customHeight="1" x14ac:dyDescent="0.2">
      <c r="A29" s="84"/>
      <c r="B29" s="84"/>
      <c r="C29" s="84"/>
      <c r="D29" s="84"/>
      <c r="E29" s="84"/>
      <c r="F29" s="84"/>
      <c r="G29" s="84"/>
      <c r="H29" s="84"/>
      <c r="J29" s="52"/>
    </row>
    <row r="30" spans="1:10" ht="14.1" customHeight="1" x14ac:dyDescent="0.2">
      <c r="A30" s="84"/>
      <c r="B30" s="84"/>
      <c r="C30" s="84"/>
      <c r="D30" s="84"/>
      <c r="E30" s="84"/>
      <c r="F30" s="84"/>
      <c r="G30" s="84"/>
      <c r="H30" s="84"/>
      <c r="J30" s="52"/>
    </row>
    <row r="31" spans="1:10" ht="14.1" customHeight="1" x14ac:dyDescent="0.2">
      <c r="A31" s="84"/>
      <c r="B31" s="84"/>
      <c r="C31" s="84"/>
      <c r="D31" s="84"/>
      <c r="E31" s="84"/>
      <c r="F31" s="84"/>
      <c r="G31" s="84"/>
      <c r="H31" s="84"/>
      <c r="J31" s="52"/>
    </row>
    <row r="32" spans="1:10" ht="14.1" customHeight="1" x14ac:dyDescent="0.2">
      <c r="A32" s="84"/>
      <c r="B32" s="84"/>
      <c r="C32" s="84"/>
      <c r="D32" s="84"/>
      <c r="E32" s="84"/>
      <c r="F32" s="84"/>
      <c r="G32" s="84"/>
      <c r="H32" s="84"/>
      <c r="J32" s="52"/>
    </row>
    <row r="33" spans="1:10" ht="14.1" customHeight="1" x14ac:dyDescent="0.2">
      <c r="A33" s="84"/>
      <c r="B33" s="84"/>
      <c r="C33" s="84"/>
      <c r="D33" s="84"/>
      <c r="E33" s="84"/>
      <c r="F33" s="84"/>
      <c r="G33" s="84"/>
      <c r="H33" s="84"/>
      <c r="J33" s="52"/>
    </row>
    <row r="34" spans="1:10" ht="14.1" customHeight="1" x14ac:dyDescent="0.2">
      <c r="A34" s="84"/>
      <c r="B34" s="84"/>
      <c r="C34" s="84"/>
      <c r="D34" s="84"/>
      <c r="E34" s="84"/>
      <c r="F34" s="84"/>
      <c r="G34" s="84"/>
      <c r="H34" s="84"/>
      <c r="J34" s="52"/>
    </row>
    <row r="35" spans="1:10" ht="14.1" customHeight="1" x14ac:dyDescent="0.2">
      <c r="A35" s="84"/>
      <c r="B35" s="84"/>
      <c r="C35" s="84"/>
      <c r="D35" s="84"/>
      <c r="E35" s="84"/>
      <c r="F35" s="84"/>
      <c r="G35" s="84"/>
      <c r="H35" s="84"/>
      <c r="J35" s="52"/>
    </row>
    <row r="36" spans="1:10" ht="14.1" customHeight="1" x14ac:dyDescent="0.2">
      <c r="A36" s="84"/>
      <c r="B36" s="84"/>
      <c r="C36" s="84"/>
      <c r="D36" s="84"/>
      <c r="E36" s="84"/>
      <c r="F36" s="84"/>
      <c r="G36" s="84"/>
      <c r="H36" s="84"/>
      <c r="J36" s="52"/>
    </row>
    <row r="37" spans="1:10" ht="14.1" customHeight="1" x14ac:dyDescent="0.2">
      <c r="A37" s="84"/>
      <c r="B37" s="84"/>
      <c r="C37" s="84"/>
      <c r="D37" s="84"/>
      <c r="E37" s="84"/>
      <c r="F37" s="84"/>
      <c r="G37" s="84"/>
      <c r="H37" s="84"/>
      <c r="J37" s="52"/>
    </row>
    <row r="38" spans="1:10" ht="14.1" customHeight="1" x14ac:dyDescent="0.2">
      <c r="A38" s="84"/>
      <c r="B38" s="84"/>
      <c r="C38" s="84"/>
      <c r="D38" s="84"/>
      <c r="E38" s="84"/>
      <c r="F38" s="84"/>
      <c r="G38" s="84"/>
      <c r="H38" s="84"/>
      <c r="J38" s="52"/>
    </row>
    <row r="39" spans="1:10" ht="14.1" customHeight="1" x14ac:dyDescent="0.2">
      <c r="A39" s="84"/>
      <c r="B39" s="84"/>
      <c r="C39" s="84"/>
      <c r="D39" s="84"/>
      <c r="E39" s="84"/>
      <c r="F39" s="84"/>
      <c r="G39" s="84"/>
      <c r="H39" s="84"/>
      <c r="J39" s="52"/>
    </row>
    <row r="40" spans="1:10" ht="14.1" customHeight="1" x14ac:dyDescent="0.25">
      <c r="I40" s="114"/>
      <c r="J40" s="114"/>
    </row>
    <row r="41" spans="1:10" ht="14.1" customHeight="1" x14ac:dyDescent="0.2">
      <c r="J41" s="52"/>
    </row>
    <row r="42" spans="1:10" s="114" customFormat="1" ht="14.1" customHeight="1" x14ac:dyDescent="0.25">
      <c r="I42" s="65"/>
      <c r="J42" s="52"/>
    </row>
    <row r="43" spans="1:10" ht="14.1" customHeight="1" x14ac:dyDescent="0.2">
      <c r="J43" s="52"/>
    </row>
    <row r="44" spans="1:10" ht="14.1" customHeight="1" x14ac:dyDescent="0.2">
      <c r="J44" s="52"/>
    </row>
    <row r="45" spans="1:10" ht="14.1" customHeight="1" x14ac:dyDescent="0.2">
      <c r="J45" s="52"/>
    </row>
    <row r="46" spans="1:10" ht="14.1" customHeight="1" x14ac:dyDescent="0.25">
      <c r="A46" s="114" t="s">
        <v>137</v>
      </c>
      <c r="J46" s="398"/>
    </row>
    <row r="47" spans="1:10" ht="14.1" customHeight="1" x14ac:dyDescent="0.2">
      <c r="J47" s="398"/>
    </row>
    <row r="48" spans="1:10" ht="14.1" customHeight="1" x14ac:dyDescent="0.2">
      <c r="J48" s="398"/>
    </row>
    <row r="49" spans="8:10" ht="14.1" customHeight="1" x14ac:dyDescent="0.2">
      <c r="J49" s="398"/>
    </row>
    <row r="50" spans="8:10" ht="14.1" customHeight="1" x14ac:dyDescent="0.2">
      <c r="J50" s="398"/>
    </row>
    <row r="51" spans="8:10" ht="14.1" customHeight="1" x14ac:dyDescent="0.2">
      <c r="J51" s="398"/>
    </row>
    <row r="52" spans="8:10" ht="14.1" customHeight="1" x14ac:dyDescent="0.2">
      <c r="J52" s="398"/>
    </row>
    <row r="53" spans="8:10" ht="14.1" customHeight="1" x14ac:dyDescent="0.2">
      <c r="J53" s="398"/>
    </row>
    <row r="54" spans="8:10" ht="14.1" customHeight="1" x14ac:dyDescent="0.2">
      <c r="J54" s="398"/>
    </row>
    <row r="55" spans="8:10" ht="14.1" customHeight="1" x14ac:dyDescent="0.2">
      <c r="J55" s="235"/>
    </row>
    <row r="56" spans="8:10" ht="14.1" customHeight="1" x14ac:dyDescent="0.2">
      <c r="J56" s="234"/>
    </row>
    <row r="57" spans="8:10" ht="14.1" customHeight="1" x14ac:dyDescent="0.2">
      <c r="J57" s="235"/>
    </row>
    <row r="58" spans="8:10" ht="14.1" customHeight="1" x14ac:dyDescent="0.2">
      <c r="J58" s="234"/>
    </row>
    <row r="59" spans="8:10" ht="14.1" customHeight="1" x14ac:dyDescent="0.2">
      <c r="J59" s="398"/>
    </row>
    <row r="60" spans="8:10" ht="14.1" customHeight="1" x14ac:dyDescent="0.2">
      <c r="J60" s="398"/>
    </row>
    <row r="61" spans="8:10" ht="14.1" customHeight="1" x14ac:dyDescent="0.2">
      <c r="J61" s="398"/>
    </row>
    <row r="62" spans="8:10" ht="14.1" customHeight="1" x14ac:dyDescent="0.2">
      <c r="H62" s="52"/>
      <c r="I62" s="52"/>
      <c r="J62" s="236"/>
    </row>
    <row r="63" spans="8:10" ht="14.1" customHeight="1" x14ac:dyDescent="0.2">
      <c r="H63" s="52"/>
      <c r="I63" s="52"/>
      <c r="J63" s="236"/>
    </row>
    <row r="64" spans="8:10" ht="14.1" customHeight="1" x14ac:dyDescent="0.2">
      <c r="H64" s="52"/>
      <c r="I64" s="52"/>
      <c r="J64" s="52"/>
    </row>
    <row r="65" spans="1:10" ht="14.1" customHeight="1" x14ac:dyDescent="0.2">
      <c r="H65" s="52"/>
      <c r="I65" s="52"/>
      <c r="J65" s="52"/>
    </row>
    <row r="66" spans="1:10" ht="14.1" customHeight="1" x14ac:dyDescent="0.2">
      <c r="H66" s="52"/>
      <c r="I66" s="52"/>
      <c r="J66" s="52"/>
    </row>
    <row r="67" spans="1:10" ht="14.1" customHeight="1" x14ac:dyDescent="0.2">
      <c r="H67" s="52"/>
      <c r="I67" s="52"/>
      <c r="J67" s="52"/>
    </row>
    <row r="68" spans="1:10" ht="14.1" customHeight="1" x14ac:dyDescent="0.2">
      <c r="H68" s="52"/>
      <c r="I68" s="52"/>
      <c r="J68" s="52"/>
    </row>
    <row r="69" spans="1:10" ht="14.1" customHeight="1" x14ac:dyDescent="0.2">
      <c r="H69" s="52"/>
      <c r="I69" s="52"/>
      <c r="J69" s="52"/>
    </row>
    <row r="70" spans="1:10" ht="14.1" customHeight="1" x14ac:dyDescent="0.2"/>
    <row r="71" spans="1:10" ht="14.1" customHeight="1" x14ac:dyDescent="0.2"/>
    <row r="72" spans="1:10" ht="14.1" customHeight="1" x14ac:dyDescent="0.2"/>
    <row r="73" spans="1:10" ht="14.1" customHeight="1" x14ac:dyDescent="0.2"/>
    <row r="74" spans="1:10" ht="14.1" customHeight="1" x14ac:dyDescent="0.2"/>
    <row r="75" spans="1:10" ht="14.1" customHeight="1" x14ac:dyDescent="0.2"/>
    <row r="76" spans="1:10" ht="14.1" customHeight="1" x14ac:dyDescent="0.2"/>
    <row r="77" spans="1:10" ht="14.1" customHeight="1" x14ac:dyDescent="0.2"/>
    <row r="78" spans="1:10" ht="14.1" customHeight="1" x14ac:dyDescent="0.2"/>
    <row r="79" spans="1:10" ht="14.1" customHeight="1" x14ac:dyDescent="0.2">
      <c r="A79" s="174"/>
    </row>
    <row r="80" spans="1:1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</sheetData>
  <mergeCells count="4">
    <mergeCell ref="J59:J61"/>
    <mergeCell ref="J46:J51"/>
    <mergeCell ref="J52:J54"/>
    <mergeCell ref="J20:J27"/>
  </mergeCells>
  <phoneticPr fontId="3" type="noConversion"/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63" orientation="portrait" r:id="rId1"/>
  <headerFooter scaleWithDoc="0" alignWithMargins="0">
    <oddFooter>&amp;L&amp;"MetaNormalLF-Roman,Standard"&amp;6Statistisches Bundesamt, Jährliche Körperschaftsteuerstatistik 2011, 12/2015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1"/>
  <sheetViews>
    <sheetView zoomScaleNormal="100" workbookViewId="0"/>
  </sheetViews>
  <sheetFormatPr baseColWidth="10" defaultColWidth="11.42578125" defaultRowHeight="12.75" x14ac:dyDescent="0.2"/>
  <cols>
    <col min="1" max="16384" width="11.42578125" style="91"/>
  </cols>
  <sheetData>
    <row r="1" spans="1:1" x14ac:dyDescent="0.2">
      <c r="A1" s="232" t="s">
        <v>6</v>
      </c>
    </row>
    <row r="3" spans="1:1" ht="15" x14ac:dyDescent="0.2">
      <c r="A3" s="113" t="s">
        <v>398</v>
      </c>
    </row>
    <row r="4" spans="1:1" ht="18" x14ac:dyDescent="0.25">
      <c r="A4" s="114" t="s">
        <v>456</v>
      </c>
    </row>
    <row r="5" spans="1:1" x14ac:dyDescent="0.2">
      <c r="A5" s="239" t="s">
        <v>248</v>
      </c>
    </row>
    <row r="88" spans="1:4" x14ac:dyDescent="0.2">
      <c r="A88" s="310"/>
    </row>
    <row r="89" spans="1:4" x14ac:dyDescent="0.2">
      <c r="A89"/>
      <c r="B89" s="310"/>
      <c r="C89" s="310"/>
      <c r="D89" s="310"/>
    </row>
    <row r="90" spans="1:4" ht="12.75" customHeight="1" x14ac:dyDescent="0.2">
      <c r="A90" s="309" t="s">
        <v>457</v>
      </c>
      <c r="B90" s="310"/>
      <c r="C90" s="310"/>
      <c r="D90" s="310"/>
    </row>
    <row r="91" spans="1:4" x14ac:dyDescent="0.2">
      <c r="A91" s="310"/>
      <c r="C91" s="310"/>
      <c r="D91" s="310"/>
    </row>
  </sheetData>
  <hyperlinks>
    <hyperlink ref="A1" location="Inhalt!A1" display="Inhalt"/>
  </hyperlinks>
  <pageMargins left="0.74803149606299213" right="0.59055118110236227" top="0.98425196850393704" bottom="0.98425196850393704" header="0.51181102362204722" footer="0.51181102362204722"/>
  <pageSetup paperSize="9" scale="63" orientation="portrait" r:id="rId1"/>
  <headerFooter scaleWithDoc="0" alignWithMargins="0">
    <oddFooter>&amp;L&amp;"MetaNormalLF-Roman,Standard"&amp;6Statistisches Bundesamt, Jährliche Körperschaftsteuerstatistik 2011, 12/2015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32</vt:i4>
      </vt:variant>
    </vt:vector>
  </HeadingPairs>
  <TitlesOfParts>
    <vt:vector size="58" baseType="lpstr">
      <vt:lpstr>Vorblatt</vt:lpstr>
      <vt:lpstr>Inhalt</vt:lpstr>
      <vt:lpstr>Zur Methodik</vt:lpstr>
      <vt:lpstr>Begriffserläuterungen</vt:lpstr>
      <vt:lpstr>Informationen zur Darstellung</vt:lpstr>
      <vt:lpstr>1.1 </vt:lpstr>
      <vt:lpstr>1.2-1.3 </vt:lpstr>
      <vt:lpstr>1.4-1.5</vt:lpstr>
      <vt:lpstr>1.6</vt:lpstr>
      <vt:lpstr>2.1-2.2</vt:lpstr>
      <vt:lpstr>2.3</vt:lpstr>
      <vt:lpstr>2.4 - 2.5</vt:lpstr>
      <vt:lpstr>2.6</vt:lpstr>
      <vt:lpstr>2.7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Qualitätsbericht</vt:lpstr>
      <vt:lpstr>'Zur Methodik'!_ftnref1</vt:lpstr>
      <vt:lpstr>'Zur Methodik'!_ftnref2</vt:lpstr>
      <vt:lpstr>'1.1 '!Druckbereich</vt:lpstr>
      <vt:lpstr>'1.2-1.3 '!Druckbereich</vt:lpstr>
      <vt:lpstr>'1.4-1.5'!Druckbereich</vt:lpstr>
      <vt:lpstr>'1.6'!Druckbereich</vt:lpstr>
      <vt:lpstr>'2.1-2.2'!Druckbereich</vt:lpstr>
      <vt:lpstr>'2.3'!Druckbereich</vt:lpstr>
      <vt:lpstr>'2.4 - 2.5'!Druckbereich</vt:lpstr>
      <vt:lpstr>'2.6'!Druckbereich</vt:lpstr>
      <vt:lpstr>'2.7'!Druckbereich</vt:lpstr>
      <vt:lpstr>'3.1'!Druckbereich</vt:lpstr>
      <vt:lpstr>'3.10'!Druckbereich</vt:lpstr>
      <vt:lpstr>'3.11'!Druckbereich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Begriffserläuterungen!Druckbereich</vt:lpstr>
      <vt:lpstr>'Informationen zur Darstellung'!Druckbereich</vt:lpstr>
      <vt:lpstr>Inhalt!Druckbereich</vt:lpstr>
      <vt:lpstr>Qualitätsbericht!Druckbereich</vt:lpstr>
      <vt:lpstr>'Zur Methodik'!Druckbereich</vt:lpstr>
      <vt:lpstr>'3.6'!Drucktitel</vt:lpstr>
      <vt:lpstr>'3.7'!Drucktitel</vt:lpstr>
      <vt:lpstr>'3.9'!Drucktitel</vt:lpstr>
      <vt:lpstr>Vorblatt!Text20</vt:lpstr>
      <vt:lpstr>Vorblatt!Text9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Jährliche Körperschaftsteuerstatistik 2011</dc:title>
  <dc:creator>Statistisches Bundesamt (Destatis)</dc:creator>
  <cp:lastModifiedBy>Lenz, Thomas</cp:lastModifiedBy>
  <cp:lastPrinted>2015-12-18T11:22:53Z</cp:lastPrinted>
  <dcterms:created xsi:type="dcterms:W3CDTF">2010-11-19T12:20:09Z</dcterms:created>
  <dcterms:modified xsi:type="dcterms:W3CDTF">2015-12-29T08:34:05Z</dcterms:modified>
</cp:coreProperties>
</file>