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0" yWindow="252" windowWidth="19200" windowHeight="12756"/>
  </bookViews>
  <sheets>
    <sheet name="Titelseite" sheetId="15" r:id="rId1"/>
    <sheet name="Deutschland" sheetId="9" r:id="rId2"/>
    <sheet name="West" sheetId="11" r:id="rId3"/>
    <sheet name="Ost" sheetId="13" r:id="rId4"/>
    <sheet name="Deutschland VZ" sheetId="10" r:id="rId5"/>
    <sheet name="West VZ " sheetId="12" r:id="rId6"/>
    <sheet name="Ost VZ " sheetId="14" r:id="rId7"/>
  </sheets>
  <definedNames>
    <definedName name="_xlnm.Print_Area" localSheetId="1">Deutschland!$A$1:$T$95</definedName>
    <definedName name="_xlnm.Print_Area" localSheetId="4">'Deutschland VZ'!$A$1:$N$99</definedName>
    <definedName name="_xlnm.Print_Area" localSheetId="3">Ost!$A$1:$U$95</definedName>
    <definedName name="_xlnm.Print_Area" localSheetId="6">'Ost VZ '!$A$1:$O$100</definedName>
    <definedName name="_xlnm.Print_Area" localSheetId="0">Titelseite!$A$1:$H$61</definedName>
    <definedName name="_xlnm.Print_Area" localSheetId="2">West!$A$1:$S$95</definedName>
    <definedName name="_xlnm.Print_Area" localSheetId="5">'West VZ '!$A$1:$O$99</definedName>
    <definedName name="Print_Area" localSheetId="1">Deutschland!$A$1:$U$102</definedName>
    <definedName name="Print_Area" localSheetId="4">'Deutschland VZ'!$A$1:$N$98</definedName>
    <definedName name="Print_Area" localSheetId="3">Ost!$A$1:$S$98</definedName>
    <definedName name="Print_Area" localSheetId="6">'Ost VZ '!$A$1:$O$100</definedName>
    <definedName name="Print_Area" localSheetId="2">West!$A$1:$S$97</definedName>
    <definedName name="Print_Area" localSheetId="5">'West VZ '!$A$1:$O$99</definedName>
    <definedName name="Text20" localSheetId="0">Titelseite!$B$58</definedName>
    <definedName name="Text9" localSheetId="0">Titelseite!$B$57</definedName>
  </definedNames>
  <calcPr calcId="162913" concurrentCalc="0"/>
</workbook>
</file>

<file path=xl/calcChain.xml><?xml version="1.0" encoding="utf-8"?>
<calcChain xmlns="http://schemas.openxmlformats.org/spreadsheetml/2006/main">
  <c r="R78" i="13" l="1"/>
  <c r="N72" i="13"/>
  <c r="G72" i="13"/>
  <c r="R72" i="13"/>
  <c r="N72" i="11"/>
  <c r="G72" i="11"/>
  <c r="R85" i="9"/>
  <c r="R84" i="9"/>
  <c r="R83" i="9"/>
</calcChain>
</file>

<file path=xl/sharedStrings.xml><?xml version="1.0" encoding="utf-8"?>
<sst xmlns="http://schemas.openxmlformats.org/spreadsheetml/2006/main" count="1367" uniqueCount="307">
  <si>
    <t>Vervielfältigung und Verbreitung, auch auszugsweise, mit Quellenangabe gestattet.</t>
  </si>
  <si>
    <t xml:space="preserve">  </t>
  </si>
  <si>
    <t>Ihr Kontakt zu uns:</t>
  </si>
  <si>
    <t>www.destatis.de/kontakt</t>
  </si>
  <si>
    <t>Telefon: +49 (0) 611 / 75 24 05</t>
  </si>
  <si>
    <t>Bevölkerung und Erwerbstätigkeit</t>
  </si>
  <si>
    <t>Zusammenfassende Übersichten</t>
  </si>
  <si>
    <t>Eheschließungen, Geborene und Gestorbene</t>
  </si>
  <si>
    <t>Erscheinungsfolge: jährlich</t>
  </si>
  <si>
    <t>1 Eheschließungen, Geborene und Gestorbene *</t>
  </si>
  <si>
    <t>1.1  Deutschland</t>
  </si>
  <si>
    <t>Grundzahlen</t>
  </si>
  <si>
    <t>Lebendgeborene</t>
  </si>
  <si>
    <r>
      <t>Gestorbene</t>
    </r>
    <r>
      <rPr>
        <vertAlign val="superscript"/>
        <sz val="11.5"/>
        <rFont val="MetaNormalLF-Roman"/>
        <family val="2"/>
      </rPr>
      <t xml:space="preserve"> 3</t>
    </r>
  </si>
  <si>
    <t>Überschuss der</t>
  </si>
  <si>
    <t>Ehe-</t>
  </si>
  <si>
    <t>darunter</t>
  </si>
  <si>
    <t>Totge-</t>
  </si>
  <si>
    <t>und zwar</t>
  </si>
  <si>
    <t>Geborenen</t>
  </si>
  <si>
    <t>Jahr</t>
  </si>
  <si>
    <t>schlie-</t>
  </si>
  <si>
    <t>männ-</t>
  </si>
  <si>
    <t>weib-</t>
  </si>
  <si>
    <t>insge-</t>
  </si>
  <si>
    <t>nicht-</t>
  </si>
  <si>
    <r>
      <t xml:space="preserve">borene </t>
    </r>
    <r>
      <rPr>
        <vertAlign val="superscript"/>
        <sz val="11.5"/>
        <rFont val="MetaNormalLF-Roman"/>
        <family val="2"/>
      </rPr>
      <t>2</t>
    </r>
  </si>
  <si>
    <t>im 1.</t>
  </si>
  <si>
    <t>in den</t>
  </si>
  <si>
    <t>bzw.</t>
  </si>
  <si>
    <t>ßungen</t>
  </si>
  <si>
    <t>lich</t>
  </si>
  <si>
    <t>samt</t>
  </si>
  <si>
    <r>
      <t xml:space="preserve">ehelich </t>
    </r>
    <r>
      <rPr>
        <vertAlign val="superscript"/>
        <sz val="11.5"/>
        <rFont val="MetaNormalLF-Roman"/>
        <family val="2"/>
      </rPr>
      <t>1</t>
    </r>
  </si>
  <si>
    <t>Lebens-</t>
  </si>
  <si>
    <t>ersten 7</t>
  </si>
  <si>
    <t>Gestorbenen</t>
  </si>
  <si>
    <t>jahr</t>
  </si>
  <si>
    <t>Lebenstagen</t>
  </si>
  <si>
    <t>( - )</t>
  </si>
  <si>
    <t>1946 .............</t>
  </si>
  <si>
    <t xml:space="preserve"> </t>
  </si>
  <si>
    <t>.</t>
  </si>
  <si>
    <t>1947 .............</t>
  </si>
  <si>
    <t>1948 .............</t>
  </si>
  <si>
    <t>1949 .............</t>
  </si>
  <si>
    <t>1950 .............</t>
  </si>
  <si>
    <t>1951 ..............</t>
  </si>
  <si>
    <t>1952 ................</t>
  </si>
  <si>
    <t>1953 ...............</t>
  </si>
  <si>
    <t>1954 ...............</t>
  </si>
  <si>
    <t>1955 ...........</t>
  </si>
  <si>
    <t>1956 ...............</t>
  </si>
  <si>
    <t>1957 ..................</t>
  </si>
  <si>
    <t>1958 ..................</t>
  </si>
  <si>
    <t>1959 .................</t>
  </si>
  <si>
    <t>1960 ...............</t>
  </si>
  <si>
    <t>1961 .........</t>
  </si>
  <si>
    <t>1962 .....................</t>
  </si>
  <si>
    <t>1963 ................</t>
  </si>
  <si>
    <t>1964 ................</t>
  </si>
  <si>
    <t>1965 ................</t>
  </si>
  <si>
    <t>1966 ..................</t>
  </si>
  <si>
    <t>1967 ..................</t>
  </si>
  <si>
    <t>1968 .................</t>
  </si>
  <si>
    <t>1969 ...............</t>
  </si>
  <si>
    <t>1970 ..................</t>
  </si>
  <si>
    <t>1971 .................</t>
  </si>
  <si>
    <t>1972 .................</t>
  </si>
  <si>
    <t>1973 ...................</t>
  </si>
  <si>
    <t>1974 ..................</t>
  </si>
  <si>
    <t>1975 ..................</t>
  </si>
  <si>
    <t>1976 ...................</t>
  </si>
  <si>
    <t>1977 ..................</t>
  </si>
  <si>
    <t>1978 ....................</t>
  </si>
  <si>
    <t>1979 ..................</t>
  </si>
  <si>
    <t>1980 ....................</t>
  </si>
  <si>
    <t>1981 .......................</t>
  </si>
  <si>
    <t>1982 ....................</t>
  </si>
  <si>
    <t>1983 ...................</t>
  </si>
  <si>
    <t>1984 ...................</t>
  </si>
  <si>
    <t>1985 ...................</t>
  </si>
  <si>
    <t>1986 .....................</t>
  </si>
  <si>
    <t>1987 ..................</t>
  </si>
  <si>
    <t>1988 ..................</t>
  </si>
  <si>
    <t>1989 ..................</t>
  </si>
  <si>
    <t>1990 ..................</t>
  </si>
  <si>
    <t>1991 ....................</t>
  </si>
  <si>
    <t>1992 ......................</t>
  </si>
  <si>
    <t>1993 .....................</t>
  </si>
  <si>
    <t>1994 ...................</t>
  </si>
  <si>
    <t>1995 .................</t>
  </si>
  <si>
    <t>1996 .................</t>
  </si>
  <si>
    <t>1997 .................</t>
  </si>
  <si>
    <t>1998 .................</t>
  </si>
  <si>
    <t>1999 .................</t>
  </si>
  <si>
    <t>2000 .................</t>
  </si>
  <si>
    <t>2001 .................</t>
  </si>
  <si>
    <t>2002 .................</t>
  </si>
  <si>
    <t>2003 .................</t>
  </si>
  <si>
    <t>2004 .................</t>
  </si>
  <si>
    <t>2005 .................</t>
  </si>
  <si>
    <t>2006 .................</t>
  </si>
  <si>
    <r>
      <t>2007</t>
    </r>
    <r>
      <rPr>
        <sz val="11.5"/>
        <rFont val="MetaNormalLF-Roman"/>
        <family val="2"/>
      </rPr>
      <t xml:space="preserve"> .................</t>
    </r>
  </si>
  <si>
    <t>2008 …….</t>
  </si>
  <si>
    <r>
      <t>2009</t>
    </r>
    <r>
      <rPr>
        <sz val="11.5"/>
        <rFont val="MetaNormalLF-Roman"/>
        <family val="2"/>
      </rPr>
      <t xml:space="preserve"> …….</t>
    </r>
  </si>
  <si>
    <t>2010 …….</t>
  </si>
  <si>
    <t>2011 …….</t>
  </si>
  <si>
    <t>2012 …….</t>
  </si>
  <si>
    <t>2013 …….</t>
  </si>
  <si>
    <t>2014 …….</t>
  </si>
  <si>
    <t>2015 …….</t>
  </si>
  <si>
    <t>2016 …….</t>
  </si>
  <si>
    <t>2017 …….</t>
  </si>
  <si>
    <t>2018 …….</t>
  </si>
  <si>
    <t>* Nach jeweiliger Definition der Bundesstatistik bzw. der</t>
  </si>
  <si>
    <t xml:space="preserve">   ehemaligen DDR. </t>
  </si>
  <si>
    <t>1 Seit 1.7.1998 "Kinder nicht miteinander verheirateter Eltern".</t>
  </si>
  <si>
    <t xml:space="preserve">2 Geburtsgewicht der Totgeborenen vom 1.7.79 bis 31.3.94 mindestens 1 000 Gramm, </t>
  </si>
  <si>
    <t xml:space="preserve">   ab 1.4.94 mindestens 500 Gramm, ab 1.11.2018 mindestens 500 Gramm </t>
  </si>
  <si>
    <t xml:space="preserve">   oder 24. Schwangerschaftswoche war erreicht.</t>
  </si>
  <si>
    <t>3 Ohne Totgeborene, nachträglich beurkundete Kriegs-</t>
  </si>
  <si>
    <t xml:space="preserve">     sterbefälle und gerichtliche Todeserklärungen.</t>
  </si>
  <si>
    <t xml:space="preserve">1 Eheschließungen,Geborene und Gestorbene </t>
  </si>
  <si>
    <t>1.4  Deutschland</t>
  </si>
  <si>
    <t>Verhältniszahlen</t>
  </si>
  <si>
    <t>Überschuss</t>
  </si>
  <si>
    <t>Nichtehe-</t>
  </si>
  <si>
    <t>Gestorbene Säuglinge</t>
  </si>
  <si>
    <t>Totgeborene</t>
  </si>
  <si>
    <t>Knaben</t>
  </si>
  <si>
    <t>Zusammen-</t>
  </si>
  <si>
    <t>Eheschlie-</t>
  </si>
  <si>
    <t>Lebend-</t>
  </si>
  <si>
    <t>Gestor-</t>
  </si>
  <si>
    <t>der Gebo-</t>
  </si>
  <si>
    <t>in den ersten</t>
  </si>
  <si>
    <t>je 1 000</t>
  </si>
  <si>
    <t>gefasste</t>
  </si>
  <si>
    <t>geborene</t>
  </si>
  <si>
    <r>
      <t xml:space="preserve">bene </t>
    </r>
    <r>
      <rPr>
        <vertAlign val="superscript"/>
        <sz val="11.5"/>
        <rFont val="MetaNormalLF-Roman"/>
        <family val="2"/>
      </rPr>
      <t>1</t>
    </r>
  </si>
  <si>
    <t>renen bzw.</t>
  </si>
  <si>
    <r>
      <t xml:space="preserve">Lebensjahr </t>
    </r>
    <r>
      <rPr>
        <vertAlign val="superscript"/>
        <sz val="11.5"/>
        <rFont val="MetaNormalLF-Roman"/>
        <family val="2"/>
      </rPr>
      <t>3</t>
    </r>
  </si>
  <si>
    <t>7 Lebens-</t>
  </si>
  <si>
    <t xml:space="preserve">Lebend- und </t>
  </si>
  <si>
    <t>lebendgeborene</t>
  </si>
  <si>
    <t>Geburten-</t>
  </si>
  <si>
    <t>Gestorbenen (-)</t>
  </si>
  <si>
    <r>
      <t xml:space="preserve">geborene </t>
    </r>
    <r>
      <rPr>
        <vertAlign val="superscript"/>
        <sz val="11.5"/>
        <rFont val="MetaNormalLF-Roman"/>
        <family val="2"/>
      </rPr>
      <t>2</t>
    </r>
  </si>
  <si>
    <r>
      <t xml:space="preserve">tagen </t>
    </r>
    <r>
      <rPr>
        <vertAlign val="superscript"/>
        <sz val="11.5"/>
        <rFont val="MetaNormalLF-Roman"/>
        <family val="2"/>
      </rPr>
      <t>4</t>
    </r>
  </si>
  <si>
    <r>
      <t>Totgeborene</t>
    </r>
    <r>
      <rPr>
        <vertAlign val="superscript"/>
        <sz val="11.5"/>
        <rFont val="MetaNormalLF-Roman"/>
        <family val="2"/>
      </rPr>
      <t xml:space="preserve"> 5</t>
    </r>
  </si>
  <si>
    <t>Mädchen</t>
  </si>
  <si>
    <r>
      <t>ziffer</t>
    </r>
    <r>
      <rPr>
        <vertAlign val="superscript"/>
        <sz val="11.5"/>
        <rFont val="MetaNormalLF-Roman"/>
        <family val="2"/>
      </rPr>
      <t xml:space="preserve"> 6</t>
    </r>
  </si>
  <si>
    <t>je 1 000 Einwohner und 1 Jahr</t>
  </si>
  <si>
    <t>je 1 000 Lebendgeborene</t>
  </si>
  <si>
    <t>1946 ...............</t>
  </si>
  <si>
    <t>1947 ...............</t>
  </si>
  <si>
    <t>1948 ...............</t>
  </si>
  <si>
    <t>1949 ...............</t>
  </si>
  <si>
    <t>-0,8</t>
  </si>
  <si>
    <t>-1,9</t>
  </si>
  <si>
    <t>-2,6</t>
  </si>
  <si>
    <t>-2,1</t>
  </si>
  <si>
    <t>-1,6</t>
  </si>
  <si>
    <t>-1,1</t>
  </si>
  <si>
    <t>-1,2</t>
  </si>
  <si>
    <t>-1,4</t>
  </si>
  <si>
    <t>-1,3</t>
  </si>
  <si>
    <t>-1,5</t>
  </si>
  <si>
    <t>-1,0</t>
  </si>
  <si>
    <t>-0,4</t>
  </si>
  <si>
    <t>-0,1</t>
  </si>
  <si>
    <t>-0,3</t>
  </si>
  <si>
    <t>-0,2</t>
  </si>
  <si>
    <t>-0,9</t>
  </si>
  <si>
    <t>2009 …….</t>
  </si>
  <si>
    <t>2010……..</t>
  </si>
  <si>
    <r>
      <t xml:space="preserve">2011 </t>
    </r>
    <r>
      <rPr>
        <vertAlign val="superscript"/>
        <sz val="11.5"/>
        <rFont val="MetaNormalLF-Roman"/>
        <family val="2"/>
      </rPr>
      <t>7</t>
    </r>
    <r>
      <rPr>
        <sz val="11.5"/>
        <rFont val="MetaNormalLF-Roman"/>
        <family val="2"/>
      </rPr>
      <t>…..</t>
    </r>
  </si>
  <si>
    <r>
      <t xml:space="preserve">2011 </t>
    </r>
    <r>
      <rPr>
        <vertAlign val="superscript"/>
        <sz val="11.5"/>
        <rFont val="MetaNormalLF-Roman"/>
        <family val="2"/>
      </rPr>
      <t>8</t>
    </r>
    <r>
      <rPr>
        <sz val="11.5"/>
        <rFont val="MetaNormalLF-Roman"/>
        <family val="2"/>
      </rPr>
      <t>…..</t>
    </r>
  </si>
  <si>
    <t>2012……..</t>
  </si>
  <si>
    <t>2013……..</t>
  </si>
  <si>
    <t>2014……..</t>
  </si>
  <si>
    <t>2015……..</t>
  </si>
  <si>
    <t>2016……..</t>
  </si>
  <si>
    <t>2017……..</t>
  </si>
  <si>
    <t>2018……..</t>
  </si>
  <si>
    <t>1 Ohne Totgeborene, nachträglich beurkundete Kriegssterbe-</t>
  </si>
  <si>
    <t xml:space="preserve">   fälle und gerichtliche Todeserklärungen.</t>
  </si>
  <si>
    <t>2 Seit 1.7.1998 "Kinder nicht miteinander verheirateter Eltern ".</t>
  </si>
  <si>
    <t>3 Bezogen auf die Lebendgeborenen des Berichtszeitraums,</t>
  </si>
  <si>
    <t xml:space="preserve">    ab 1958 unter Berücksichtigung der Geburtenentwicklung</t>
  </si>
  <si>
    <t xml:space="preserve">    Frauen im Alter von 15 bis 49 Jahren.</t>
  </si>
  <si>
    <t xml:space="preserve">    in den vorangegangenen 12 Monaten.</t>
  </si>
  <si>
    <t>4 Bezogen auf die Lebendgeborenen des Berichtszeitraums.</t>
  </si>
  <si>
    <t xml:space="preserve">    Geburtenziffer 2011 auf Basis der Bevölkerung zum Zensusstichtag 09.05.2011.</t>
  </si>
  <si>
    <t xml:space="preserve">1 Eheschließungen, Geborene und Gestorbene </t>
  </si>
  <si>
    <t>1.2  Früheres Bundesgebiet *</t>
  </si>
  <si>
    <r>
      <t xml:space="preserve">Gestorbene </t>
    </r>
    <r>
      <rPr>
        <vertAlign val="superscript"/>
        <sz val="11.5"/>
        <rFont val="MetaNormalLF-Roman"/>
        <family val="2"/>
      </rPr>
      <t>3</t>
    </r>
  </si>
  <si>
    <t>1996 ..... .......</t>
  </si>
  <si>
    <t>1997 .............</t>
  </si>
  <si>
    <r>
      <t>1998</t>
    </r>
    <r>
      <rPr>
        <vertAlign val="superscript"/>
        <sz val="11.5"/>
        <rFont val="MetaNormalLF-Roman"/>
        <family val="2"/>
      </rPr>
      <t xml:space="preserve"> </t>
    </r>
    <r>
      <rPr>
        <sz val="11.5"/>
        <rFont val="MetaNormalLF-Roman"/>
        <family val="2"/>
      </rPr>
      <t xml:space="preserve"> .............</t>
    </r>
  </si>
  <si>
    <t>1999 .............</t>
  </si>
  <si>
    <t>2000  ................</t>
  </si>
  <si>
    <t>2001 ........</t>
  </si>
  <si>
    <t>2002 .......</t>
  </si>
  <si>
    <t>2003 ........</t>
  </si>
  <si>
    <t>2004 .......</t>
  </si>
  <si>
    <t>2005…….</t>
  </si>
  <si>
    <t>2006…….</t>
  </si>
  <si>
    <r>
      <t>2007</t>
    </r>
    <r>
      <rPr>
        <sz val="11.5"/>
        <rFont val="MetaNormalLF-Roman"/>
        <family val="2"/>
      </rPr>
      <t>…….</t>
    </r>
  </si>
  <si>
    <t>2008…….</t>
  </si>
  <si>
    <r>
      <t>2009</t>
    </r>
    <r>
      <rPr>
        <sz val="11.5"/>
        <rFont val="MetaNormalLF-Roman"/>
        <family val="2"/>
      </rPr>
      <t>…….</t>
    </r>
  </si>
  <si>
    <t>2010…….</t>
  </si>
  <si>
    <t>2011…….</t>
  </si>
  <si>
    <t>2012…….</t>
  </si>
  <si>
    <t>2013…….</t>
  </si>
  <si>
    <t>2014…….</t>
  </si>
  <si>
    <t>2015…….</t>
  </si>
  <si>
    <t>2016…….</t>
  </si>
  <si>
    <t>2017…….</t>
  </si>
  <si>
    <t>2018…….</t>
  </si>
  <si>
    <t>* Seit 2001 ohne Berlin - West.</t>
  </si>
  <si>
    <t xml:space="preserve">    sterbefälle und gerichtliche Todeserklärungen.</t>
  </si>
  <si>
    <t>2 Geburtsgewicht der Totgeborenen vom 1.7.79 bis 31.3.94 mindestens</t>
  </si>
  <si>
    <t xml:space="preserve">   500 Gramm oder 24. Schwangerschaftswoche war erreicht.</t>
  </si>
  <si>
    <t>1.5   Früheres Bundesgebiet *</t>
  </si>
  <si>
    <r>
      <t xml:space="preserve">Totgeborene </t>
    </r>
    <r>
      <rPr>
        <vertAlign val="superscript"/>
        <sz val="11.5"/>
        <rFont val="MetaNormalLF-Roman"/>
        <family val="2"/>
      </rPr>
      <t>5</t>
    </r>
  </si>
  <si>
    <r>
      <t xml:space="preserve">ziffer </t>
    </r>
    <r>
      <rPr>
        <vertAlign val="superscript"/>
        <sz val="11.5"/>
        <rFont val="MetaNormalLF-Roman"/>
        <family val="2"/>
      </rPr>
      <t>6</t>
    </r>
  </si>
  <si>
    <t>-0,5</t>
  </si>
  <si>
    <t>-2,4</t>
  </si>
  <si>
    <t>-2,0</t>
  </si>
  <si>
    <t>-1,8</t>
  </si>
  <si>
    <t>-0,7</t>
  </si>
  <si>
    <t>1996  ...............</t>
  </si>
  <si>
    <t>1998 .............</t>
  </si>
  <si>
    <t>2000 ...........</t>
  </si>
  <si>
    <t>2001 .......</t>
  </si>
  <si>
    <t>2003 .......</t>
  </si>
  <si>
    <t>2005 .......</t>
  </si>
  <si>
    <t>2006 .......</t>
  </si>
  <si>
    <r>
      <t>2007</t>
    </r>
    <r>
      <rPr>
        <sz val="11.5"/>
        <rFont val="MetaNormalLF-Roman"/>
        <family val="2"/>
      </rPr>
      <t>.......</t>
    </r>
  </si>
  <si>
    <t>2008.......</t>
  </si>
  <si>
    <r>
      <t>2009</t>
    </r>
    <r>
      <rPr>
        <sz val="11.5"/>
        <rFont val="MetaNormalLF-Roman"/>
        <family val="2"/>
      </rPr>
      <t>.......</t>
    </r>
  </si>
  <si>
    <r>
      <t>2010</t>
    </r>
    <r>
      <rPr>
        <sz val="11.5"/>
        <rFont val="MetaNormalLF-Roman"/>
        <family val="2"/>
      </rPr>
      <t>.......</t>
    </r>
  </si>
  <si>
    <t>2013...…..</t>
  </si>
  <si>
    <t>2014...…..</t>
  </si>
  <si>
    <t>2015...…..</t>
  </si>
  <si>
    <t>2016...…..</t>
  </si>
  <si>
    <t>2017...…..</t>
  </si>
  <si>
    <t>2018...…..</t>
  </si>
  <si>
    <t>5 Geburtsgewicht der Totgeborenen vom 1.7.79 bis 31.3.94 mindestens</t>
  </si>
  <si>
    <t xml:space="preserve">   1 000 Gramm, ab 1.4.94 mindestens 500 Gramm, ab 1.11.2018  </t>
  </si>
  <si>
    <t xml:space="preserve">   mindestens 500 Gramm oder 24. Schwangerschaftswoche war erreicht.</t>
  </si>
  <si>
    <t>3 Unter Berücksichtigung der Geburtenentwicklung in den</t>
  </si>
  <si>
    <t xml:space="preserve">     vorangegangenen 12 Monaten.</t>
  </si>
  <si>
    <t xml:space="preserve">    Die zusammengefasste Geburtenziffer 2011 auf Basis der Bevölkerung </t>
  </si>
  <si>
    <t xml:space="preserve">    zum Zensusstichtag 09.05.2011.</t>
  </si>
  <si>
    <t>1.3 Neue Länder und Berlin-Ost *</t>
  </si>
  <si>
    <t>1996 ... .......</t>
  </si>
  <si>
    <t>2001  ................</t>
  </si>
  <si>
    <t>2002  ................</t>
  </si>
  <si>
    <t>2003  ................</t>
  </si>
  <si>
    <t>2004  ................</t>
  </si>
  <si>
    <t>2005 ...........</t>
  </si>
  <si>
    <t>2006 ...........</t>
  </si>
  <si>
    <r>
      <t xml:space="preserve">2007 </t>
    </r>
    <r>
      <rPr>
        <sz val="11.5"/>
        <rFont val="MetaNormalLF-Roman"/>
        <family val="2"/>
      </rPr>
      <t>...........</t>
    </r>
  </si>
  <si>
    <r>
      <t>2010</t>
    </r>
    <r>
      <rPr>
        <sz val="11.5"/>
        <rFont val="MetaNormalLF-Roman"/>
        <family val="2"/>
      </rPr>
      <t xml:space="preserve"> …….</t>
    </r>
  </si>
  <si>
    <r>
      <t>2011</t>
    </r>
    <r>
      <rPr>
        <sz val="11.5"/>
        <rFont val="MetaNormalLF-Roman"/>
        <family val="2"/>
      </rPr>
      <t xml:space="preserve"> …….</t>
    </r>
  </si>
  <si>
    <t>* Seit 2001 ohne Berlin - Ost.</t>
  </si>
  <si>
    <t xml:space="preserve">   1 000 Gramm, ab 1.4.94 mindestens 500 Gramm, ab 1.11.2018 mindestens </t>
  </si>
  <si>
    <t>1.6  Neue Länder und Berlin-Ost *</t>
  </si>
  <si>
    <t>-0,0</t>
  </si>
  <si>
    <t>-3,0</t>
  </si>
  <si>
    <t>-3,5</t>
  </si>
  <si>
    <t>-2,3</t>
  </si>
  <si>
    <r>
      <t>2007</t>
    </r>
    <r>
      <rPr>
        <sz val="11.5"/>
        <rFont val="MetaNormalLF-Roman"/>
        <family val="2"/>
      </rPr>
      <t xml:space="preserve"> .......</t>
    </r>
  </si>
  <si>
    <t xml:space="preserve">    fälle und gerichtliche Todeserklärungen.</t>
  </si>
  <si>
    <t xml:space="preserve">     im Alter von 15 bis 45 Jahren, 1989 im Alter von 15 - 44 Jahren, </t>
  </si>
  <si>
    <t xml:space="preserve">    ab 1991 unter Berücksichtigung der Geburtenentwicklung</t>
  </si>
  <si>
    <t xml:space="preserve">     ab 1990 im Alter von 15 - 49 Jahren.</t>
  </si>
  <si>
    <t>4 Insgesamt einschl. der Fälle mit unbestimmten Geschlecht.</t>
  </si>
  <si>
    <t xml:space="preserve">6 Einschließlich Fälle mit unbestimmtem oder diversem Geschlecht. </t>
  </si>
  <si>
    <t xml:space="preserve">    Sie sind auf männlich und weiblich umgesetzt.</t>
  </si>
  <si>
    <t>2019 …….</t>
  </si>
  <si>
    <t>2019…….</t>
  </si>
  <si>
    <t>2019……..</t>
  </si>
  <si>
    <t>2019...…..</t>
  </si>
  <si>
    <t>5 Einschl. Eheschließungen von Personen gleichen Geschlechts.</t>
  </si>
  <si>
    <t xml:space="preserve">    2018 enthält Eheschließungen von Personen gleichen Geschlechts  ab Oktober 2017.</t>
  </si>
  <si>
    <t xml:space="preserve">     2018 enthält Eheschließungen von Personen gleichen Geschlechts  ab Oktober 2017.</t>
  </si>
  <si>
    <t>9  Einschl. Eheschließungen von Personen gleichen Geschlechts.</t>
  </si>
  <si>
    <t>6  Summe der altersspezifischen Geburtenziffern je 1 000 Frauen</t>
  </si>
  <si>
    <t>7  Ergebnis des Zensus noch nicht berücksichtigt.</t>
  </si>
  <si>
    <t xml:space="preserve">8  Ab Berichtsjahr 2011 Ergebnis des Zensus 2011 berücksichtigt. </t>
  </si>
  <si>
    <t>6  Summe der altersspezifischen Geburtenziffern je 1 000</t>
  </si>
  <si>
    <t xml:space="preserve">8  Ab Berichtsjahr 2011 Ergebnis des Zensus 2011 berücksichtigt. Die zusammengefasste </t>
  </si>
  <si>
    <t>7  Ergebnis des Zensus 2011 noch nicht berücksichtigt.</t>
  </si>
  <si>
    <t>4  Ohne unbestimmtes Geschlecht.</t>
  </si>
  <si>
    <t xml:space="preserve">    2018 enthält Eheschließungen von Personen gleichen Geschlechts ab Oktober 2017.</t>
  </si>
  <si>
    <t>1946 - 2020</t>
  </si>
  <si>
    <t>© Statistisches Bundesamt (Destatis), 2021</t>
  </si>
  <si>
    <t>2020 …….</t>
  </si>
  <si>
    <t>2020…….</t>
  </si>
  <si>
    <t>2020……..</t>
  </si>
  <si>
    <t>2020...…..</t>
  </si>
  <si>
    <t>Artikelnummer: 5126102207005</t>
  </si>
  <si>
    <t>Erschienen am 24. August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</si>
</sst>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#\ ###\ ##0_);##\ ###\ ##0\)"/>
    <numFmt numFmtId="165" formatCode="#\ ##0"/>
    <numFmt numFmtId="166" formatCode="0.0"/>
    <numFmt numFmtId="167" formatCode="?\ ???\ ??0\ ;\-?\ ???\ ??0\ ;?\ ???\ ??\-\ "/>
    <numFmt numFmtId="168" formatCode="#\ ##0.0"/>
    <numFmt numFmtId="169" formatCode="##\ ##0.0"/>
    <numFmt numFmtId="170" formatCode="#,##0.0"/>
    <numFmt numFmtId="171" formatCode="##\ ##0"/>
    <numFmt numFmtId="172" formatCode="##.0\ ###\ ##0_);##.0\ ###\ ##0\)"/>
    <numFmt numFmtId="173" formatCode=".\ \ ##_);.\ \ ##\ȩ;"/>
    <numFmt numFmtId="174" formatCode=".\ \ #;"/>
    <numFmt numFmtId="175" formatCode="##\ ###\ #00"/>
    <numFmt numFmtId="176" formatCode="##\ ###\ ##0"/>
  </numFmts>
  <fonts count="27" x14ac:knownFonts="1">
    <font>
      <sz val="10"/>
      <name val="Arial"/>
    </font>
    <font>
      <sz val="21"/>
      <name val="MetaNormalLF-Roman"/>
      <family val="2"/>
    </font>
    <font>
      <sz val="10"/>
      <name val="MetaNormalLF-Roman"/>
      <family val="2"/>
    </font>
    <font>
      <sz val="24"/>
      <name val="MetaNormalLF-Roman"/>
      <family val="2"/>
    </font>
    <font>
      <sz val="20"/>
      <name val="MetaNormalLF-Roman"/>
      <family val="2"/>
    </font>
    <font>
      <b/>
      <sz val="28"/>
      <name val="MetaNormalLF-Roman"/>
      <family val="2"/>
    </font>
    <font>
      <sz val="24"/>
      <name val="Arial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3"/>
      <name val="MetaNormalLF-Roman"/>
      <family val="2"/>
    </font>
    <font>
      <sz val="13"/>
      <name val="MetaNormalLF-Roman"/>
      <family val="2"/>
    </font>
    <font>
      <b/>
      <sz val="11"/>
      <name val="MetaNormalLF-Roman"/>
      <family val="2"/>
    </font>
    <font>
      <b/>
      <sz val="12"/>
      <name val="MetaNormalLF-Roman"/>
      <family val="2"/>
    </font>
    <font>
      <sz val="11"/>
      <name val="MetaNormalLF-Roman"/>
      <family val="2"/>
    </font>
    <font>
      <sz val="11.5"/>
      <name val="MetaNormalLF-Roman"/>
      <family val="2"/>
    </font>
    <font>
      <vertAlign val="superscript"/>
      <sz val="11.5"/>
      <name val="MetaNormalLF-Roman"/>
      <family val="2"/>
    </font>
    <font>
      <b/>
      <sz val="11.5"/>
      <name val="MetaNormalLF-Roman"/>
      <family val="2"/>
    </font>
    <font>
      <vertAlign val="superscript"/>
      <sz val="11"/>
      <name val="MetaNormalLF-Roman"/>
      <family val="2"/>
    </font>
    <font>
      <b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MetaNormalLF-Roman"/>
      <family val="2"/>
    </font>
    <font>
      <sz val="14"/>
      <name val="MetaNormalLF-Roman"/>
      <family val="2"/>
    </font>
    <font>
      <sz val="10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2" fillId="0" borderId="0"/>
  </cellStyleXfs>
  <cellXfs count="2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11" fillId="0" borderId="0" xfId="1" applyFont="1" applyAlignment="1" applyProtection="1"/>
    <xf numFmtId="0" fontId="17" fillId="2" borderId="0" xfId="0" applyFont="1" applyFill="1"/>
    <xf numFmtId="166" fontId="17" fillId="2" borderId="0" xfId="0" applyNumberFormat="1" applyFont="1" applyFill="1" applyAlignment="1">
      <alignment horizontal="righ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" fillId="0" borderId="1" xfId="0" applyFont="1" applyBorder="1"/>
    <xf numFmtId="0" fontId="17" fillId="0" borderId="2" xfId="0" applyFont="1" applyBorder="1" applyAlignment="1">
      <alignment horizontal="centerContinuous"/>
    </xf>
    <xf numFmtId="0" fontId="17" fillId="0" borderId="3" xfId="0" applyFont="1" applyBorder="1" applyAlignment="1">
      <alignment horizontal="centerContinuous"/>
    </xf>
    <xf numFmtId="0" fontId="17" fillId="0" borderId="2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5" xfId="0" applyFont="1" applyBorder="1" applyAlignment="1">
      <alignment horizontal="centerContinuous"/>
    </xf>
    <xf numFmtId="0" fontId="17" fillId="0" borderId="6" xfId="0" applyFont="1" applyBorder="1" applyAlignment="1">
      <alignment horizontal="centerContinuous"/>
    </xf>
    <xf numFmtId="0" fontId="17" fillId="0" borderId="7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Continuous"/>
    </xf>
    <xf numFmtId="0" fontId="17" fillId="0" borderId="8" xfId="0" applyFont="1" applyBorder="1" applyAlignment="1">
      <alignment horizontal="centerContinuous"/>
    </xf>
    <xf numFmtId="0" fontId="17" fillId="0" borderId="9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7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7" fillId="0" borderId="1" xfId="0" applyFont="1" applyBorder="1" applyAlignment="1">
      <alignment horizontal="centerContinuous"/>
    </xf>
    <xf numFmtId="0" fontId="17" fillId="0" borderId="11" xfId="0" applyFont="1" applyBorder="1" applyAlignment="1">
      <alignment horizontal="centerContinuous"/>
    </xf>
    <xf numFmtId="0" fontId="17" fillId="0" borderId="10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13" xfId="0" applyFont="1" applyFill="1" applyBorder="1" applyAlignment="1">
      <alignment horizontal="center"/>
    </xf>
    <xf numFmtId="0" fontId="17" fillId="0" borderId="11" xfId="0" applyFont="1" applyFill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0" xfId="0" applyFont="1"/>
    <xf numFmtId="0" fontId="17" fillId="0" borderId="8" xfId="0" applyFont="1" applyBorder="1"/>
    <xf numFmtId="164" fontId="17" fillId="0" borderId="0" xfId="0" applyNumberFormat="1" applyFont="1"/>
    <xf numFmtId="164" fontId="19" fillId="0" borderId="0" xfId="0" applyNumberFormat="1" applyFont="1" applyAlignment="1">
      <alignment horizontal="right"/>
    </xf>
    <xf numFmtId="165" fontId="17" fillId="0" borderId="0" xfId="0" applyNumberFormat="1" applyFont="1"/>
    <xf numFmtId="0" fontId="17" fillId="3" borderId="0" xfId="0" applyFont="1" applyFill="1"/>
    <xf numFmtId="164" fontId="17" fillId="3" borderId="0" xfId="0" applyNumberFormat="1" applyFont="1" applyFill="1"/>
    <xf numFmtId="165" fontId="17" fillId="0" borderId="0" xfId="0" applyNumberFormat="1" applyFont="1" applyFill="1"/>
    <xf numFmtId="0" fontId="17" fillId="0" borderId="0" xfId="0" applyFont="1" applyFill="1"/>
    <xf numFmtId="164" fontId="17" fillId="0" borderId="0" xfId="0" applyNumberFormat="1" applyFont="1" applyFill="1"/>
    <xf numFmtId="164" fontId="17" fillId="0" borderId="0" xfId="0" applyNumberFormat="1" applyFont="1" applyAlignment="1">
      <alignment horizontal="right"/>
    </xf>
    <xf numFmtId="0" fontId="19" fillId="0" borderId="8" xfId="0" applyFont="1" applyBorder="1"/>
    <xf numFmtId="0" fontId="17" fillId="0" borderId="0" xfId="0" applyFont="1" applyAlignment="1">
      <alignment horizontal="left"/>
    </xf>
    <xf numFmtId="164" fontId="18" fillId="0" borderId="0" xfId="0" applyNumberFormat="1" applyFont="1" applyAlignment="1">
      <alignment horizontal="left" vertical="justify" readingOrder="1"/>
    </xf>
    <xf numFmtId="164" fontId="2" fillId="0" borderId="0" xfId="0" applyNumberFormat="1" applyFont="1"/>
    <xf numFmtId="0" fontId="19" fillId="0" borderId="0" xfId="0" applyFont="1" applyBorder="1"/>
    <xf numFmtId="0" fontId="17" fillId="0" borderId="2" xfId="0" applyFont="1" applyBorder="1"/>
    <xf numFmtId="0" fontId="17" fillId="0" borderId="0" xfId="0" quotePrefix="1" applyFont="1" applyAlignment="1">
      <alignment horizontal="left"/>
    </xf>
    <xf numFmtId="166" fontId="2" fillId="0" borderId="0" xfId="0" applyNumberFormat="1" applyFont="1"/>
    <xf numFmtId="166" fontId="17" fillId="0" borderId="0" xfId="0" applyNumberFormat="1" applyFont="1"/>
    <xf numFmtId="0" fontId="17" fillId="0" borderId="0" xfId="0" applyFont="1" applyBorder="1"/>
    <xf numFmtId="0" fontId="17" fillId="0" borderId="0" xfId="0" applyNumberFormat="1" applyFont="1" applyFill="1" applyBorder="1" applyAlignment="1">
      <alignment horizontal="left"/>
    </xf>
    <xf numFmtId="167" fontId="2" fillId="0" borderId="0" xfId="0" applyNumberFormat="1" applyFont="1"/>
    <xf numFmtId="0" fontId="16" fillId="0" borderId="0" xfId="0" applyFont="1"/>
    <xf numFmtId="14" fontId="13" fillId="0" borderId="0" xfId="0" applyNumberFormat="1" applyFont="1" applyAlignment="1">
      <alignment horizontal="left"/>
    </xf>
    <xf numFmtId="0" fontId="2" fillId="0" borderId="0" xfId="0" applyFont="1" applyBorder="1"/>
    <xf numFmtId="168" fontId="17" fillId="0" borderId="0" xfId="0" applyNumberFormat="1" applyFont="1"/>
    <xf numFmtId="168" fontId="19" fillId="0" borderId="0" xfId="0" applyNumberFormat="1" applyFont="1" applyAlignment="1">
      <alignment horizontal="right"/>
    </xf>
    <xf numFmtId="168" fontId="17" fillId="0" borderId="0" xfId="0" quotePrefix="1" applyNumberFormat="1" applyFont="1" applyAlignment="1">
      <alignment horizontal="right"/>
    </xf>
    <xf numFmtId="168" fontId="2" fillId="0" borderId="0" xfId="0" applyNumberFormat="1" applyFont="1"/>
    <xf numFmtId="0" fontId="17" fillId="0" borderId="0" xfId="0" applyNumberFormat="1" applyFont="1"/>
    <xf numFmtId="166" fontId="17" fillId="0" borderId="0" xfId="0" applyNumberFormat="1" applyFont="1" applyAlignment="1">
      <alignment horizontal="right"/>
    </xf>
    <xf numFmtId="168" fontId="17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centerContinuous"/>
    </xf>
    <xf numFmtId="166" fontId="17" fillId="0" borderId="0" xfId="0" applyNumberFormat="1" applyFont="1" applyFill="1" applyAlignment="1">
      <alignment horizontal="right"/>
    </xf>
    <xf numFmtId="168" fontId="2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0" fontId="16" fillId="0" borderId="2" xfId="0" applyFont="1" applyBorder="1" applyAlignment="1">
      <alignment horizontal="left"/>
    </xf>
    <xf numFmtId="0" fontId="16" fillId="0" borderId="2" xfId="0" applyFont="1" applyBorder="1"/>
    <xf numFmtId="0" fontId="16" fillId="0" borderId="0" xfId="0" applyFont="1" applyBorder="1"/>
    <xf numFmtId="0" fontId="16" fillId="0" borderId="0" xfId="0" applyFont="1" applyBorder="1" applyAlignment="1">
      <alignment horizontal="left"/>
    </xf>
    <xf numFmtId="0" fontId="16" fillId="0" borderId="0" xfId="0" quotePrefix="1" applyFont="1" applyAlignment="1">
      <alignment horizontal="left"/>
    </xf>
    <xf numFmtId="0" fontId="20" fillId="0" borderId="0" xfId="0" applyFont="1"/>
    <xf numFmtId="0" fontId="16" fillId="0" borderId="0" xfId="0" quotePrefix="1" applyFont="1"/>
    <xf numFmtId="0" fontId="0" fillId="0" borderId="0" xfId="0" applyFill="1"/>
    <xf numFmtId="0" fontId="21" fillId="0" borderId="0" xfId="0" applyFont="1" applyFill="1"/>
    <xf numFmtId="0" fontId="0" fillId="0" borderId="0" xfId="0" applyFill="1" applyBorder="1"/>
    <xf numFmtId="166" fontId="0" fillId="0" borderId="0" xfId="0" applyNumberFormat="1" applyFill="1"/>
    <xf numFmtId="0" fontId="22" fillId="0" borderId="0" xfId="0" applyFont="1" applyFill="1"/>
    <xf numFmtId="0" fontId="0" fillId="0" borderId="0" xfId="0" applyBorder="1"/>
    <xf numFmtId="170" fontId="0" fillId="0" borderId="0" xfId="0" applyNumberFormat="1"/>
    <xf numFmtId="0" fontId="23" fillId="0" borderId="0" xfId="0" applyFont="1"/>
    <xf numFmtId="0" fontId="2" fillId="3" borderId="0" xfId="0" applyFont="1" applyFill="1"/>
    <xf numFmtId="0" fontId="16" fillId="3" borderId="0" xfId="0" applyFont="1" applyFill="1" applyAlignment="1">
      <alignment horizontal="centerContinuous"/>
    </xf>
    <xf numFmtId="0" fontId="2" fillId="3" borderId="0" xfId="0" applyFont="1" applyFill="1" applyAlignment="1">
      <alignment horizontal="centerContinuous"/>
    </xf>
    <xf numFmtId="0" fontId="15" fillId="3" borderId="0" xfId="0" applyFont="1" applyFill="1" applyAlignment="1">
      <alignment horizontal="centerContinuous"/>
    </xf>
    <xf numFmtId="0" fontId="17" fillId="3" borderId="2" xfId="0" applyFont="1" applyFill="1" applyBorder="1" applyAlignment="1">
      <alignment horizontal="centerContinuous"/>
    </xf>
    <xf numFmtId="0" fontId="17" fillId="3" borderId="3" xfId="0" applyFont="1" applyFill="1" applyBorder="1" applyAlignment="1">
      <alignment horizontal="center"/>
    </xf>
    <xf numFmtId="0" fontId="17" fillId="3" borderId="0" xfId="0" applyFont="1" applyFill="1" applyBorder="1" applyAlignment="1">
      <alignment horizontal="centerContinuous"/>
    </xf>
    <xf numFmtId="0" fontId="17" fillId="3" borderId="1" xfId="0" applyFont="1" applyFill="1" applyBorder="1" applyAlignment="1">
      <alignment horizontal="centerContinuous"/>
    </xf>
    <xf numFmtId="0" fontId="17" fillId="3" borderId="11" xfId="0" applyFont="1" applyFill="1" applyBorder="1" applyAlignment="1">
      <alignment horizontal="center"/>
    </xf>
    <xf numFmtId="0" fontId="17" fillId="3" borderId="0" xfId="0" quotePrefix="1" applyFont="1" applyFill="1" applyAlignment="1">
      <alignment horizontal="left"/>
    </xf>
    <xf numFmtId="0" fontId="17" fillId="3" borderId="8" xfId="0" quotePrefix="1" applyFont="1" applyFill="1" applyBorder="1" applyAlignment="1">
      <alignment horizontal="left"/>
    </xf>
    <xf numFmtId="165" fontId="19" fillId="3" borderId="0" xfId="0" applyNumberFormat="1" applyFont="1" applyFill="1" applyAlignment="1">
      <alignment horizontal="right"/>
    </xf>
    <xf numFmtId="165" fontId="17" fillId="3" borderId="0" xfId="0" applyNumberFormat="1" applyFont="1" applyFill="1"/>
    <xf numFmtId="1" fontId="2" fillId="3" borderId="0" xfId="0" applyNumberFormat="1" applyFont="1" applyFill="1"/>
    <xf numFmtId="164" fontId="19" fillId="3" borderId="0" xfId="0" applyNumberFormat="1" applyFont="1" applyFill="1" applyAlignment="1">
      <alignment horizontal="right"/>
    </xf>
    <xf numFmtId="0" fontId="17" fillId="3" borderId="8" xfId="0" applyFont="1" applyFill="1" applyBorder="1"/>
    <xf numFmtId="164" fontId="17" fillId="3" borderId="0" xfId="0" applyNumberFormat="1" applyFont="1" applyFill="1" applyAlignment="1">
      <alignment horizontal="right"/>
    </xf>
    <xf numFmtId="0" fontId="17" fillId="0" borderId="8" xfId="0" applyFont="1" applyFill="1" applyBorder="1"/>
    <xf numFmtId="0" fontId="17" fillId="3" borderId="14" xfId="0" applyFont="1" applyFill="1" applyBorder="1" applyAlignment="1">
      <alignment horizontal="left"/>
    </xf>
    <xf numFmtId="0" fontId="19" fillId="3" borderId="8" xfId="0" applyFont="1" applyFill="1" applyBorder="1"/>
    <xf numFmtId="171" fontId="17" fillId="0" borderId="0" xfId="0" applyNumberFormat="1" applyFont="1"/>
    <xf numFmtId="0" fontId="17" fillId="3" borderId="0" xfId="0" applyFont="1" applyFill="1" applyAlignment="1">
      <alignment horizontal="left"/>
    </xf>
    <xf numFmtId="166" fontId="2" fillId="3" borderId="0" xfId="0" applyNumberFormat="1" applyFont="1" applyFill="1"/>
    <xf numFmtId="171" fontId="17" fillId="3" borderId="0" xfId="0" applyNumberFormat="1" applyFont="1" applyFill="1"/>
    <xf numFmtId="0" fontId="17" fillId="0" borderId="0" xfId="0" applyFont="1" applyBorder="1" applyAlignment="1">
      <alignment horizontal="left"/>
    </xf>
    <xf numFmtId="0" fontId="17" fillId="3" borderId="1" xfId="0" applyFont="1" applyFill="1" applyBorder="1" applyAlignment="1">
      <alignment horizontal="left"/>
    </xf>
    <xf numFmtId="0" fontId="19" fillId="3" borderId="0" xfId="0" applyFont="1" applyFill="1" applyBorder="1"/>
    <xf numFmtId="0" fontId="17" fillId="3" borderId="0" xfId="0" applyFont="1" applyFill="1" applyBorder="1"/>
    <xf numFmtId="0" fontId="2" fillId="0" borderId="0" xfId="0" applyFont="1" applyFill="1"/>
    <xf numFmtId="0" fontId="16" fillId="3" borderId="0" xfId="0" applyFont="1" applyFill="1"/>
    <xf numFmtId="0" fontId="16" fillId="3" borderId="0" xfId="0" applyFont="1" applyFill="1" applyAlignment="1">
      <alignment horizontal="left"/>
    </xf>
    <xf numFmtId="164" fontId="2" fillId="3" borderId="0" xfId="0" applyNumberFormat="1" applyFont="1" applyFill="1"/>
    <xf numFmtId="0" fontId="16" fillId="3" borderId="0" xfId="0" applyFont="1" applyFill="1" applyBorder="1" applyAlignment="1">
      <alignment horizontal="center"/>
    </xf>
    <xf numFmtId="0" fontId="2" fillId="3" borderId="0" xfId="0" applyFont="1" applyFill="1" applyBorder="1"/>
    <xf numFmtId="0" fontId="16" fillId="3" borderId="0" xfId="0" quotePrefix="1" applyFont="1" applyFill="1" applyBorder="1" applyAlignment="1">
      <alignment horizontal="center"/>
    </xf>
    <xf numFmtId="168" fontId="17" fillId="3" borderId="0" xfId="0" applyNumberFormat="1" applyFont="1" applyFill="1"/>
    <xf numFmtId="164" fontId="16" fillId="3" borderId="0" xfId="0" applyNumberFormat="1" applyFont="1" applyFill="1"/>
    <xf numFmtId="168" fontId="2" fillId="3" borderId="0" xfId="0" applyNumberFormat="1" applyFont="1" applyFill="1"/>
    <xf numFmtId="166" fontId="17" fillId="3" borderId="0" xfId="0" applyNumberFormat="1" applyFont="1" applyFill="1"/>
    <xf numFmtId="168" fontId="17" fillId="3" borderId="0" xfId="0" quotePrefix="1" applyNumberFormat="1" applyFont="1" applyFill="1" applyAlignment="1">
      <alignment horizontal="right"/>
    </xf>
    <xf numFmtId="168" fontId="17" fillId="3" borderId="0" xfId="0" applyNumberFormat="1" applyFont="1" applyFill="1" applyAlignment="1">
      <alignment horizontal="right"/>
    </xf>
    <xf numFmtId="0" fontId="17" fillId="3" borderId="0" xfId="0" applyFont="1" applyFill="1" applyAlignment="1">
      <alignment horizontal="left" vertical="top"/>
    </xf>
    <xf numFmtId="0" fontId="17" fillId="3" borderId="8" xfId="0" applyFont="1" applyFill="1" applyBorder="1" applyAlignment="1">
      <alignment vertical="top"/>
    </xf>
    <xf numFmtId="168" fontId="17" fillId="3" borderId="0" xfId="0" applyNumberFormat="1" applyFont="1" applyFill="1" applyAlignment="1">
      <alignment vertical="top"/>
    </xf>
    <xf numFmtId="168" fontId="17" fillId="3" borderId="0" xfId="0" applyNumberFormat="1" applyFont="1" applyFill="1" applyAlignment="1">
      <alignment horizontal="right" vertical="top"/>
    </xf>
    <xf numFmtId="165" fontId="17" fillId="3" borderId="0" xfId="0" applyNumberFormat="1" applyFont="1" applyFill="1" applyAlignment="1">
      <alignment vertical="top"/>
    </xf>
    <xf numFmtId="168" fontId="2" fillId="3" borderId="0" xfId="0" applyNumberFormat="1" applyFont="1" applyFill="1" applyAlignment="1">
      <alignment vertical="top"/>
    </xf>
    <xf numFmtId="0" fontId="2" fillId="3" borderId="0" xfId="0" applyFont="1" applyFill="1" applyAlignment="1">
      <alignment vertical="top"/>
    </xf>
    <xf numFmtId="0" fontId="17" fillId="3" borderId="15" xfId="0" applyFont="1" applyFill="1" applyBorder="1" applyAlignment="1">
      <alignment horizontal="left"/>
    </xf>
    <xf numFmtId="168" fontId="17" fillId="3" borderId="0" xfId="0" applyNumberFormat="1" applyFont="1" applyFill="1" applyBorder="1"/>
    <xf numFmtId="172" fontId="2" fillId="3" borderId="0" xfId="0" applyNumberFormat="1" applyFont="1" applyFill="1"/>
    <xf numFmtId="173" fontId="2" fillId="3" borderId="0" xfId="0" applyNumberFormat="1" applyFont="1" applyFill="1"/>
    <xf numFmtId="1" fontId="2" fillId="0" borderId="0" xfId="0" applyNumberFormat="1" applyFont="1"/>
    <xf numFmtId="166" fontId="17" fillId="0" borderId="0" xfId="0" applyNumberFormat="1" applyFont="1" applyFill="1"/>
    <xf numFmtId="0" fontId="17" fillId="3" borderId="1" xfId="0" quotePrefix="1" applyFont="1" applyFill="1" applyBorder="1" applyAlignment="1">
      <alignment horizontal="left"/>
    </xf>
    <xf numFmtId="166" fontId="2" fillId="0" borderId="0" xfId="0" applyNumberFormat="1" applyFont="1" applyBorder="1"/>
    <xf numFmtId="166" fontId="17" fillId="0" borderId="0" xfId="0" applyNumberFormat="1" applyFont="1" applyBorder="1"/>
    <xf numFmtId="0" fontId="24" fillId="0" borderId="0" xfId="0" applyFont="1"/>
    <xf numFmtId="0" fontId="24" fillId="3" borderId="0" xfId="0" applyFont="1" applyFill="1"/>
    <xf numFmtId="0" fontId="25" fillId="3" borderId="0" xfId="0" applyFont="1" applyFill="1"/>
    <xf numFmtId="0" fontId="7" fillId="3" borderId="0" xfId="0" applyFont="1" applyFill="1"/>
    <xf numFmtId="0" fontId="25" fillId="3" borderId="0" xfId="0" applyFont="1" applyFill="1" applyBorder="1"/>
    <xf numFmtId="174" fontId="25" fillId="0" borderId="0" xfId="0" applyNumberFormat="1" applyFont="1" applyBorder="1"/>
    <xf numFmtId="166" fontId="25" fillId="3" borderId="0" xfId="0" applyNumberFormat="1" applyFont="1" applyFill="1"/>
    <xf numFmtId="0" fontId="7" fillId="0" borderId="0" xfId="0" applyFont="1" applyFill="1"/>
    <xf numFmtId="1" fontId="25" fillId="3" borderId="0" xfId="0" applyNumberFormat="1" applyFont="1" applyFill="1"/>
    <xf numFmtId="0" fontId="25" fillId="0" borderId="0" xfId="0" applyFont="1" applyFill="1"/>
    <xf numFmtId="0" fontId="25" fillId="0" borderId="0" xfId="0" applyFont="1"/>
    <xf numFmtId="0" fontId="7" fillId="0" borderId="0" xfId="0" applyFont="1"/>
    <xf numFmtId="0" fontId="17" fillId="3" borderId="5" xfId="0" applyFont="1" applyFill="1" applyBorder="1" applyAlignment="1">
      <alignment horizontal="left"/>
    </xf>
    <xf numFmtId="0" fontId="17" fillId="3" borderId="0" xfId="0" applyFont="1" applyFill="1" applyBorder="1" applyAlignment="1">
      <alignment horizontal="left"/>
    </xf>
    <xf numFmtId="0" fontId="16" fillId="0" borderId="0" xfId="0" applyFont="1" applyAlignment="1">
      <alignment vertical="top"/>
    </xf>
    <xf numFmtId="166" fontId="2" fillId="0" borderId="0" xfId="0" applyNumberFormat="1" applyFont="1" applyFill="1"/>
    <xf numFmtId="0" fontId="2" fillId="3" borderId="0" xfId="0" applyFont="1" applyFill="1" applyAlignment="1">
      <alignment horizontal="left"/>
    </xf>
    <xf numFmtId="165" fontId="2" fillId="3" borderId="0" xfId="0" applyNumberFormat="1" applyFont="1" applyFill="1"/>
    <xf numFmtId="164" fontId="17" fillId="3" borderId="0" xfId="0" quotePrefix="1" applyNumberFormat="1" applyFont="1" applyFill="1" applyAlignment="1">
      <alignment horizontal="right"/>
    </xf>
    <xf numFmtId="168" fontId="17" fillId="3" borderId="10" xfId="0" applyNumberFormat="1" applyFont="1" applyFill="1" applyBorder="1"/>
    <xf numFmtId="175" fontId="24" fillId="0" borderId="0" xfId="0" applyNumberFormat="1" applyFont="1"/>
    <xf numFmtId="176" fontId="23" fillId="0" borderId="10" xfId="0" applyNumberFormat="1" applyFont="1" applyBorder="1"/>
    <xf numFmtId="0" fontId="14" fillId="0" borderId="0" xfId="0" applyFont="1" applyFill="1"/>
    <xf numFmtId="0" fontId="16" fillId="3" borderId="0" xfId="0" applyFont="1" applyFill="1" applyAlignment="1">
      <alignment horizontal="left" vertical="top"/>
    </xf>
    <xf numFmtId="0" fontId="12" fillId="3" borderId="0" xfId="0" applyFont="1" applyFill="1" applyAlignment="1">
      <alignment horizontal="left"/>
    </xf>
    <xf numFmtId="0" fontId="12" fillId="3" borderId="0" xfId="0" applyFont="1" applyFill="1" applyAlignment="1">
      <alignment horizontal="left" vertical="top"/>
    </xf>
    <xf numFmtId="0" fontId="13" fillId="3" borderId="0" xfId="0" applyFont="1" applyFill="1" applyAlignment="1">
      <alignment horizontal="left"/>
    </xf>
    <xf numFmtId="0" fontId="17" fillId="0" borderId="4" xfId="0" applyFont="1" applyBorder="1" applyAlignment="1">
      <alignment horizontal="left"/>
    </xf>
    <xf numFmtId="0" fontId="17" fillId="0" borderId="9" xfId="0" applyFont="1" applyBorder="1" applyAlignment="1">
      <alignment horizontal="left"/>
    </xf>
    <xf numFmtId="0" fontId="17" fillId="0" borderId="8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17" fillId="0" borderId="1" xfId="0" applyFont="1" applyBorder="1" applyAlignment="1">
      <alignment horizontal="left"/>
    </xf>
    <xf numFmtId="0" fontId="17" fillId="0" borderId="11" xfId="0" applyFont="1" applyBorder="1" applyAlignment="1">
      <alignment horizontal="left"/>
    </xf>
    <xf numFmtId="0" fontId="17" fillId="0" borderId="2" xfId="0" applyFont="1" applyBorder="1" applyAlignment="1">
      <alignment horizontal="left"/>
    </xf>
    <xf numFmtId="0" fontId="17" fillId="3" borderId="8" xfId="0" applyFont="1" applyFill="1" applyBorder="1" applyAlignment="1">
      <alignment horizontal="left"/>
    </xf>
    <xf numFmtId="0" fontId="17" fillId="3" borderId="5" xfId="0" applyFont="1" applyFill="1" applyBorder="1" applyAlignment="1"/>
    <xf numFmtId="0" fontId="17" fillId="3" borderId="6" xfId="0" applyFont="1" applyFill="1" applyBorder="1" applyAlignment="1"/>
    <xf numFmtId="0" fontId="17" fillId="3" borderId="3" xfId="0" applyFont="1" applyFill="1" applyBorder="1" applyAlignment="1"/>
    <xf numFmtId="0" fontId="17" fillId="3" borderId="2" xfId="0" applyFont="1" applyFill="1" applyBorder="1" applyAlignment="1"/>
    <xf numFmtId="0" fontId="17" fillId="3" borderId="8" xfId="0" applyFont="1" applyFill="1" applyBorder="1" applyAlignment="1"/>
    <xf numFmtId="0" fontId="17" fillId="0" borderId="8" xfId="0" applyFont="1" applyFill="1" applyBorder="1" applyAlignment="1"/>
    <xf numFmtId="0" fontId="17" fillId="3" borderId="1" xfId="0" applyFont="1" applyFill="1" applyBorder="1" applyAlignment="1"/>
    <xf numFmtId="0" fontId="17" fillId="3" borderId="11" xfId="0" applyFont="1" applyFill="1" applyBorder="1" applyAlignment="1"/>
    <xf numFmtId="0" fontId="17" fillId="3" borderId="0" xfId="0" applyFont="1" applyFill="1" applyAlignment="1"/>
    <xf numFmtId="0" fontId="17" fillId="3" borderId="0" xfId="0" applyFont="1" applyFill="1" applyBorder="1" applyAlignment="1"/>
    <xf numFmtId="0" fontId="17" fillId="0" borderId="11" xfId="0" applyFont="1" applyFill="1" applyBorder="1" applyAlignment="1"/>
    <xf numFmtId="0" fontId="17" fillId="3" borderId="2" xfId="0" applyFont="1" applyFill="1" applyBorder="1" applyAlignment="1">
      <alignment horizontal="left"/>
    </xf>
    <xf numFmtId="0" fontId="17" fillId="3" borderId="3" xfId="0" applyFont="1" applyFill="1" applyBorder="1" applyAlignment="1">
      <alignment horizontal="left"/>
    </xf>
    <xf numFmtId="0" fontId="17" fillId="3" borderId="6" xfId="0" applyFont="1" applyFill="1" applyBorder="1" applyAlignment="1">
      <alignment horizontal="left"/>
    </xf>
    <xf numFmtId="0" fontId="17" fillId="3" borderId="11" xfId="0" applyFont="1" applyFill="1" applyBorder="1" applyAlignment="1">
      <alignment horizontal="left"/>
    </xf>
    <xf numFmtId="0" fontId="17" fillId="0" borderId="11" xfId="0" applyFont="1" applyFill="1" applyBorder="1" applyAlignment="1">
      <alignment horizontal="left"/>
    </xf>
    <xf numFmtId="0" fontId="17" fillId="0" borderId="3" xfId="0" applyFont="1" applyBorder="1" applyAlignment="1">
      <alignment horizontal="left"/>
    </xf>
    <xf numFmtId="0" fontId="17" fillId="0" borderId="6" xfId="0" applyFont="1" applyBorder="1" applyAlignment="1">
      <alignment horizontal="left"/>
    </xf>
    <xf numFmtId="0" fontId="17" fillId="0" borderId="2" xfId="0" applyFont="1" applyFill="1" applyBorder="1" applyAlignment="1">
      <alignment horizontal="left"/>
    </xf>
    <xf numFmtId="0" fontId="17" fillId="0" borderId="8" xfId="0" quotePrefix="1" applyFont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0" fontId="18" fillId="0" borderId="8" xfId="0" applyFont="1" applyBorder="1" applyAlignment="1">
      <alignment horizontal="left"/>
    </xf>
    <xf numFmtId="0" fontId="17" fillId="0" borderId="0" xfId="0" quotePrefix="1" applyFont="1" applyFill="1" applyBorder="1" applyAlignment="1">
      <alignment horizontal="left"/>
    </xf>
    <xf numFmtId="0" fontId="17" fillId="0" borderId="1" xfId="0" applyFont="1" applyFill="1" applyBorder="1" applyAlignment="1">
      <alignment horizontal="left"/>
    </xf>
    <xf numFmtId="0" fontId="17" fillId="0" borderId="10" xfId="0" applyFont="1" applyBorder="1" applyAlignment="1">
      <alignment horizontal="left"/>
    </xf>
    <xf numFmtId="0" fontId="17" fillId="0" borderId="8" xfId="0" applyFont="1" applyBorder="1" applyAlignment="1">
      <alignment horizontal="left"/>
    </xf>
    <xf numFmtId="0" fontId="17" fillId="0" borderId="10" xfId="0" applyFont="1" applyFill="1" applyBorder="1" applyAlignment="1">
      <alignment horizontal="left"/>
    </xf>
    <xf numFmtId="0" fontId="17" fillId="0" borderId="8" xfId="0" applyFont="1" applyFill="1" applyBorder="1" applyAlignment="1">
      <alignment horizontal="left"/>
    </xf>
    <xf numFmtId="0" fontId="17" fillId="3" borderId="7" xfId="0" applyFont="1" applyFill="1" applyBorder="1" applyAlignment="1">
      <alignment horizontal="center"/>
    </xf>
    <xf numFmtId="0" fontId="17" fillId="3" borderId="10" xfId="0" applyFont="1" applyFill="1" applyBorder="1" applyAlignment="1">
      <alignment horizontal="left"/>
    </xf>
    <xf numFmtId="0" fontId="17" fillId="3" borderId="13" xfId="0" applyFont="1" applyFill="1" applyBorder="1" applyAlignment="1">
      <alignment horizontal="center"/>
    </xf>
    <xf numFmtId="0" fontId="17" fillId="0" borderId="7" xfId="0" applyFont="1" applyFill="1" applyBorder="1" applyAlignment="1"/>
    <xf numFmtId="0" fontId="17" fillId="0" borderId="3" xfId="0" applyFont="1" applyFill="1" applyBorder="1" applyAlignment="1"/>
    <xf numFmtId="0" fontId="17" fillId="0" borderId="10" xfId="0" applyFont="1" applyFill="1" applyBorder="1" applyAlignment="1"/>
    <xf numFmtId="0" fontId="17" fillId="0" borderId="13" xfId="0" applyFont="1" applyFill="1" applyBorder="1" applyAlignment="1"/>
    <xf numFmtId="0" fontId="17" fillId="3" borderId="7" xfId="0" applyFont="1" applyFill="1" applyBorder="1" applyAlignment="1"/>
    <xf numFmtId="0" fontId="17" fillId="3" borderId="10" xfId="0" applyFont="1" applyFill="1" applyBorder="1" applyAlignment="1"/>
    <xf numFmtId="0" fontId="17" fillId="3" borderId="13" xfId="0" applyFont="1" applyFill="1" applyBorder="1" applyAlignment="1"/>
    <xf numFmtId="0" fontId="17" fillId="3" borderId="7" xfId="0" applyFont="1" applyFill="1" applyBorder="1" applyAlignment="1">
      <alignment horizontal="left"/>
    </xf>
    <xf numFmtId="0" fontId="17" fillId="3" borderId="13" xfId="0" applyFont="1" applyFill="1" applyBorder="1" applyAlignment="1">
      <alignment horizontal="left"/>
    </xf>
    <xf numFmtId="0" fontId="17" fillId="0" borderId="7" xfId="0" applyFont="1" applyFill="1" applyBorder="1" applyAlignment="1">
      <alignment horizontal="left"/>
    </xf>
    <xf numFmtId="0" fontId="17" fillId="0" borderId="3" xfId="0" applyFont="1" applyFill="1" applyBorder="1" applyAlignment="1">
      <alignment horizontal="left"/>
    </xf>
    <xf numFmtId="0" fontId="17" fillId="0" borderId="13" xfId="0" applyFont="1" applyFill="1" applyBorder="1" applyAlignment="1">
      <alignment horizontal="left"/>
    </xf>
    <xf numFmtId="164" fontId="17" fillId="3" borderId="0" xfId="0" applyNumberFormat="1" applyFont="1" applyFill="1" applyAlignment="1"/>
    <xf numFmtId="164" fontId="17" fillId="0" borderId="0" xfId="0" applyNumberFormat="1" applyFont="1" applyFill="1" applyAlignment="1"/>
    <xf numFmtId="164" fontId="17" fillId="0" borderId="0" xfId="0" applyNumberFormat="1" applyFont="1" applyAlignment="1"/>
    <xf numFmtId="164" fontId="17" fillId="0" borderId="0" xfId="0" applyNumberFormat="1" applyFont="1" applyAlignment="1">
      <alignment vertical="center"/>
    </xf>
    <xf numFmtId="0" fontId="17" fillId="0" borderId="7" xfId="0" applyFont="1" applyBorder="1" applyAlignment="1">
      <alignment horizontal="left"/>
    </xf>
    <xf numFmtId="0" fontId="17" fillId="0" borderId="13" xfId="0" applyFont="1" applyBorder="1" applyAlignment="1">
      <alignment horizontal="left"/>
    </xf>
    <xf numFmtId="0" fontId="18" fillId="0" borderId="0" xfId="0" applyNumberFormat="1" applyFont="1" applyAlignment="1">
      <alignment horizontal="left"/>
    </xf>
    <xf numFmtId="164" fontId="18" fillId="0" borderId="0" xfId="0" applyNumberFormat="1" applyFont="1" applyAlignment="1">
      <alignment horizontal="left"/>
    </xf>
    <xf numFmtId="164" fontId="18" fillId="0" borderId="0" xfId="0" applyNumberFormat="1" applyFont="1" applyAlignment="1">
      <alignment horizontal="left" vertical="top"/>
    </xf>
    <xf numFmtId="0" fontId="22" fillId="0" borderId="1" xfId="2" applyBorder="1"/>
    <xf numFmtId="0" fontId="22" fillId="0" borderId="0" xfId="2"/>
    <xf numFmtId="0" fontId="2" fillId="0" borderId="0" xfId="2" applyFont="1"/>
    <xf numFmtId="0" fontId="9" fillId="0" borderId="0" xfId="2" applyFont="1"/>
    <xf numFmtId="0" fontId="2" fillId="0" borderId="0" xfId="2" applyFont="1" applyProtection="1">
      <protection locked="0"/>
    </xf>
    <xf numFmtId="0" fontId="5" fillId="0" borderId="0" xfId="2" applyFont="1" applyProtection="1">
      <protection locked="0"/>
    </xf>
    <xf numFmtId="0" fontId="22" fillId="0" borderId="0" xfId="2" applyProtection="1">
      <protection locked="0"/>
    </xf>
    <xf numFmtId="49" fontId="1" fillId="0" borderId="0" xfId="2" applyNumberFormat="1" applyFont="1" applyProtection="1">
      <protection locked="0"/>
    </xf>
    <xf numFmtId="0" fontId="1" fillId="0" borderId="0" xfId="2" applyFont="1" applyProtection="1">
      <protection locked="0"/>
    </xf>
    <xf numFmtId="0" fontId="4" fillId="0" borderId="0" xfId="2" applyFont="1" applyProtection="1">
      <protection locked="0"/>
    </xf>
    <xf numFmtId="0" fontId="2" fillId="0" borderId="0" xfId="2" applyFont="1" applyAlignment="1"/>
    <xf numFmtId="0" fontId="22" fillId="0" borderId="0" xfId="2" applyAlignment="1"/>
    <xf numFmtId="49" fontId="8" fillId="0" borderId="0" xfId="2" applyNumberFormat="1" applyFont="1" applyAlignment="1" applyProtection="1">
      <alignment horizontal="left"/>
      <protection locked="0"/>
    </xf>
    <xf numFmtId="0" fontId="2" fillId="0" borderId="0" xfId="2" applyFont="1" applyAlignment="1" applyProtection="1">
      <alignment horizontal="left" indent="1"/>
      <protection locked="0"/>
    </xf>
    <xf numFmtId="0" fontId="2" fillId="0" borderId="0" xfId="2" applyFont="1" applyAlignment="1">
      <alignment horizontal="left" indent="1"/>
    </xf>
    <xf numFmtId="0" fontId="2" fillId="0" borderId="0" xfId="2" applyFont="1" applyAlignment="1" applyProtection="1">
      <alignment horizontal="left"/>
      <protection locked="0"/>
    </xf>
    <xf numFmtId="0" fontId="7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166" fontId="26" fillId="0" borderId="0" xfId="0" applyNumberFormat="1" applyFont="1"/>
    <xf numFmtId="164" fontId="17" fillId="0" borderId="10" xfId="0" applyNumberFormat="1" applyFont="1" applyBorder="1" applyAlignment="1">
      <alignment horizontal="right"/>
    </xf>
    <xf numFmtId="0" fontId="3" fillId="0" borderId="1" xfId="2" applyFont="1" applyBorder="1" applyAlignment="1"/>
    <xf numFmtId="0" fontId="6" fillId="0" borderId="1" xfId="2" applyFont="1" applyBorder="1" applyAlignment="1"/>
    <xf numFmtId="0" fontId="9" fillId="0" borderId="0" xfId="2" applyFont="1" applyAlignment="1" applyProtection="1">
      <alignment vertical="center"/>
      <protection locked="0"/>
    </xf>
    <xf numFmtId="0" fontId="2" fillId="0" borderId="0" xfId="2" applyFont="1" applyAlignment="1" applyProtection="1">
      <alignment vertical="center"/>
      <protection locked="0"/>
    </xf>
    <xf numFmtId="0" fontId="2" fillId="0" borderId="0" xfId="2" applyFont="1" applyAlignment="1"/>
    <xf numFmtId="0" fontId="22" fillId="0" borderId="0" xfId="2" applyAlignment="1"/>
    <xf numFmtId="0" fontId="17" fillId="0" borderId="0" xfId="0" applyFont="1" applyAlignment="1">
      <alignment vertical="center" wrapText="1"/>
    </xf>
    <xf numFmtId="0" fontId="17" fillId="0" borderId="10" xfId="0" applyFont="1" applyBorder="1" applyAlignment="1">
      <alignment horizontal="left"/>
    </xf>
    <xf numFmtId="0" fontId="17" fillId="0" borderId="8" xfId="0" applyFont="1" applyBorder="1" applyAlignment="1">
      <alignment horizontal="left"/>
    </xf>
    <xf numFmtId="0" fontId="17" fillId="0" borderId="10" xfId="0" applyFont="1" applyFill="1" applyBorder="1" applyAlignment="1">
      <alignment horizontal="left"/>
    </xf>
    <xf numFmtId="0" fontId="17" fillId="0" borderId="8" xfId="0" applyFont="1" applyFill="1" applyBorder="1" applyAlignment="1">
      <alignment horizontal="left"/>
    </xf>
    <xf numFmtId="0" fontId="16" fillId="0" borderId="0" xfId="0" applyFont="1" applyAlignment="1">
      <alignment horizontal="left" wrapText="1"/>
    </xf>
  </cellXfs>
  <cellStyles count="3">
    <cellStyle name="Link" xfId="1" builtinId="8"/>
    <cellStyle name="Standard" xfId="0" builtinId="0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34925</xdr:colOff>
      <xdr:row>19</xdr:row>
      <xdr:rowOff>123825</xdr:rowOff>
    </xdr:from>
    <xdr:to>
      <xdr:col>4</xdr:col>
      <xdr:colOff>686000</xdr:colOff>
      <xdr:row>37</xdr:row>
      <xdr:rowOff>79375</xdr:rowOff>
    </xdr:to>
    <xdr:pic>
      <xdr:nvPicPr>
        <xdr:cNvPr id="6" name="Grafik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425" y="4479925"/>
          <a:ext cx="2937075" cy="292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98</xdr:row>
      <xdr:rowOff>0</xdr:rowOff>
    </xdr:from>
    <xdr:to>
      <xdr:col>13</xdr:col>
      <xdr:colOff>0</xdr:colOff>
      <xdr:row>98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9896475" y="1836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StBA, FS 1, R 1, 1995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 MT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99</xdr:row>
      <xdr:rowOff>0</xdr:rowOff>
    </xdr:from>
    <xdr:to>
      <xdr:col>13</xdr:col>
      <xdr:colOff>0</xdr:colOff>
      <xdr:row>99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0067925" y="18783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StBA, FS 1, R 1, 1995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 MT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100</xdr:row>
      <xdr:rowOff>0</xdr:rowOff>
    </xdr:from>
    <xdr:to>
      <xdr:col>13</xdr:col>
      <xdr:colOff>0</xdr:colOff>
      <xdr:row>100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0077450" y="1889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StBA, FS 1, R 1, 1995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 MT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ColWidth="11.44140625" defaultRowHeight="13.2" x14ac:dyDescent="0.25"/>
  <cols>
    <col min="1" max="1" width="6.6640625" style="231" customWidth="1"/>
    <col min="2" max="6" width="11.44140625" style="231"/>
    <col min="7" max="7" width="9.88671875" style="231" customWidth="1"/>
    <col min="8" max="8" width="38" style="231" customWidth="1"/>
    <col min="9" max="16384" width="11.44140625" style="231"/>
  </cols>
  <sheetData>
    <row r="1" spans="1:9" ht="45.75" customHeight="1" x14ac:dyDescent="0.5">
      <c r="A1" s="230"/>
      <c r="B1" s="250"/>
      <c r="C1" s="251"/>
      <c r="D1" s="251"/>
      <c r="E1" s="251"/>
      <c r="F1" s="251"/>
      <c r="G1" s="251"/>
      <c r="H1" s="251"/>
    </row>
    <row r="2" spans="1:9" ht="14.25" customHeight="1" x14ac:dyDescent="0.25">
      <c r="A2" s="232"/>
      <c r="B2" s="232"/>
      <c r="C2" s="232"/>
      <c r="D2" s="232"/>
      <c r="E2" s="232"/>
      <c r="F2" s="232"/>
      <c r="G2" s="232"/>
      <c r="H2" s="232"/>
    </row>
    <row r="3" spans="1:9" ht="11.25" customHeight="1" x14ac:dyDescent="0.4">
      <c r="A3" s="232"/>
      <c r="B3" s="232"/>
      <c r="C3" s="232"/>
      <c r="D3" s="232"/>
      <c r="E3" s="232"/>
      <c r="F3" s="232"/>
      <c r="G3" s="232"/>
      <c r="H3" s="252" t="s">
        <v>1</v>
      </c>
      <c r="I3" s="233"/>
    </row>
    <row r="4" spans="1:9" x14ac:dyDescent="0.25">
      <c r="A4" s="232"/>
      <c r="B4" s="232"/>
      <c r="C4" s="232"/>
      <c r="D4" s="232"/>
      <c r="E4" s="232"/>
      <c r="F4" s="232"/>
      <c r="G4" s="232"/>
      <c r="H4" s="253"/>
    </row>
    <row r="5" spans="1:9" x14ac:dyDescent="0.25">
      <c r="A5" s="232"/>
      <c r="B5" s="232"/>
      <c r="C5" s="232"/>
      <c r="D5" s="232"/>
      <c r="E5" s="232"/>
      <c r="F5" s="232"/>
      <c r="G5" s="232"/>
      <c r="H5" s="232"/>
    </row>
    <row r="6" spans="1:9" x14ac:dyDescent="0.25">
      <c r="A6" s="232"/>
      <c r="B6" s="232"/>
      <c r="C6" s="232"/>
      <c r="D6" s="232"/>
      <c r="E6" s="232"/>
      <c r="F6" s="232"/>
      <c r="G6" s="232"/>
      <c r="H6" s="232"/>
    </row>
    <row r="7" spans="1:9" x14ac:dyDescent="0.25">
      <c r="A7" s="232"/>
      <c r="B7" s="232"/>
      <c r="C7" s="232"/>
      <c r="D7" s="232"/>
      <c r="E7" s="232"/>
      <c r="F7" s="232"/>
      <c r="G7" s="232"/>
      <c r="H7" s="232"/>
    </row>
    <row r="8" spans="1:9" x14ac:dyDescent="0.25">
      <c r="A8" s="232"/>
      <c r="B8" s="232"/>
      <c r="C8" s="232"/>
      <c r="D8" s="232"/>
      <c r="E8" s="232"/>
      <c r="F8" s="232"/>
      <c r="G8" s="232"/>
      <c r="H8" s="232"/>
    </row>
    <row r="9" spans="1:9" x14ac:dyDescent="0.25">
      <c r="A9" s="232"/>
      <c r="B9" s="232"/>
      <c r="C9" s="232"/>
      <c r="D9" s="232"/>
      <c r="E9" s="232"/>
      <c r="F9" s="232"/>
      <c r="G9" s="232"/>
      <c r="H9" s="232"/>
    </row>
    <row r="10" spans="1:9" s="236" customFormat="1" ht="34.799999999999997" x14ac:dyDescent="0.55000000000000004">
      <c r="A10" s="234"/>
      <c r="B10" s="235" t="s">
        <v>5</v>
      </c>
      <c r="C10" s="235"/>
      <c r="D10" s="234"/>
      <c r="E10" s="234"/>
      <c r="F10" s="234"/>
      <c r="G10" s="234"/>
      <c r="H10" s="234"/>
    </row>
    <row r="11" spans="1:9" x14ac:dyDescent="0.25">
      <c r="A11" s="232"/>
      <c r="B11" s="232"/>
      <c r="C11" s="232"/>
      <c r="D11" s="232"/>
      <c r="E11" s="232"/>
      <c r="F11" s="232"/>
      <c r="G11" s="232"/>
      <c r="H11" s="232"/>
    </row>
    <row r="12" spans="1:9" x14ac:dyDescent="0.25">
      <c r="A12" s="232"/>
      <c r="B12" s="232"/>
      <c r="C12" s="232"/>
      <c r="D12" s="232"/>
      <c r="E12" s="232"/>
      <c r="F12" s="232"/>
      <c r="G12" s="232"/>
      <c r="H12" s="232"/>
    </row>
    <row r="13" spans="1:9" x14ac:dyDescent="0.25">
      <c r="A13" s="232"/>
      <c r="B13" s="232"/>
      <c r="C13" s="232"/>
      <c r="D13" s="232"/>
      <c r="E13" s="232"/>
      <c r="F13" s="232"/>
      <c r="G13" s="232"/>
      <c r="H13" s="232"/>
    </row>
    <row r="14" spans="1:9" s="236" customFormat="1" ht="26.4" x14ac:dyDescent="0.45">
      <c r="A14" s="234"/>
      <c r="B14" s="237" t="s">
        <v>6</v>
      </c>
      <c r="C14" s="238"/>
      <c r="D14" s="238"/>
      <c r="E14" s="239"/>
      <c r="F14" s="234"/>
      <c r="G14" s="234"/>
      <c r="H14" s="234"/>
    </row>
    <row r="15" spans="1:9" s="236" customFormat="1" ht="26.4" x14ac:dyDescent="0.45">
      <c r="A15" s="234"/>
      <c r="B15" s="237" t="s">
        <v>7</v>
      </c>
      <c r="C15" s="238"/>
      <c r="D15" s="238"/>
      <c r="E15" s="239"/>
      <c r="F15" s="234"/>
      <c r="G15" s="234"/>
      <c r="H15" s="234"/>
    </row>
    <row r="16" spans="1:9" s="236" customFormat="1" ht="26.4" x14ac:dyDescent="0.45">
      <c r="A16" s="234"/>
      <c r="B16" s="237"/>
      <c r="C16" s="238"/>
      <c r="D16" s="238"/>
      <c r="E16" s="239"/>
      <c r="F16" s="234"/>
      <c r="G16" s="234"/>
      <c r="H16" s="234"/>
    </row>
    <row r="17" spans="1:8" x14ac:dyDescent="0.25">
      <c r="A17" s="232"/>
      <c r="B17" s="232"/>
      <c r="C17" s="232"/>
      <c r="D17" s="232"/>
      <c r="E17" s="232"/>
      <c r="F17" s="232"/>
      <c r="G17" s="232"/>
      <c r="H17" s="232"/>
    </row>
    <row r="18" spans="1:8" x14ac:dyDescent="0.25">
      <c r="A18" s="232"/>
      <c r="B18" s="240"/>
      <c r="C18" s="240"/>
      <c r="D18" s="240"/>
      <c r="E18" s="240"/>
      <c r="F18" s="232"/>
      <c r="G18" s="232"/>
      <c r="H18" s="232"/>
    </row>
    <row r="19" spans="1:8" x14ac:dyDescent="0.25">
      <c r="A19" s="232"/>
      <c r="B19" s="240"/>
      <c r="C19" s="240"/>
      <c r="D19" s="240"/>
      <c r="E19" s="240"/>
      <c r="F19" s="232"/>
      <c r="G19" s="232"/>
      <c r="H19" s="232"/>
    </row>
    <row r="20" spans="1:8" x14ac:dyDescent="0.25">
      <c r="A20" s="232"/>
      <c r="B20" s="254"/>
      <c r="C20" s="255"/>
      <c r="D20" s="255"/>
      <c r="E20" s="255"/>
      <c r="F20" s="241"/>
      <c r="G20" s="232"/>
      <c r="H20" s="232"/>
    </row>
    <row r="21" spans="1:8" x14ac:dyDescent="0.25">
      <c r="A21" s="232"/>
      <c r="B21" s="255"/>
      <c r="C21" s="255"/>
      <c r="D21" s="255"/>
      <c r="E21" s="255"/>
      <c r="F21" s="241"/>
      <c r="G21" s="232"/>
      <c r="H21" s="232"/>
    </row>
    <row r="22" spans="1:8" x14ac:dyDescent="0.25">
      <c r="A22" s="232"/>
      <c r="B22" s="255"/>
      <c r="C22" s="255"/>
      <c r="D22" s="255"/>
      <c r="E22" s="255"/>
      <c r="F22" s="241"/>
      <c r="G22" s="232"/>
      <c r="H22" s="232"/>
    </row>
    <row r="23" spans="1:8" x14ac:dyDescent="0.25">
      <c r="A23" s="232"/>
      <c r="B23" s="255"/>
      <c r="C23" s="255"/>
      <c r="D23" s="255"/>
      <c r="E23" s="255"/>
      <c r="F23" s="241"/>
      <c r="G23" s="232"/>
      <c r="H23" s="232"/>
    </row>
    <row r="24" spans="1:8" x14ac:dyDescent="0.25">
      <c r="A24" s="232"/>
      <c r="B24" s="255"/>
      <c r="C24" s="255"/>
      <c r="D24" s="255"/>
      <c r="E24" s="255"/>
      <c r="F24" s="241"/>
      <c r="G24" s="232"/>
      <c r="H24" s="232"/>
    </row>
    <row r="25" spans="1:8" x14ac:dyDescent="0.25">
      <c r="A25" s="232"/>
      <c r="B25" s="255"/>
      <c r="C25" s="255"/>
      <c r="D25" s="255"/>
      <c r="E25" s="255"/>
      <c r="F25" s="241"/>
      <c r="G25" s="232"/>
      <c r="H25" s="232"/>
    </row>
    <row r="26" spans="1:8" x14ac:dyDescent="0.25">
      <c r="A26" s="232"/>
      <c r="B26" s="255"/>
      <c r="C26" s="255"/>
      <c r="D26" s="255"/>
      <c r="E26" s="255"/>
      <c r="F26" s="241"/>
      <c r="G26" s="232"/>
      <c r="H26" s="232"/>
    </row>
    <row r="27" spans="1:8" x14ac:dyDescent="0.25">
      <c r="A27" s="232"/>
      <c r="B27" s="255"/>
      <c r="C27" s="255"/>
      <c r="D27" s="255"/>
      <c r="E27" s="255"/>
      <c r="F27" s="241"/>
      <c r="G27" s="232"/>
      <c r="H27" s="232"/>
    </row>
    <row r="28" spans="1:8" x14ac:dyDescent="0.25">
      <c r="A28" s="232"/>
      <c r="B28" s="255"/>
      <c r="C28" s="255"/>
      <c r="D28" s="255"/>
      <c r="E28" s="255"/>
      <c r="F28" s="241"/>
      <c r="G28" s="232"/>
      <c r="H28" s="232"/>
    </row>
    <row r="29" spans="1:8" x14ac:dyDescent="0.25">
      <c r="A29" s="232"/>
      <c r="B29" s="255"/>
      <c r="C29" s="255"/>
      <c r="D29" s="255"/>
      <c r="E29" s="255"/>
      <c r="F29" s="241"/>
      <c r="G29" s="232"/>
      <c r="H29" s="232"/>
    </row>
    <row r="30" spans="1:8" x14ac:dyDescent="0.25">
      <c r="A30" s="232"/>
      <c r="B30" s="255"/>
      <c r="C30" s="255"/>
      <c r="D30" s="255"/>
      <c r="E30" s="255"/>
      <c r="F30" s="241"/>
      <c r="G30" s="232"/>
      <c r="H30" s="232"/>
    </row>
    <row r="31" spans="1:8" x14ac:dyDescent="0.25">
      <c r="A31" s="232"/>
      <c r="B31" s="255"/>
      <c r="C31" s="255"/>
      <c r="D31" s="255"/>
      <c r="E31" s="255"/>
      <c r="F31" s="241"/>
      <c r="G31" s="232"/>
      <c r="H31" s="232"/>
    </row>
    <row r="32" spans="1:8" x14ac:dyDescent="0.25">
      <c r="A32" s="232"/>
      <c r="B32" s="255"/>
      <c r="C32" s="255"/>
      <c r="D32" s="255"/>
      <c r="E32" s="255"/>
      <c r="F32" s="241"/>
      <c r="G32" s="232"/>
      <c r="H32" s="232"/>
    </row>
    <row r="33" spans="1:8" x14ac:dyDescent="0.25">
      <c r="A33" s="232"/>
      <c r="B33" s="255"/>
      <c r="C33" s="255"/>
      <c r="D33" s="255"/>
      <c r="E33" s="255"/>
      <c r="F33" s="241"/>
      <c r="G33" s="232"/>
      <c r="H33" s="232"/>
    </row>
    <row r="34" spans="1:8" x14ac:dyDescent="0.25">
      <c r="A34" s="232"/>
      <c r="B34" s="255"/>
      <c r="C34" s="255"/>
      <c r="D34" s="255"/>
      <c r="E34" s="255"/>
      <c r="F34" s="241"/>
      <c r="G34" s="232"/>
      <c r="H34" s="232"/>
    </row>
    <row r="35" spans="1:8" x14ac:dyDescent="0.25">
      <c r="A35" s="232"/>
      <c r="B35" s="255"/>
      <c r="C35" s="255"/>
      <c r="D35" s="255"/>
      <c r="E35" s="255"/>
      <c r="F35" s="241"/>
      <c r="G35" s="232"/>
      <c r="H35" s="232"/>
    </row>
    <row r="36" spans="1:8" x14ac:dyDescent="0.25">
      <c r="A36" s="232"/>
      <c r="B36" s="255"/>
      <c r="C36" s="255"/>
      <c r="D36" s="255"/>
      <c r="E36" s="255"/>
      <c r="F36" s="241"/>
      <c r="G36" s="232"/>
      <c r="H36" s="232"/>
    </row>
    <row r="37" spans="1:8" x14ac:dyDescent="0.25">
      <c r="A37" s="232"/>
      <c r="B37" s="255"/>
      <c r="C37" s="255"/>
      <c r="D37" s="255"/>
      <c r="E37" s="255"/>
      <c r="F37" s="241"/>
      <c r="G37" s="232"/>
      <c r="H37" s="232"/>
    </row>
    <row r="38" spans="1:8" x14ac:dyDescent="0.25">
      <c r="A38" s="232"/>
      <c r="B38" s="255"/>
      <c r="C38" s="255"/>
      <c r="D38" s="255"/>
      <c r="E38" s="255"/>
      <c r="F38" s="241"/>
      <c r="G38" s="232"/>
      <c r="H38" s="232"/>
    </row>
    <row r="39" spans="1:8" x14ac:dyDescent="0.25">
      <c r="A39" s="232"/>
      <c r="B39" s="241"/>
      <c r="C39" s="241"/>
      <c r="D39" s="241"/>
      <c r="E39" s="241"/>
      <c r="F39" s="241"/>
      <c r="G39" s="232"/>
      <c r="H39" s="232"/>
    </row>
    <row r="40" spans="1:8" x14ac:dyDescent="0.25">
      <c r="A40" s="232"/>
      <c r="B40" s="241"/>
      <c r="C40" s="241"/>
      <c r="D40" s="241"/>
      <c r="E40" s="241"/>
      <c r="F40" s="241"/>
      <c r="G40" s="232"/>
      <c r="H40" s="232"/>
    </row>
    <row r="41" spans="1:8" x14ac:dyDescent="0.25">
      <c r="A41" s="232"/>
      <c r="B41" s="232"/>
      <c r="C41" s="232"/>
      <c r="D41" s="232"/>
      <c r="E41" s="232"/>
      <c r="F41" s="232"/>
      <c r="G41" s="232"/>
      <c r="H41" s="232"/>
    </row>
    <row r="42" spans="1:8" x14ac:dyDescent="0.25">
      <c r="A42" s="232"/>
      <c r="B42" s="232"/>
      <c r="C42" s="232"/>
      <c r="D42" s="232"/>
      <c r="E42" s="232"/>
      <c r="F42" s="232"/>
      <c r="G42" s="232"/>
      <c r="H42" s="232"/>
    </row>
    <row r="43" spans="1:8" x14ac:dyDescent="0.25">
      <c r="A43" s="232"/>
      <c r="B43" s="232"/>
      <c r="C43" s="232"/>
      <c r="D43" s="232"/>
      <c r="E43" s="232"/>
      <c r="F43" s="232"/>
      <c r="G43" s="232"/>
      <c r="H43" s="232"/>
    </row>
    <row r="44" spans="1:8" x14ac:dyDescent="0.25">
      <c r="A44" s="232"/>
      <c r="B44" s="232"/>
      <c r="C44" s="232"/>
      <c r="D44" s="232"/>
      <c r="E44" s="232"/>
      <c r="F44" s="232"/>
      <c r="G44" s="232"/>
      <c r="H44" s="232"/>
    </row>
    <row r="45" spans="1:8" x14ac:dyDescent="0.25">
      <c r="A45" s="232"/>
      <c r="B45" s="232"/>
      <c r="C45" s="232"/>
      <c r="D45" s="232"/>
      <c r="E45" s="232"/>
      <c r="F45" s="232"/>
      <c r="G45" s="232"/>
      <c r="H45" s="232"/>
    </row>
    <row r="46" spans="1:8" x14ac:dyDescent="0.25">
      <c r="A46" s="232"/>
      <c r="B46" s="232"/>
      <c r="C46" s="232"/>
      <c r="D46" s="232"/>
      <c r="E46" s="232"/>
      <c r="F46" s="232"/>
      <c r="G46" s="232"/>
      <c r="H46" s="232"/>
    </row>
    <row r="47" spans="1:8" x14ac:dyDescent="0.25">
      <c r="A47" s="232"/>
      <c r="B47" s="232"/>
      <c r="C47" s="232"/>
      <c r="D47" s="232"/>
      <c r="E47" s="232"/>
      <c r="F47" s="232"/>
      <c r="G47" s="232"/>
      <c r="H47" s="232"/>
    </row>
    <row r="48" spans="1:8" s="236" customFormat="1" ht="31.8" x14ac:dyDescent="0.5">
      <c r="A48" s="234"/>
      <c r="B48" s="242" t="s">
        <v>299</v>
      </c>
      <c r="C48" s="243"/>
      <c r="D48" s="243"/>
      <c r="E48" s="243"/>
      <c r="F48" s="243"/>
      <c r="G48" s="243"/>
      <c r="H48" s="243"/>
    </row>
    <row r="49" spans="1:8" x14ac:dyDescent="0.25">
      <c r="A49" s="232"/>
      <c r="B49" s="244"/>
      <c r="C49" s="244"/>
      <c r="D49" s="244"/>
      <c r="E49" s="244"/>
      <c r="F49" s="244"/>
      <c r="G49" s="244"/>
      <c r="H49" s="244"/>
    </row>
    <row r="50" spans="1:8" x14ac:dyDescent="0.25">
      <c r="A50" s="232"/>
      <c r="B50" s="244"/>
      <c r="C50" s="244"/>
      <c r="D50" s="244"/>
      <c r="E50" s="244"/>
      <c r="F50" s="244"/>
      <c r="G50" s="244"/>
      <c r="H50" s="244"/>
    </row>
    <row r="51" spans="1:8" x14ac:dyDescent="0.25">
      <c r="A51" s="232"/>
      <c r="B51" s="244"/>
      <c r="C51" s="244"/>
      <c r="D51" s="244"/>
      <c r="E51" s="244"/>
      <c r="F51" s="244"/>
      <c r="G51" s="244"/>
      <c r="H51" s="244"/>
    </row>
    <row r="52" spans="1:8" s="236" customFormat="1" x14ac:dyDescent="0.25">
      <c r="A52" s="234"/>
      <c r="B52" s="245" t="s">
        <v>8</v>
      </c>
      <c r="C52" s="243"/>
      <c r="D52" s="243"/>
      <c r="E52" s="243"/>
      <c r="F52" s="243"/>
      <c r="G52" s="243"/>
      <c r="H52" s="243"/>
    </row>
    <row r="53" spans="1:8" s="236" customFormat="1" x14ac:dyDescent="0.25">
      <c r="A53" s="234"/>
      <c r="B53" s="245" t="s">
        <v>306</v>
      </c>
      <c r="C53" s="243"/>
      <c r="D53" s="243"/>
      <c r="E53" s="243"/>
      <c r="F53" s="243"/>
      <c r="G53" s="243"/>
      <c r="H53" s="243"/>
    </row>
    <row r="54" spans="1:8" s="236" customFormat="1" x14ac:dyDescent="0.25">
      <c r="A54" s="234"/>
      <c r="B54" s="245" t="s">
        <v>305</v>
      </c>
      <c r="C54" s="243"/>
      <c r="D54" s="243"/>
      <c r="E54" s="243"/>
      <c r="F54" s="243"/>
      <c r="G54" s="243"/>
      <c r="H54" s="243"/>
    </row>
    <row r="55" spans="1:8" ht="15" customHeight="1" x14ac:dyDescent="0.25">
      <c r="A55" s="232"/>
      <c r="B55" s="244"/>
      <c r="C55" s="244"/>
      <c r="D55" s="244"/>
      <c r="E55" s="244"/>
      <c r="F55" s="244"/>
      <c r="G55" s="244"/>
      <c r="H55" s="244"/>
    </row>
    <row r="56" spans="1:8" s="236" customFormat="1" x14ac:dyDescent="0.25">
      <c r="A56" s="234"/>
      <c r="B56" s="232" t="s">
        <v>2</v>
      </c>
      <c r="C56" s="243"/>
      <c r="D56" s="243"/>
      <c r="E56" s="243"/>
      <c r="F56" s="243"/>
      <c r="G56" s="243"/>
      <c r="H56" s="243"/>
    </row>
    <row r="57" spans="1:8" s="236" customFormat="1" x14ac:dyDescent="0.25">
      <c r="A57" s="234"/>
      <c r="B57" s="3" t="s">
        <v>3</v>
      </c>
      <c r="C57" s="243"/>
      <c r="D57" s="243"/>
      <c r="E57" s="243"/>
      <c r="F57" s="243"/>
      <c r="G57" s="243"/>
      <c r="H57" s="243"/>
    </row>
    <row r="58" spans="1:8" s="236" customFormat="1" x14ac:dyDescent="0.25">
      <c r="A58" s="234"/>
      <c r="B58" s="232" t="s">
        <v>4</v>
      </c>
      <c r="C58" s="243"/>
      <c r="D58" s="243"/>
      <c r="E58" s="243"/>
      <c r="F58" s="243"/>
      <c r="G58" s="243"/>
      <c r="H58" s="243"/>
    </row>
    <row r="59" spans="1:8" ht="15" customHeight="1" x14ac:dyDescent="0.25">
      <c r="A59" s="232"/>
      <c r="B59" s="244"/>
      <c r="C59" s="244"/>
      <c r="D59" s="244"/>
      <c r="E59" s="244"/>
      <c r="F59" s="244"/>
      <c r="G59" s="244"/>
      <c r="H59" s="244"/>
    </row>
    <row r="60" spans="1:8" ht="17.399999999999999" x14ac:dyDescent="0.3">
      <c r="A60" s="232"/>
      <c r="B60" s="246" t="s">
        <v>300</v>
      </c>
      <c r="C60" s="244"/>
      <c r="D60" s="244"/>
      <c r="E60" s="244"/>
      <c r="F60" s="244"/>
      <c r="G60" s="244"/>
      <c r="H60" s="244"/>
    </row>
    <row r="61" spans="1:8" x14ac:dyDescent="0.25">
      <c r="A61" s="232"/>
      <c r="B61" s="247" t="s">
        <v>0</v>
      </c>
      <c r="C61" s="244"/>
      <c r="D61" s="244"/>
      <c r="E61" s="244"/>
      <c r="F61" s="244"/>
      <c r="G61" s="244"/>
      <c r="H61" s="244"/>
    </row>
    <row r="62" spans="1:8" x14ac:dyDescent="0.25">
      <c r="A62" s="232"/>
      <c r="B62" s="244"/>
      <c r="C62" s="244"/>
      <c r="D62" s="244"/>
      <c r="E62" s="244"/>
      <c r="F62" s="244"/>
      <c r="G62" s="244"/>
      <c r="H62" s="244"/>
    </row>
    <row r="63" spans="1:8" x14ac:dyDescent="0.25">
      <c r="A63" s="232"/>
      <c r="B63" s="232"/>
      <c r="C63" s="232"/>
      <c r="D63" s="232"/>
      <c r="E63" s="232"/>
      <c r="F63" s="232"/>
      <c r="G63" s="232"/>
      <c r="H63" s="23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2"/>
  <sheetViews>
    <sheetView showGridLines="0" zoomScaleNormal="100" workbookViewId="0"/>
  </sheetViews>
  <sheetFormatPr baseColWidth="10" defaultRowHeight="13.2" x14ac:dyDescent="0.25"/>
  <cols>
    <col min="1" max="1" width="9.6640625" style="1" customWidth="1"/>
    <col min="2" max="2" width="1.6640625" style="1" customWidth="1"/>
    <col min="3" max="3" width="11.5546875" style="1" customWidth="1"/>
    <col min="4" max="4" width="1.5546875" style="1" customWidth="1"/>
    <col min="5" max="6" width="10.6640625" style="1" customWidth="1"/>
    <col min="7" max="7" width="11.109375" style="1" bestFit="1" customWidth="1"/>
    <col min="8" max="8" width="2.6640625" style="1" bestFit="1" customWidth="1"/>
    <col min="9" max="9" width="10.6640625" style="1" customWidth="1"/>
    <col min="10" max="10" width="9.109375" style="1" bestFit="1" customWidth="1"/>
    <col min="11" max="11" width="2.88671875" style="1" bestFit="1" customWidth="1"/>
    <col min="12" max="12" width="10.6640625" style="1" customWidth="1"/>
    <col min="13" max="14" width="11.33203125" style="1" customWidth="1"/>
    <col min="15" max="15" width="2.88671875" style="1" bestFit="1" customWidth="1"/>
    <col min="16" max="16" width="9.109375" style="1" bestFit="1" customWidth="1"/>
    <col min="17" max="17" width="12.88671875" style="1" bestFit="1" customWidth="1"/>
    <col min="18" max="18" width="21" style="1" customWidth="1"/>
    <col min="19" max="19" width="11.44140625" style="1"/>
    <col min="20" max="20" width="6.44140625" style="1" customWidth="1"/>
    <col min="21" max="256" width="11.44140625" style="1"/>
    <col min="257" max="257" width="9.6640625" style="1" customWidth="1"/>
    <col min="258" max="258" width="1.6640625" style="1" customWidth="1"/>
    <col min="259" max="259" width="11" style="1" customWidth="1"/>
    <col min="260" max="260" width="2.5546875" style="1" customWidth="1"/>
    <col min="261" max="262" width="10.6640625" style="1" customWidth="1"/>
    <col min="263" max="263" width="12.33203125" style="1" customWidth="1"/>
    <col min="264" max="264" width="2.88671875" style="1" customWidth="1"/>
    <col min="265" max="266" width="10.6640625" style="1" customWidth="1"/>
    <col min="267" max="267" width="3.5546875" style="1" customWidth="1"/>
    <col min="268" max="269" width="10.6640625" style="1" customWidth="1"/>
    <col min="270" max="270" width="11.6640625" style="1" customWidth="1"/>
    <col min="271" max="271" width="4" style="1" bestFit="1" customWidth="1"/>
    <col min="272" max="272" width="9.6640625" style="1" customWidth="1"/>
    <col min="273" max="273" width="13.109375" style="1" customWidth="1"/>
    <col min="274" max="274" width="15.109375" style="1" customWidth="1"/>
    <col min="275" max="512" width="11.44140625" style="1"/>
    <col min="513" max="513" width="9.6640625" style="1" customWidth="1"/>
    <col min="514" max="514" width="1.6640625" style="1" customWidth="1"/>
    <col min="515" max="515" width="11" style="1" customWidth="1"/>
    <col min="516" max="516" width="2.5546875" style="1" customWidth="1"/>
    <col min="517" max="518" width="10.6640625" style="1" customWidth="1"/>
    <col min="519" max="519" width="12.33203125" style="1" customWidth="1"/>
    <col min="520" max="520" width="2.88671875" style="1" customWidth="1"/>
    <col min="521" max="522" width="10.6640625" style="1" customWidth="1"/>
    <col min="523" max="523" width="3.5546875" style="1" customWidth="1"/>
    <col min="524" max="525" width="10.6640625" style="1" customWidth="1"/>
    <col min="526" max="526" width="11.6640625" style="1" customWidth="1"/>
    <col min="527" max="527" width="4" style="1" bestFit="1" customWidth="1"/>
    <col min="528" max="528" width="9.6640625" style="1" customWidth="1"/>
    <col min="529" max="529" width="13.109375" style="1" customWidth="1"/>
    <col min="530" max="530" width="15.109375" style="1" customWidth="1"/>
    <col min="531" max="768" width="11.44140625" style="1"/>
    <col min="769" max="769" width="9.6640625" style="1" customWidth="1"/>
    <col min="770" max="770" width="1.6640625" style="1" customWidth="1"/>
    <col min="771" max="771" width="11" style="1" customWidth="1"/>
    <col min="772" max="772" width="2.5546875" style="1" customWidth="1"/>
    <col min="773" max="774" width="10.6640625" style="1" customWidth="1"/>
    <col min="775" max="775" width="12.33203125" style="1" customWidth="1"/>
    <col min="776" max="776" width="2.88671875" style="1" customWidth="1"/>
    <col min="777" max="778" width="10.6640625" style="1" customWidth="1"/>
    <col min="779" max="779" width="3.5546875" style="1" customWidth="1"/>
    <col min="780" max="781" width="10.6640625" style="1" customWidth="1"/>
    <col min="782" max="782" width="11.6640625" style="1" customWidth="1"/>
    <col min="783" max="783" width="4" style="1" bestFit="1" customWidth="1"/>
    <col min="784" max="784" width="9.6640625" style="1" customWidth="1"/>
    <col min="785" max="785" width="13.109375" style="1" customWidth="1"/>
    <col min="786" max="786" width="15.109375" style="1" customWidth="1"/>
    <col min="787" max="1024" width="11.44140625" style="1"/>
    <col min="1025" max="1025" width="9.6640625" style="1" customWidth="1"/>
    <col min="1026" max="1026" width="1.6640625" style="1" customWidth="1"/>
    <col min="1027" max="1027" width="11" style="1" customWidth="1"/>
    <col min="1028" max="1028" width="2.5546875" style="1" customWidth="1"/>
    <col min="1029" max="1030" width="10.6640625" style="1" customWidth="1"/>
    <col min="1031" max="1031" width="12.33203125" style="1" customWidth="1"/>
    <col min="1032" max="1032" width="2.88671875" style="1" customWidth="1"/>
    <col min="1033" max="1034" width="10.6640625" style="1" customWidth="1"/>
    <col min="1035" max="1035" width="3.5546875" style="1" customWidth="1"/>
    <col min="1036" max="1037" width="10.6640625" style="1" customWidth="1"/>
    <col min="1038" max="1038" width="11.6640625" style="1" customWidth="1"/>
    <col min="1039" max="1039" width="4" style="1" bestFit="1" customWidth="1"/>
    <col min="1040" max="1040" width="9.6640625" style="1" customWidth="1"/>
    <col min="1041" max="1041" width="13.109375" style="1" customWidth="1"/>
    <col min="1042" max="1042" width="15.109375" style="1" customWidth="1"/>
    <col min="1043" max="1280" width="11.44140625" style="1"/>
    <col min="1281" max="1281" width="9.6640625" style="1" customWidth="1"/>
    <col min="1282" max="1282" width="1.6640625" style="1" customWidth="1"/>
    <col min="1283" max="1283" width="11" style="1" customWidth="1"/>
    <col min="1284" max="1284" width="2.5546875" style="1" customWidth="1"/>
    <col min="1285" max="1286" width="10.6640625" style="1" customWidth="1"/>
    <col min="1287" max="1287" width="12.33203125" style="1" customWidth="1"/>
    <col min="1288" max="1288" width="2.88671875" style="1" customWidth="1"/>
    <col min="1289" max="1290" width="10.6640625" style="1" customWidth="1"/>
    <col min="1291" max="1291" width="3.5546875" style="1" customWidth="1"/>
    <col min="1292" max="1293" width="10.6640625" style="1" customWidth="1"/>
    <col min="1294" max="1294" width="11.6640625" style="1" customWidth="1"/>
    <col min="1295" max="1295" width="4" style="1" bestFit="1" customWidth="1"/>
    <col min="1296" max="1296" width="9.6640625" style="1" customWidth="1"/>
    <col min="1297" max="1297" width="13.109375" style="1" customWidth="1"/>
    <col min="1298" max="1298" width="15.109375" style="1" customWidth="1"/>
    <col min="1299" max="1536" width="11.44140625" style="1"/>
    <col min="1537" max="1537" width="9.6640625" style="1" customWidth="1"/>
    <col min="1538" max="1538" width="1.6640625" style="1" customWidth="1"/>
    <col min="1539" max="1539" width="11" style="1" customWidth="1"/>
    <col min="1540" max="1540" width="2.5546875" style="1" customWidth="1"/>
    <col min="1541" max="1542" width="10.6640625" style="1" customWidth="1"/>
    <col min="1543" max="1543" width="12.33203125" style="1" customWidth="1"/>
    <col min="1544" max="1544" width="2.88671875" style="1" customWidth="1"/>
    <col min="1545" max="1546" width="10.6640625" style="1" customWidth="1"/>
    <col min="1547" max="1547" width="3.5546875" style="1" customWidth="1"/>
    <col min="1548" max="1549" width="10.6640625" style="1" customWidth="1"/>
    <col min="1550" max="1550" width="11.6640625" style="1" customWidth="1"/>
    <col min="1551" max="1551" width="4" style="1" bestFit="1" customWidth="1"/>
    <col min="1552" max="1552" width="9.6640625" style="1" customWidth="1"/>
    <col min="1553" max="1553" width="13.109375" style="1" customWidth="1"/>
    <col min="1554" max="1554" width="15.109375" style="1" customWidth="1"/>
    <col min="1555" max="1792" width="11.44140625" style="1"/>
    <col min="1793" max="1793" width="9.6640625" style="1" customWidth="1"/>
    <col min="1794" max="1794" width="1.6640625" style="1" customWidth="1"/>
    <col min="1795" max="1795" width="11" style="1" customWidth="1"/>
    <col min="1796" max="1796" width="2.5546875" style="1" customWidth="1"/>
    <col min="1797" max="1798" width="10.6640625" style="1" customWidth="1"/>
    <col min="1799" max="1799" width="12.33203125" style="1" customWidth="1"/>
    <col min="1800" max="1800" width="2.88671875" style="1" customWidth="1"/>
    <col min="1801" max="1802" width="10.6640625" style="1" customWidth="1"/>
    <col min="1803" max="1803" width="3.5546875" style="1" customWidth="1"/>
    <col min="1804" max="1805" width="10.6640625" style="1" customWidth="1"/>
    <col min="1806" max="1806" width="11.6640625" style="1" customWidth="1"/>
    <col min="1807" max="1807" width="4" style="1" bestFit="1" customWidth="1"/>
    <col min="1808" max="1808" width="9.6640625" style="1" customWidth="1"/>
    <col min="1809" max="1809" width="13.109375" style="1" customWidth="1"/>
    <col min="1810" max="1810" width="15.109375" style="1" customWidth="1"/>
    <col min="1811" max="2048" width="11.44140625" style="1"/>
    <col min="2049" max="2049" width="9.6640625" style="1" customWidth="1"/>
    <col min="2050" max="2050" width="1.6640625" style="1" customWidth="1"/>
    <col min="2051" max="2051" width="11" style="1" customWidth="1"/>
    <col min="2052" max="2052" width="2.5546875" style="1" customWidth="1"/>
    <col min="2053" max="2054" width="10.6640625" style="1" customWidth="1"/>
    <col min="2055" max="2055" width="12.33203125" style="1" customWidth="1"/>
    <col min="2056" max="2056" width="2.88671875" style="1" customWidth="1"/>
    <col min="2057" max="2058" width="10.6640625" style="1" customWidth="1"/>
    <col min="2059" max="2059" width="3.5546875" style="1" customWidth="1"/>
    <col min="2060" max="2061" width="10.6640625" style="1" customWidth="1"/>
    <col min="2062" max="2062" width="11.6640625" style="1" customWidth="1"/>
    <col min="2063" max="2063" width="4" style="1" bestFit="1" customWidth="1"/>
    <col min="2064" max="2064" width="9.6640625" style="1" customWidth="1"/>
    <col min="2065" max="2065" width="13.109375" style="1" customWidth="1"/>
    <col min="2066" max="2066" width="15.109375" style="1" customWidth="1"/>
    <col min="2067" max="2304" width="11.44140625" style="1"/>
    <col min="2305" max="2305" width="9.6640625" style="1" customWidth="1"/>
    <col min="2306" max="2306" width="1.6640625" style="1" customWidth="1"/>
    <col min="2307" max="2307" width="11" style="1" customWidth="1"/>
    <col min="2308" max="2308" width="2.5546875" style="1" customWidth="1"/>
    <col min="2309" max="2310" width="10.6640625" style="1" customWidth="1"/>
    <col min="2311" max="2311" width="12.33203125" style="1" customWidth="1"/>
    <col min="2312" max="2312" width="2.88671875" style="1" customWidth="1"/>
    <col min="2313" max="2314" width="10.6640625" style="1" customWidth="1"/>
    <col min="2315" max="2315" width="3.5546875" style="1" customWidth="1"/>
    <col min="2316" max="2317" width="10.6640625" style="1" customWidth="1"/>
    <col min="2318" max="2318" width="11.6640625" style="1" customWidth="1"/>
    <col min="2319" max="2319" width="4" style="1" bestFit="1" customWidth="1"/>
    <col min="2320" max="2320" width="9.6640625" style="1" customWidth="1"/>
    <col min="2321" max="2321" width="13.109375" style="1" customWidth="1"/>
    <col min="2322" max="2322" width="15.109375" style="1" customWidth="1"/>
    <col min="2323" max="2560" width="11.44140625" style="1"/>
    <col min="2561" max="2561" width="9.6640625" style="1" customWidth="1"/>
    <col min="2562" max="2562" width="1.6640625" style="1" customWidth="1"/>
    <col min="2563" max="2563" width="11" style="1" customWidth="1"/>
    <col min="2564" max="2564" width="2.5546875" style="1" customWidth="1"/>
    <col min="2565" max="2566" width="10.6640625" style="1" customWidth="1"/>
    <col min="2567" max="2567" width="12.33203125" style="1" customWidth="1"/>
    <col min="2568" max="2568" width="2.88671875" style="1" customWidth="1"/>
    <col min="2569" max="2570" width="10.6640625" style="1" customWidth="1"/>
    <col min="2571" max="2571" width="3.5546875" style="1" customWidth="1"/>
    <col min="2572" max="2573" width="10.6640625" style="1" customWidth="1"/>
    <col min="2574" max="2574" width="11.6640625" style="1" customWidth="1"/>
    <col min="2575" max="2575" width="4" style="1" bestFit="1" customWidth="1"/>
    <col min="2576" max="2576" width="9.6640625" style="1" customWidth="1"/>
    <col min="2577" max="2577" width="13.109375" style="1" customWidth="1"/>
    <col min="2578" max="2578" width="15.109375" style="1" customWidth="1"/>
    <col min="2579" max="2816" width="11.44140625" style="1"/>
    <col min="2817" max="2817" width="9.6640625" style="1" customWidth="1"/>
    <col min="2818" max="2818" width="1.6640625" style="1" customWidth="1"/>
    <col min="2819" max="2819" width="11" style="1" customWidth="1"/>
    <col min="2820" max="2820" width="2.5546875" style="1" customWidth="1"/>
    <col min="2821" max="2822" width="10.6640625" style="1" customWidth="1"/>
    <col min="2823" max="2823" width="12.33203125" style="1" customWidth="1"/>
    <col min="2824" max="2824" width="2.88671875" style="1" customWidth="1"/>
    <col min="2825" max="2826" width="10.6640625" style="1" customWidth="1"/>
    <col min="2827" max="2827" width="3.5546875" style="1" customWidth="1"/>
    <col min="2828" max="2829" width="10.6640625" style="1" customWidth="1"/>
    <col min="2830" max="2830" width="11.6640625" style="1" customWidth="1"/>
    <col min="2831" max="2831" width="4" style="1" bestFit="1" customWidth="1"/>
    <col min="2832" max="2832" width="9.6640625" style="1" customWidth="1"/>
    <col min="2833" max="2833" width="13.109375" style="1" customWidth="1"/>
    <col min="2834" max="2834" width="15.109375" style="1" customWidth="1"/>
    <col min="2835" max="3072" width="11.44140625" style="1"/>
    <col min="3073" max="3073" width="9.6640625" style="1" customWidth="1"/>
    <col min="3074" max="3074" width="1.6640625" style="1" customWidth="1"/>
    <col min="3075" max="3075" width="11" style="1" customWidth="1"/>
    <col min="3076" max="3076" width="2.5546875" style="1" customWidth="1"/>
    <col min="3077" max="3078" width="10.6640625" style="1" customWidth="1"/>
    <col min="3079" max="3079" width="12.33203125" style="1" customWidth="1"/>
    <col min="3080" max="3080" width="2.88671875" style="1" customWidth="1"/>
    <col min="3081" max="3082" width="10.6640625" style="1" customWidth="1"/>
    <col min="3083" max="3083" width="3.5546875" style="1" customWidth="1"/>
    <col min="3084" max="3085" width="10.6640625" style="1" customWidth="1"/>
    <col min="3086" max="3086" width="11.6640625" style="1" customWidth="1"/>
    <col min="3087" max="3087" width="4" style="1" bestFit="1" customWidth="1"/>
    <col min="3088" max="3088" width="9.6640625" style="1" customWidth="1"/>
    <col min="3089" max="3089" width="13.109375" style="1" customWidth="1"/>
    <col min="3090" max="3090" width="15.109375" style="1" customWidth="1"/>
    <col min="3091" max="3328" width="11.44140625" style="1"/>
    <col min="3329" max="3329" width="9.6640625" style="1" customWidth="1"/>
    <col min="3330" max="3330" width="1.6640625" style="1" customWidth="1"/>
    <col min="3331" max="3331" width="11" style="1" customWidth="1"/>
    <col min="3332" max="3332" width="2.5546875" style="1" customWidth="1"/>
    <col min="3333" max="3334" width="10.6640625" style="1" customWidth="1"/>
    <col min="3335" max="3335" width="12.33203125" style="1" customWidth="1"/>
    <col min="3336" max="3336" width="2.88671875" style="1" customWidth="1"/>
    <col min="3337" max="3338" width="10.6640625" style="1" customWidth="1"/>
    <col min="3339" max="3339" width="3.5546875" style="1" customWidth="1"/>
    <col min="3340" max="3341" width="10.6640625" style="1" customWidth="1"/>
    <col min="3342" max="3342" width="11.6640625" style="1" customWidth="1"/>
    <col min="3343" max="3343" width="4" style="1" bestFit="1" customWidth="1"/>
    <col min="3344" max="3344" width="9.6640625" style="1" customWidth="1"/>
    <col min="3345" max="3345" width="13.109375" style="1" customWidth="1"/>
    <col min="3346" max="3346" width="15.109375" style="1" customWidth="1"/>
    <col min="3347" max="3584" width="11.44140625" style="1"/>
    <col min="3585" max="3585" width="9.6640625" style="1" customWidth="1"/>
    <col min="3586" max="3586" width="1.6640625" style="1" customWidth="1"/>
    <col min="3587" max="3587" width="11" style="1" customWidth="1"/>
    <col min="3588" max="3588" width="2.5546875" style="1" customWidth="1"/>
    <col min="3589" max="3590" width="10.6640625" style="1" customWidth="1"/>
    <col min="3591" max="3591" width="12.33203125" style="1" customWidth="1"/>
    <col min="3592" max="3592" width="2.88671875" style="1" customWidth="1"/>
    <col min="3593" max="3594" width="10.6640625" style="1" customWidth="1"/>
    <col min="3595" max="3595" width="3.5546875" style="1" customWidth="1"/>
    <col min="3596" max="3597" width="10.6640625" style="1" customWidth="1"/>
    <col min="3598" max="3598" width="11.6640625" style="1" customWidth="1"/>
    <col min="3599" max="3599" width="4" style="1" bestFit="1" customWidth="1"/>
    <col min="3600" max="3600" width="9.6640625" style="1" customWidth="1"/>
    <col min="3601" max="3601" width="13.109375" style="1" customWidth="1"/>
    <col min="3602" max="3602" width="15.109375" style="1" customWidth="1"/>
    <col min="3603" max="3840" width="11.44140625" style="1"/>
    <col min="3841" max="3841" width="9.6640625" style="1" customWidth="1"/>
    <col min="3842" max="3842" width="1.6640625" style="1" customWidth="1"/>
    <col min="3843" max="3843" width="11" style="1" customWidth="1"/>
    <col min="3844" max="3844" width="2.5546875" style="1" customWidth="1"/>
    <col min="3845" max="3846" width="10.6640625" style="1" customWidth="1"/>
    <col min="3847" max="3847" width="12.33203125" style="1" customWidth="1"/>
    <col min="3848" max="3848" width="2.88671875" style="1" customWidth="1"/>
    <col min="3849" max="3850" width="10.6640625" style="1" customWidth="1"/>
    <col min="3851" max="3851" width="3.5546875" style="1" customWidth="1"/>
    <col min="3852" max="3853" width="10.6640625" style="1" customWidth="1"/>
    <col min="3854" max="3854" width="11.6640625" style="1" customWidth="1"/>
    <col min="3855" max="3855" width="4" style="1" bestFit="1" customWidth="1"/>
    <col min="3856" max="3856" width="9.6640625" style="1" customWidth="1"/>
    <col min="3857" max="3857" width="13.109375" style="1" customWidth="1"/>
    <col min="3858" max="3858" width="15.109375" style="1" customWidth="1"/>
    <col min="3859" max="4096" width="11.44140625" style="1"/>
    <col min="4097" max="4097" width="9.6640625" style="1" customWidth="1"/>
    <col min="4098" max="4098" width="1.6640625" style="1" customWidth="1"/>
    <col min="4099" max="4099" width="11" style="1" customWidth="1"/>
    <col min="4100" max="4100" width="2.5546875" style="1" customWidth="1"/>
    <col min="4101" max="4102" width="10.6640625" style="1" customWidth="1"/>
    <col min="4103" max="4103" width="12.33203125" style="1" customWidth="1"/>
    <col min="4104" max="4104" width="2.88671875" style="1" customWidth="1"/>
    <col min="4105" max="4106" width="10.6640625" style="1" customWidth="1"/>
    <col min="4107" max="4107" width="3.5546875" style="1" customWidth="1"/>
    <col min="4108" max="4109" width="10.6640625" style="1" customWidth="1"/>
    <col min="4110" max="4110" width="11.6640625" style="1" customWidth="1"/>
    <col min="4111" max="4111" width="4" style="1" bestFit="1" customWidth="1"/>
    <col min="4112" max="4112" width="9.6640625" style="1" customWidth="1"/>
    <col min="4113" max="4113" width="13.109375" style="1" customWidth="1"/>
    <col min="4114" max="4114" width="15.109375" style="1" customWidth="1"/>
    <col min="4115" max="4352" width="11.44140625" style="1"/>
    <col min="4353" max="4353" width="9.6640625" style="1" customWidth="1"/>
    <col min="4354" max="4354" width="1.6640625" style="1" customWidth="1"/>
    <col min="4355" max="4355" width="11" style="1" customWidth="1"/>
    <col min="4356" max="4356" width="2.5546875" style="1" customWidth="1"/>
    <col min="4357" max="4358" width="10.6640625" style="1" customWidth="1"/>
    <col min="4359" max="4359" width="12.33203125" style="1" customWidth="1"/>
    <col min="4360" max="4360" width="2.88671875" style="1" customWidth="1"/>
    <col min="4361" max="4362" width="10.6640625" style="1" customWidth="1"/>
    <col min="4363" max="4363" width="3.5546875" style="1" customWidth="1"/>
    <col min="4364" max="4365" width="10.6640625" style="1" customWidth="1"/>
    <col min="4366" max="4366" width="11.6640625" style="1" customWidth="1"/>
    <col min="4367" max="4367" width="4" style="1" bestFit="1" customWidth="1"/>
    <col min="4368" max="4368" width="9.6640625" style="1" customWidth="1"/>
    <col min="4369" max="4369" width="13.109375" style="1" customWidth="1"/>
    <col min="4370" max="4370" width="15.109375" style="1" customWidth="1"/>
    <col min="4371" max="4608" width="11.44140625" style="1"/>
    <col min="4609" max="4609" width="9.6640625" style="1" customWidth="1"/>
    <col min="4610" max="4610" width="1.6640625" style="1" customWidth="1"/>
    <col min="4611" max="4611" width="11" style="1" customWidth="1"/>
    <col min="4612" max="4612" width="2.5546875" style="1" customWidth="1"/>
    <col min="4613" max="4614" width="10.6640625" style="1" customWidth="1"/>
    <col min="4615" max="4615" width="12.33203125" style="1" customWidth="1"/>
    <col min="4616" max="4616" width="2.88671875" style="1" customWidth="1"/>
    <col min="4617" max="4618" width="10.6640625" style="1" customWidth="1"/>
    <col min="4619" max="4619" width="3.5546875" style="1" customWidth="1"/>
    <col min="4620" max="4621" width="10.6640625" style="1" customWidth="1"/>
    <col min="4622" max="4622" width="11.6640625" style="1" customWidth="1"/>
    <col min="4623" max="4623" width="4" style="1" bestFit="1" customWidth="1"/>
    <col min="4624" max="4624" width="9.6640625" style="1" customWidth="1"/>
    <col min="4625" max="4625" width="13.109375" style="1" customWidth="1"/>
    <col min="4626" max="4626" width="15.109375" style="1" customWidth="1"/>
    <col min="4627" max="4864" width="11.44140625" style="1"/>
    <col min="4865" max="4865" width="9.6640625" style="1" customWidth="1"/>
    <col min="4866" max="4866" width="1.6640625" style="1" customWidth="1"/>
    <col min="4867" max="4867" width="11" style="1" customWidth="1"/>
    <col min="4868" max="4868" width="2.5546875" style="1" customWidth="1"/>
    <col min="4869" max="4870" width="10.6640625" style="1" customWidth="1"/>
    <col min="4871" max="4871" width="12.33203125" style="1" customWidth="1"/>
    <col min="4872" max="4872" width="2.88671875" style="1" customWidth="1"/>
    <col min="4873" max="4874" width="10.6640625" style="1" customWidth="1"/>
    <col min="4875" max="4875" width="3.5546875" style="1" customWidth="1"/>
    <col min="4876" max="4877" width="10.6640625" style="1" customWidth="1"/>
    <col min="4878" max="4878" width="11.6640625" style="1" customWidth="1"/>
    <col min="4879" max="4879" width="4" style="1" bestFit="1" customWidth="1"/>
    <col min="4880" max="4880" width="9.6640625" style="1" customWidth="1"/>
    <col min="4881" max="4881" width="13.109375" style="1" customWidth="1"/>
    <col min="4882" max="4882" width="15.109375" style="1" customWidth="1"/>
    <col min="4883" max="5120" width="11.44140625" style="1"/>
    <col min="5121" max="5121" width="9.6640625" style="1" customWidth="1"/>
    <col min="5122" max="5122" width="1.6640625" style="1" customWidth="1"/>
    <col min="5123" max="5123" width="11" style="1" customWidth="1"/>
    <col min="5124" max="5124" width="2.5546875" style="1" customWidth="1"/>
    <col min="5125" max="5126" width="10.6640625" style="1" customWidth="1"/>
    <col min="5127" max="5127" width="12.33203125" style="1" customWidth="1"/>
    <col min="5128" max="5128" width="2.88671875" style="1" customWidth="1"/>
    <col min="5129" max="5130" width="10.6640625" style="1" customWidth="1"/>
    <col min="5131" max="5131" width="3.5546875" style="1" customWidth="1"/>
    <col min="5132" max="5133" width="10.6640625" style="1" customWidth="1"/>
    <col min="5134" max="5134" width="11.6640625" style="1" customWidth="1"/>
    <col min="5135" max="5135" width="4" style="1" bestFit="1" customWidth="1"/>
    <col min="5136" max="5136" width="9.6640625" style="1" customWidth="1"/>
    <col min="5137" max="5137" width="13.109375" style="1" customWidth="1"/>
    <col min="5138" max="5138" width="15.109375" style="1" customWidth="1"/>
    <col min="5139" max="5376" width="11.44140625" style="1"/>
    <col min="5377" max="5377" width="9.6640625" style="1" customWidth="1"/>
    <col min="5378" max="5378" width="1.6640625" style="1" customWidth="1"/>
    <col min="5379" max="5379" width="11" style="1" customWidth="1"/>
    <col min="5380" max="5380" width="2.5546875" style="1" customWidth="1"/>
    <col min="5381" max="5382" width="10.6640625" style="1" customWidth="1"/>
    <col min="5383" max="5383" width="12.33203125" style="1" customWidth="1"/>
    <col min="5384" max="5384" width="2.88671875" style="1" customWidth="1"/>
    <col min="5385" max="5386" width="10.6640625" style="1" customWidth="1"/>
    <col min="5387" max="5387" width="3.5546875" style="1" customWidth="1"/>
    <col min="5388" max="5389" width="10.6640625" style="1" customWidth="1"/>
    <col min="5390" max="5390" width="11.6640625" style="1" customWidth="1"/>
    <col min="5391" max="5391" width="4" style="1" bestFit="1" customWidth="1"/>
    <col min="5392" max="5392" width="9.6640625" style="1" customWidth="1"/>
    <col min="5393" max="5393" width="13.109375" style="1" customWidth="1"/>
    <col min="5394" max="5394" width="15.109375" style="1" customWidth="1"/>
    <col min="5395" max="5632" width="11.44140625" style="1"/>
    <col min="5633" max="5633" width="9.6640625" style="1" customWidth="1"/>
    <col min="5634" max="5634" width="1.6640625" style="1" customWidth="1"/>
    <col min="5635" max="5635" width="11" style="1" customWidth="1"/>
    <col min="5636" max="5636" width="2.5546875" style="1" customWidth="1"/>
    <col min="5637" max="5638" width="10.6640625" style="1" customWidth="1"/>
    <col min="5639" max="5639" width="12.33203125" style="1" customWidth="1"/>
    <col min="5640" max="5640" width="2.88671875" style="1" customWidth="1"/>
    <col min="5641" max="5642" width="10.6640625" style="1" customWidth="1"/>
    <col min="5643" max="5643" width="3.5546875" style="1" customWidth="1"/>
    <col min="5644" max="5645" width="10.6640625" style="1" customWidth="1"/>
    <col min="5646" max="5646" width="11.6640625" style="1" customWidth="1"/>
    <col min="5647" max="5647" width="4" style="1" bestFit="1" customWidth="1"/>
    <col min="5648" max="5648" width="9.6640625" style="1" customWidth="1"/>
    <col min="5649" max="5649" width="13.109375" style="1" customWidth="1"/>
    <col min="5650" max="5650" width="15.109375" style="1" customWidth="1"/>
    <col min="5651" max="5888" width="11.44140625" style="1"/>
    <col min="5889" max="5889" width="9.6640625" style="1" customWidth="1"/>
    <col min="5890" max="5890" width="1.6640625" style="1" customWidth="1"/>
    <col min="5891" max="5891" width="11" style="1" customWidth="1"/>
    <col min="5892" max="5892" width="2.5546875" style="1" customWidth="1"/>
    <col min="5893" max="5894" width="10.6640625" style="1" customWidth="1"/>
    <col min="5895" max="5895" width="12.33203125" style="1" customWidth="1"/>
    <col min="5896" max="5896" width="2.88671875" style="1" customWidth="1"/>
    <col min="5897" max="5898" width="10.6640625" style="1" customWidth="1"/>
    <col min="5899" max="5899" width="3.5546875" style="1" customWidth="1"/>
    <col min="5900" max="5901" width="10.6640625" style="1" customWidth="1"/>
    <col min="5902" max="5902" width="11.6640625" style="1" customWidth="1"/>
    <col min="5903" max="5903" width="4" style="1" bestFit="1" customWidth="1"/>
    <col min="5904" max="5904" width="9.6640625" style="1" customWidth="1"/>
    <col min="5905" max="5905" width="13.109375" style="1" customWidth="1"/>
    <col min="5906" max="5906" width="15.109375" style="1" customWidth="1"/>
    <col min="5907" max="6144" width="11.44140625" style="1"/>
    <col min="6145" max="6145" width="9.6640625" style="1" customWidth="1"/>
    <col min="6146" max="6146" width="1.6640625" style="1" customWidth="1"/>
    <col min="6147" max="6147" width="11" style="1" customWidth="1"/>
    <col min="6148" max="6148" width="2.5546875" style="1" customWidth="1"/>
    <col min="6149" max="6150" width="10.6640625" style="1" customWidth="1"/>
    <col min="6151" max="6151" width="12.33203125" style="1" customWidth="1"/>
    <col min="6152" max="6152" width="2.88671875" style="1" customWidth="1"/>
    <col min="6153" max="6154" width="10.6640625" style="1" customWidth="1"/>
    <col min="6155" max="6155" width="3.5546875" style="1" customWidth="1"/>
    <col min="6156" max="6157" width="10.6640625" style="1" customWidth="1"/>
    <col min="6158" max="6158" width="11.6640625" style="1" customWidth="1"/>
    <col min="6159" max="6159" width="4" style="1" bestFit="1" customWidth="1"/>
    <col min="6160" max="6160" width="9.6640625" style="1" customWidth="1"/>
    <col min="6161" max="6161" width="13.109375" style="1" customWidth="1"/>
    <col min="6162" max="6162" width="15.109375" style="1" customWidth="1"/>
    <col min="6163" max="6400" width="11.44140625" style="1"/>
    <col min="6401" max="6401" width="9.6640625" style="1" customWidth="1"/>
    <col min="6402" max="6402" width="1.6640625" style="1" customWidth="1"/>
    <col min="6403" max="6403" width="11" style="1" customWidth="1"/>
    <col min="6404" max="6404" width="2.5546875" style="1" customWidth="1"/>
    <col min="6405" max="6406" width="10.6640625" style="1" customWidth="1"/>
    <col min="6407" max="6407" width="12.33203125" style="1" customWidth="1"/>
    <col min="6408" max="6408" width="2.88671875" style="1" customWidth="1"/>
    <col min="6409" max="6410" width="10.6640625" style="1" customWidth="1"/>
    <col min="6411" max="6411" width="3.5546875" style="1" customWidth="1"/>
    <col min="6412" max="6413" width="10.6640625" style="1" customWidth="1"/>
    <col min="6414" max="6414" width="11.6640625" style="1" customWidth="1"/>
    <col min="6415" max="6415" width="4" style="1" bestFit="1" customWidth="1"/>
    <col min="6416" max="6416" width="9.6640625" style="1" customWidth="1"/>
    <col min="6417" max="6417" width="13.109375" style="1" customWidth="1"/>
    <col min="6418" max="6418" width="15.109375" style="1" customWidth="1"/>
    <col min="6419" max="6656" width="11.44140625" style="1"/>
    <col min="6657" max="6657" width="9.6640625" style="1" customWidth="1"/>
    <col min="6658" max="6658" width="1.6640625" style="1" customWidth="1"/>
    <col min="6659" max="6659" width="11" style="1" customWidth="1"/>
    <col min="6660" max="6660" width="2.5546875" style="1" customWidth="1"/>
    <col min="6661" max="6662" width="10.6640625" style="1" customWidth="1"/>
    <col min="6663" max="6663" width="12.33203125" style="1" customWidth="1"/>
    <col min="6664" max="6664" width="2.88671875" style="1" customWidth="1"/>
    <col min="6665" max="6666" width="10.6640625" style="1" customWidth="1"/>
    <col min="6667" max="6667" width="3.5546875" style="1" customWidth="1"/>
    <col min="6668" max="6669" width="10.6640625" style="1" customWidth="1"/>
    <col min="6670" max="6670" width="11.6640625" style="1" customWidth="1"/>
    <col min="6671" max="6671" width="4" style="1" bestFit="1" customWidth="1"/>
    <col min="6672" max="6672" width="9.6640625" style="1" customWidth="1"/>
    <col min="6673" max="6673" width="13.109375" style="1" customWidth="1"/>
    <col min="6674" max="6674" width="15.109375" style="1" customWidth="1"/>
    <col min="6675" max="6912" width="11.44140625" style="1"/>
    <col min="6913" max="6913" width="9.6640625" style="1" customWidth="1"/>
    <col min="6914" max="6914" width="1.6640625" style="1" customWidth="1"/>
    <col min="6915" max="6915" width="11" style="1" customWidth="1"/>
    <col min="6916" max="6916" width="2.5546875" style="1" customWidth="1"/>
    <col min="6917" max="6918" width="10.6640625" style="1" customWidth="1"/>
    <col min="6919" max="6919" width="12.33203125" style="1" customWidth="1"/>
    <col min="6920" max="6920" width="2.88671875" style="1" customWidth="1"/>
    <col min="6921" max="6922" width="10.6640625" style="1" customWidth="1"/>
    <col min="6923" max="6923" width="3.5546875" style="1" customWidth="1"/>
    <col min="6924" max="6925" width="10.6640625" style="1" customWidth="1"/>
    <col min="6926" max="6926" width="11.6640625" style="1" customWidth="1"/>
    <col min="6927" max="6927" width="4" style="1" bestFit="1" customWidth="1"/>
    <col min="6928" max="6928" width="9.6640625" style="1" customWidth="1"/>
    <col min="6929" max="6929" width="13.109375" style="1" customWidth="1"/>
    <col min="6930" max="6930" width="15.109375" style="1" customWidth="1"/>
    <col min="6931" max="7168" width="11.44140625" style="1"/>
    <col min="7169" max="7169" width="9.6640625" style="1" customWidth="1"/>
    <col min="7170" max="7170" width="1.6640625" style="1" customWidth="1"/>
    <col min="7171" max="7171" width="11" style="1" customWidth="1"/>
    <col min="7172" max="7172" width="2.5546875" style="1" customWidth="1"/>
    <col min="7173" max="7174" width="10.6640625" style="1" customWidth="1"/>
    <col min="7175" max="7175" width="12.33203125" style="1" customWidth="1"/>
    <col min="7176" max="7176" width="2.88671875" style="1" customWidth="1"/>
    <col min="7177" max="7178" width="10.6640625" style="1" customWidth="1"/>
    <col min="7179" max="7179" width="3.5546875" style="1" customWidth="1"/>
    <col min="7180" max="7181" width="10.6640625" style="1" customWidth="1"/>
    <col min="7182" max="7182" width="11.6640625" style="1" customWidth="1"/>
    <col min="7183" max="7183" width="4" style="1" bestFit="1" customWidth="1"/>
    <col min="7184" max="7184" width="9.6640625" style="1" customWidth="1"/>
    <col min="7185" max="7185" width="13.109375" style="1" customWidth="1"/>
    <col min="7186" max="7186" width="15.109375" style="1" customWidth="1"/>
    <col min="7187" max="7424" width="11.44140625" style="1"/>
    <col min="7425" max="7425" width="9.6640625" style="1" customWidth="1"/>
    <col min="7426" max="7426" width="1.6640625" style="1" customWidth="1"/>
    <col min="7427" max="7427" width="11" style="1" customWidth="1"/>
    <col min="7428" max="7428" width="2.5546875" style="1" customWidth="1"/>
    <col min="7429" max="7430" width="10.6640625" style="1" customWidth="1"/>
    <col min="7431" max="7431" width="12.33203125" style="1" customWidth="1"/>
    <col min="7432" max="7432" width="2.88671875" style="1" customWidth="1"/>
    <col min="7433" max="7434" width="10.6640625" style="1" customWidth="1"/>
    <col min="7435" max="7435" width="3.5546875" style="1" customWidth="1"/>
    <col min="7436" max="7437" width="10.6640625" style="1" customWidth="1"/>
    <col min="7438" max="7438" width="11.6640625" style="1" customWidth="1"/>
    <col min="7439" max="7439" width="4" style="1" bestFit="1" customWidth="1"/>
    <col min="7440" max="7440" width="9.6640625" style="1" customWidth="1"/>
    <col min="7441" max="7441" width="13.109375" style="1" customWidth="1"/>
    <col min="7442" max="7442" width="15.109375" style="1" customWidth="1"/>
    <col min="7443" max="7680" width="11.44140625" style="1"/>
    <col min="7681" max="7681" width="9.6640625" style="1" customWidth="1"/>
    <col min="7682" max="7682" width="1.6640625" style="1" customWidth="1"/>
    <col min="7683" max="7683" width="11" style="1" customWidth="1"/>
    <col min="7684" max="7684" width="2.5546875" style="1" customWidth="1"/>
    <col min="7685" max="7686" width="10.6640625" style="1" customWidth="1"/>
    <col min="7687" max="7687" width="12.33203125" style="1" customWidth="1"/>
    <col min="7688" max="7688" width="2.88671875" style="1" customWidth="1"/>
    <col min="7689" max="7690" width="10.6640625" style="1" customWidth="1"/>
    <col min="7691" max="7691" width="3.5546875" style="1" customWidth="1"/>
    <col min="7692" max="7693" width="10.6640625" style="1" customWidth="1"/>
    <col min="7694" max="7694" width="11.6640625" style="1" customWidth="1"/>
    <col min="7695" max="7695" width="4" style="1" bestFit="1" customWidth="1"/>
    <col min="7696" max="7696" width="9.6640625" style="1" customWidth="1"/>
    <col min="7697" max="7697" width="13.109375" style="1" customWidth="1"/>
    <col min="7698" max="7698" width="15.109375" style="1" customWidth="1"/>
    <col min="7699" max="7936" width="11.44140625" style="1"/>
    <col min="7937" max="7937" width="9.6640625" style="1" customWidth="1"/>
    <col min="7938" max="7938" width="1.6640625" style="1" customWidth="1"/>
    <col min="7939" max="7939" width="11" style="1" customWidth="1"/>
    <col min="7940" max="7940" width="2.5546875" style="1" customWidth="1"/>
    <col min="7941" max="7942" width="10.6640625" style="1" customWidth="1"/>
    <col min="7943" max="7943" width="12.33203125" style="1" customWidth="1"/>
    <col min="7944" max="7944" width="2.88671875" style="1" customWidth="1"/>
    <col min="7945" max="7946" width="10.6640625" style="1" customWidth="1"/>
    <col min="7947" max="7947" width="3.5546875" style="1" customWidth="1"/>
    <col min="7948" max="7949" width="10.6640625" style="1" customWidth="1"/>
    <col min="7950" max="7950" width="11.6640625" style="1" customWidth="1"/>
    <col min="7951" max="7951" width="4" style="1" bestFit="1" customWidth="1"/>
    <col min="7952" max="7952" width="9.6640625" style="1" customWidth="1"/>
    <col min="7953" max="7953" width="13.109375" style="1" customWidth="1"/>
    <col min="7954" max="7954" width="15.109375" style="1" customWidth="1"/>
    <col min="7955" max="8192" width="11.44140625" style="1"/>
    <col min="8193" max="8193" width="9.6640625" style="1" customWidth="1"/>
    <col min="8194" max="8194" width="1.6640625" style="1" customWidth="1"/>
    <col min="8195" max="8195" width="11" style="1" customWidth="1"/>
    <col min="8196" max="8196" width="2.5546875" style="1" customWidth="1"/>
    <col min="8197" max="8198" width="10.6640625" style="1" customWidth="1"/>
    <col min="8199" max="8199" width="12.33203125" style="1" customWidth="1"/>
    <col min="8200" max="8200" width="2.88671875" style="1" customWidth="1"/>
    <col min="8201" max="8202" width="10.6640625" style="1" customWidth="1"/>
    <col min="8203" max="8203" width="3.5546875" style="1" customWidth="1"/>
    <col min="8204" max="8205" width="10.6640625" style="1" customWidth="1"/>
    <col min="8206" max="8206" width="11.6640625" style="1" customWidth="1"/>
    <col min="8207" max="8207" width="4" style="1" bestFit="1" customWidth="1"/>
    <col min="8208" max="8208" width="9.6640625" style="1" customWidth="1"/>
    <col min="8209" max="8209" width="13.109375" style="1" customWidth="1"/>
    <col min="8210" max="8210" width="15.109375" style="1" customWidth="1"/>
    <col min="8211" max="8448" width="11.44140625" style="1"/>
    <col min="8449" max="8449" width="9.6640625" style="1" customWidth="1"/>
    <col min="8450" max="8450" width="1.6640625" style="1" customWidth="1"/>
    <col min="8451" max="8451" width="11" style="1" customWidth="1"/>
    <col min="8452" max="8452" width="2.5546875" style="1" customWidth="1"/>
    <col min="8453" max="8454" width="10.6640625" style="1" customWidth="1"/>
    <col min="8455" max="8455" width="12.33203125" style="1" customWidth="1"/>
    <col min="8456" max="8456" width="2.88671875" style="1" customWidth="1"/>
    <col min="8457" max="8458" width="10.6640625" style="1" customWidth="1"/>
    <col min="8459" max="8459" width="3.5546875" style="1" customWidth="1"/>
    <col min="8460" max="8461" width="10.6640625" style="1" customWidth="1"/>
    <col min="8462" max="8462" width="11.6640625" style="1" customWidth="1"/>
    <col min="8463" max="8463" width="4" style="1" bestFit="1" customWidth="1"/>
    <col min="8464" max="8464" width="9.6640625" style="1" customWidth="1"/>
    <col min="8465" max="8465" width="13.109375" style="1" customWidth="1"/>
    <col min="8466" max="8466" width="15.109375" style="1" customWidth="1"/>
    <col min="8467" max="8704" width="11.44140625" style="1"/>
    <col min="8705" max="8705" width="9.6640625" style="1" customWidth="1"/>
    <col min="8706" max="8706" width="1.6640625" style="1" customWidth="1"/>
    <col min="8707" max="8707" width="11" style="1" customWidth="1"/>
    <col min="8708" max="8708" width="2.5546875" style="1" customWidth="1"/>
    <col min="8709" max="8710" width="10.6640625" style="1" customWidth="1"/>
    <col min="8711" max="8711" width="12.33203125" style="1" customWidth="1"/>
    <col min="8712" max="8712" width="2.88671875" style="1" customWidth="1"/>
    <col min="8713" max="8714" width="10.6640625" style="1" customWidth="1"/>
    <col min="8715" max="8715" width="3.5546875" style="1" customWidth="1"/>
    <col min="8716" max="8717" width="10.6640625" style="1" customWidth="1"/>
    <col min="8718" max="8718" width="11.6640625" style="1" customWidth="1"/>
    <col min="8719" max="8719" width="4" style="1" bestFit="1" customWidth="1"/>
    <col min="8720" max="8720" width="9.6640625" style="1" customWidth="1"/>
    <col min="8721" max="8721" width="13.109375" style="1" customWidth="1"/>
    <col min="8722" max="8722" width="15.109375" style="1" customWidth="1"/>
    <col min="8723" max="8960" width="11.44140625" style="1"/>
    <col min="8961" max="8961" width="9.6640625" style="1" customWidth="1"/>
    <col min="8962" max="8962" width="1.6640625" style="1" customWidth="1"/>
    <col min="8963" max="8963" width="11" style="1" customWidth="1"/>
    <col min="8964" max="8964" width="2.5546875" style="1" customWidth="1"/>
    <col min="8965" max="8966" width="10.6640625" style="1" customWidth="1"/>
    <col min="8967" max="8967" width="12.33203125" style="1" customWidth="1"/>
    <col min="8968" max="8968" width="2.88671875" style="1" customWidth="1"/>
    <col min="8969" max="8970" width="10.6640625" style="1" customWidth="1"/>
    <col min="8971" max="8971" width="3.5546875" style="1" customWidth="1"/>
    <col min="8972" max="8973" width="10.6640625" style="1" customWidth="1"/>
    <col min="8974" max="8974" width="11.6640625" style="1" customWidth="1"/>
    <col min="8975" max="8975" width="4" style="1" bestFit="1" customWidth="1"/>
    <col min="8976" max="8976" width="9.6640625" style="1" customWidth="1"/>
    <col min="8977" max="8977" width="13.109375" style="1" customWidth="1"/>
    <col min="8978" max="8978" width="15.109375" style="1" customWidth="1"/>
    <col min="8979" max="9216" width="11.44140625" style="1"/>
    <col min="9217" max="9217" width="9.6640625" style="1" customWidth="1"/>
    <col min="9218" max="9218" width="1.6640625" style="1" customWidth="1"/>
    <col min="9219" max="9219" width="11" style="1" customWidth="1"/>
    <col min="9220" max="9220" width="2.5546875" style="1" customWidth="1"/>
    <col min="9221" max="9222" width="10.6640625" style="1" customWidth="1"/>
    <col min="9223" max="9223" width="12.33203125" style="1" customWidth="1"/>
    <col min="9224" max="9224" width="2.88671875" style="1" customWidth="1"/>
    <col min="9225" max="9226" width="10.6640625" style="1" customWidth="1"/>
    <col min="9227" max="9227" width="3.5546875" style="1" customWidth="1"/>
    <col min="9228" max="9229" width="10.6640625" style="1" customWidth="1"/>
    <col min="9230" max="9230" width="11.6640625" style="1" customWidth="1"/>
    <col min="9231" max="9231" width="4" style="1" bestFit="1" customWidth="1"/>
    <col min="9232" max="9232" width="9.6640625" style="1" customWidth="1"/>
    <col min="9233" max="9233" width="13.109375" style="1" customWidth="1"/>
    <col min="9234" max="9234" width="15.109375" style="1" customWidth="1"/>
    <col min="9235" max="9472" width="11.44140625" style="1"/>
    <col min="9473" max="9473" width="9.6640625" style="1" customWidth="1"/>
    <col min="9474" max="9474" width="1.6640625" style="1" customWidth="1"/>
    <col min="9475" max="9475" width="11" style="1" customWidth="1"/>
    <col min="9476" max="9476" width="2.5546875" style="1" customWidth="1"/>
    <col min="9477" max="9478" width="10.6640625" style="1" customWidth="1"/>
    <col min="9479" max="9479" width="12.33203125" style="1" customWidth="1"/>
    <col min="9480" max="9480" width="2.88671875" style="1" customWidth="1"/>
    <col min="9481" max="9482" width="10.6640625" style="1" customWidth="1"/>
    <col min="9483" max="9483" width="3.5546875" style="1" customWidth="1"/>
    <col min="9484" max="9485" width="10.6640625" style="1" customWidth="1"/>
    <col min="9486" max="9486" width="11.6640625" style="1" customWidth="1"/>
    <col min="9487" max="9487" width="4" style="1" bestFit="1" customWidth="1"/>
    <col min="9488" max="9488" width="9.6640625" style="1" customWidth="1"/>
    <col min="9489" max="9489" width="13.109375" style="1" customWidth="1"/>
    <col min="9490" max="9490" width="15.109375" style="1" customWidth="1"/>
    <col min="9491" max="9728" width="11.44140625" style="1"/>
    <col min="9729" max="9729" width="9.6640625" style="1" customWidth="1"/>
    <col min="9730" max="9730" width="1.6640625" style="1" customWidth="1"/>
    <col min="9731" max="9731" width="11" style="1" customWidth="1"/>
    <col min="9732" max="9732" width="2.5546875" style="1" customWidth="1"/>
    <col min="9733" max="9734" width="10.6640625" style="1" customWidth="1"/>
    <col min="9735" max="9735" width="12.33203125" style="1" customWidth="1"/>
    <col min="9736" max="9736" width="2.88671875" style="1" customWidth="1"/>
    <col min="9737" max="9738" width="10.6640625" style="1" customWidth="1"/>
    <col min="9739" max="9739" width="3.5546875" style="1" customWidth="1"/>
    <col min="9740" max="9741" width="10.6640625" style="1" customWidth="1"/>
    <col min="9742" max="9742" width="11.6640625" style="1" customWidth="1"/>
    <col min="9743" max="9743" width="4" style="1" bestFit="1" customWidth="1"/>
    <col min="9744" max="9744" width="9.6640625" style="1" customWidth="1"/>
    <col min="9745" max="9745" width="13.109375" style="1" customWidth="1"/>
    <col min="9746" max="9746" width="15.109375" style="1" customWidth="1"/>
    <col min="9747" max="9984" width="11.44140625" style="1"/>
    <col min="9985" max="9985" width="9.6640625" style="1" customWidth="1"/>
    <col min="9986" max="9986" width="1.6640625" style="1" customWidth="1"/>
    <col min="9987" max="9987" width="11" style="1" customWidth="1"/>
    <col min="9988" max="9988" width="2.5546875" style="1" customWidth="1"/>
    <col min="9989" max="9990" width="10.6640625" style="1" customWidth="1"/>
    <col min="9991" max="9991" width="12.33203125" style="1" customWidth="1"/>
    <col min="9992" max="9992" width="2.88671875" style="1" customWidth="1"/>
    <col min="9993" max="9994" width="10.6640625" style="1" customWidth="1"/>
    <col min="9995" max="9995" width="3.5546875" style="1" customWidth="1"/>
    <col min="9996" max="9997" width="10.6640625" style="1" customWidth="1"/>
    <col min="9998" max="9998" width="11.6640625" style="1" customWidth="1"/>
    <col min="9999" max="9999" width="4" style="1" bestFit="1" customWidth="1"/>
    <col min="10000" max="10000" width="9.6640625" style="1" customWidth="1"/>
    <col min="10001" max="10001" width="13.109375" style="1" customWidth="1"/>
    <col min="10002" max="10002" width="15.109375" style="1" customWidth="1"/>
    <col min="10003" max="10240" width="11.44140625" style="1"/>
    <col min="10241" max="10241" width="9.6640625" style="1" customWidth="1"/>
    <col min="10242" max="10242" width="1.6640625" style="1" customWidth="1"/>
    <col min="10243" max="10243" width="11" style="1" customWidth="1"/>
    <col min="10244" max="10244" width="2.5546875" style="1" customWidth="1"/>
    <col min="10245" max="10246" width="10.6640625" style="1" customWidth="1"/>
    <col min="10247" max="10247" width="12.33203125" style="1" customWidth="1"/>
    <col min="10248" max="10248" width="2.88671875" style="1" customWidth="1"/>
    <col min="10249" max="10250" width="10.6640625" style="1" customWidth="1"/>
    <col min="10251" max="10251" width="3.5546875" style="1" customWidth="1"/>
    <col min="10252" max="10253" width="10.6640625" style="1" customWidth="1"/>
    <col min="10254" max="10254" width="11.6640625" style="1" customWidth="1"/>
    <col min="10255" max="10255" width="4" style="1" bestFit="1" customWidth="1"/>
    <col min="10256" max="10256" width="9.6640625" style="1" customWidth="1"/>
    <col min="10257" max="10257" width="13.109375" style="1" customWidth="1"/>
    <col min="10258" max="10258" width="15.109375" style="1" customWidth="1"/>
    <col min="10259" max="10496" width="11.44140625" style="1"/>
    <col min="10497" max="10497" width="9.6640625" style="1" customWidth="1"/>
    <col min="10498" max="10498" width="1.6640625" style="1" customWidth="1"/>
    <col min="10499" max="10499" width="11" style="1" customWidth="1"/>
    <col min="10500" max="10500" width="2.5546875" style="1" customWidth="1"/>
    <col min="10501" max="10502" width="10.6640625" style="1" customWidth="1"/>
    <col min="10503" max="10503" width="12.33203125" style="1" customWidth="1"/>
    <col min="10504" max="10504" width="2.88671875" style="1" customWidth="1"/>
    <col min="10505" max="10506" width="10.6640625" style="1" customWidth="1"/>
    <col min="10507" max="10507" width="3.5546875" style="1" customWidth="1"/>
    <col min="10508" max="10509" width="10.6640625" style="1" customWidth="1"/>
    <col min="10510" max="10510" width="11.6640625" style="1" customWidth="1"/>
    <col min="10511" max="10511" width="4" style="1" bestFit="1" customWidth="1"/>
    <col min="10512" max="10512" width="9.6640625" style="1" customWidth="1"/>
    <col min="10513" max="10513" width="13.109375" style="1" customWidth="1"/>
    <col min="10514" max="10514" width="15.109375" style="1" customWidth="1"/>
    <col min="10515" max="10752" width="11.44140625" style="1"/>
    <col min="10753" max="10753" width="9.6640625" style="1" customWidth="1"/>
    <col min="10754" max="10754" width="1.6640625" style="1" customWidth="1"/>
    <col min="10755" max="10755" width="11" style="1" customWidth="1"/>
    <col min="10756" max="10756" width="2.5546875" style="1" customWidth="1"/>
    <col min="10757" max="10758" width="10.6640625" style="1" customWidth="1"/>
    <col min="10759" max="10759" width="12.33203125" style="1" customWidth="1"/>
    <col min="10760" max="10760" width="2.88671875" style="1" customWidth="1"/>
    <col min="10761" max="10762" width="10.6640625" style="1" customWidth="1"/>
    <col min="10763" max="10763" width="3.5546875" style="1" customWidth="1"/>
    <col min="10764" max="10765" width="10.6640625" style="1" customWidth="1"/>
    <col min="10766" max="10766" width="11.6640625" style="1" customWidth="1"/>
    <col min="10767" max="10767" width="4" style="1" bestFit="1" customWidth="1"/>
    <col min="10768" max="10768" width="9.6640625" style="1" customWidth="1"/>
    <col min="10769" max="10769" width="13.109375" style="1" customWidth="1"/>
    <col min="10770" max="10770" width="15.109375" style="1" customWidth="1"/>
    <col min="10771" max="11008" width="11.44140625" style="1"/>
    <col min="11009" max="11009" width="9.6640625" style="1" customWidth="1"/>
    <col min="11010" max="11010" width="1.6640625" style="1" customWidth="1"/>
    <col min="11011" max="11011" width="11" style="1" customWidth="1"/>
    <col min="11012" max="11012" width="2.5546875" style="1" customWidth="1"/>
    <col min="11013" max="11014" width="10.6640625" style="1" customWidth="1"/>
    <col min="11015" max="11015" width="12.33203125" style="1" customWidth="1"/>
    <col min="11016" max="11016" width="2.88671875" style="1" customWidth="1"/>
    <col min="11017" max="11018" width="10.6640625" style="1" customWidth="1"/>
    <col min="11019" max="11019" width="3.5546875" style="1" customWidth="1"/>
    <col min="11020" max="11021" width="10.6640625" style="1" customWidth="1"/>
    <col min="11022" max="11022" width="11.6640625" style="1" customWidth="1"/>
    <col min="11023" max="11023" width="4" style="1" bestFit="1" customWidth="1"/>
    <col min="11024" max="11024" width="9.6640625" style="1" customWidth="1"/>
    <col min="11025" max="11025" width="13.109375" style="1" customWidth="1"/>
    <col min="11026" max="11026" width="15.109375" style="1" customWidth="1"/>
    <col min="11027" max="11264" width="11.44140625" style="1"/>
    <col min="11265" max="11265" width="9.6640625" style="1" customWidth="1"/>
    <col min="11266" max="11266" width="1.6640625" style="1" customWidth="1"/>
    <col min="11267" max="11267" width="11" style="1" customWidth="1"/>
    <col min="11268" max="11268" width="2.5546875" style="1" customWidth="1"/>
    <col min="11269" max="11270" width="10.6640625" style="1" customWidth="1"/>
    <col min="11271" max="11271" width="12.33203125" style="1" customWidth="1"/>
    <col min="11272" max="11272" width="2.88671875" style="1" customWidth="1"/>
    <col min="11273" max="11274" width="10.6640625" style="1" customWidth="1"/>
    <col min="11275" max="11275" width="3.5546875" style="1" customWidth="1"/>
    <col min="11276" max="11277" width="10.6640625" style="1" customWidth="1"/>
    <col min="11278" max="11278" width="11.6640625" style="1" customWidth="1"/>
    <col min="11279" max="11279" width="4" style="1" bestFit="1" customWidth="1"/>
    <col min="11280" max="11280" width="9.6640625" style="1" customWidth="1"/>
    <col min="11281" max="11281" width="13.109375" style="1" customWidth="1"/>
    <col min="11282" max="11282" width="15.109375" style="1" customWidth="1"/>
    <col min="11283" max="11520" width="11.44140625" style="1"/>
    <col min="11521" max="11521" width="9.6640625" style="1" customWidth="1"/>
    <col min="11522" max="11522" width="1.6640625" style="1" customWidth="1"/>
    <col min="11523" max="11523" width="11" style="1" customWidth="1"/>
    <col min="11524" max="11524" width="2.5546875" style="1" customWidth="1"/>
    <col min="11525" max="11526" width="10.6640625" style="1" customWidth="1"/>
    <col min="11527" max="11527" width="12.33203125" style="1" customWidth="1"/>
    <col min="11528" max="11528" width="2.88671875" style="1" customWidth="1"/>
    <col min="11529" max="11530" width="10.6640625" style="1" customWidth="1"/>
    <col min="11531" max="11531" width="3.5546875" style="1" customWidth="1"/>
    <col min="11532" max="11533" width="10.6640625" style="1" customWidth="1"/>
    <col min="11534" max="11534" width="11.6640625" style="1" customWidth="1"/>
    <col min="11535" max="11535" width="4" style="1" bestFit="1" customWidth="1"/>
    <col min="11536" max="11536" width="9.6640625" style="1" customWidth="1"/>
    <col min="11537" max="11537" width="13.109375" style="1" customWidth="1"/>
    <col min="11538" max="11538" width="15.109375" style="1" customWidth="1"/>
    <col min="11539" max="11776" width="11.44140625" style="1"/>
    <col min="11777" max="11777" width="9.6640625" style="1" customWidth="1"/>
    <col min="11778" max="11778" width="1.6640625" style="1" customWidth="1"/>
    <col min="11779" max="11779" width="11" style="1" customWidth="1"/>
    <col min="11780" max="11780" width="2.5546875" style="1" customWidth="1"/>
    <col min="11781" max="11782" width="10.6640625" style="1" customWidth="1"/>
    <col min="11783" max="11783" width="12.33203125" style="1" customWidth="1"/>
    <col min="11784" max="11784" width="2.88671875" style="1" customWidth="1"/>
    <col min="11785" max="11786" width="10.6640625" style="1" customWidth="1"/>
    <col min="11787" max="11787" width="3.5546875" style="1" customWidth="1"/>
    <col min="11788" max="11789" width="10.6640625" style="1" customWidth="1"/>
    <col min="11790" max="11790" width="11.6640625" style="1" customWidth="1"/>
    <col min="11791" max="11791" width="4" style="1" bestFit="1" customWidth="1"/>
    <col min="11792" max="11792" width="9.6640625" style="1" customWidth="1"/>
    <col min="11793" max="11793" width="13.109375" style="1" customWidth="1"/>
    <col min="11794" max="11794" width="15.109375" style="1" customWidth="1"/>
    <col min="11795" max="12032" width="11.44140625" style="1"/>
    <col min="12033" max="12033" width="9.6640625" style="1" customWidth="1"/>
    <col min="12034" max="12034" width="1.6640625" style="1" customWidth="1"/>
    <col min="12035" max="12035" width="11" style="1" customWidth="1"/>
    <col min="12036" max="12036" width="2.5546875" style="1" customWidth="1"/>
    <col min="12037" max="12038" width="10.6640625" style="1" customWidth="1"/>
    <col min="12039" max="12039" width="12.33203125" style="1" customWidth="1"/>
    <col min="12040" max="12040" width="2.88671875" style="1" customWidth="1"/>
    <col min="12041" max="12042" width="10.6640625" style="1" customWidth="1"/>
    <col min="12043" max="12043" width="3.5546875" style="1" customWidth="1"/>
    <col min="12044" max="12045" width="10.6640625" style="1" customWidth="1"/>
    <col min="12046" max="12046" width="11.6640625" style="1" customWidth="1"/>
    <col min="12047" max="12047" width="4" style="1" bestFit="1" customWidth="1"/>
    <col min="12048" max="12048" width="9.6640625" style="1" customWidth="1"/>
    <col min="12049" max="12049" width="13.109375" style="1" customWidth="1"/>
    <col min="12050" max="12050" width="15.109375" style="1" customWidth="1"/>
    <col min="12051" max="12288" width="11.44140625" style="1"/>
    <col min="12289" max="12289" width="9.6640625" style="1" customWidth="1"/>
    <col min="12290" max="12290" width="1.6640625" style="1" customWidth="1"/>
    <col min="12291" max="12291" width="11" style="1" customWidth="1"/>
    <col min="12292" max="12292" width="2.5546875" style="1" customWidth="1"/>
    <col min="12293" max="12294" width="10.6640625" style="1" customWidth="1"/>
    <col min="12295" max="12295" width="12.33203125" style="1" customWidth="1"/>
    <col min="12296" max="12296" width="2.88671875" style="1" customWidth="1"/>
    <col min="12297" max="12298" width="10.6640625" style="1" customWidth="1"/>
    <col min="12299" max="12299" width="3.5546875" style="1" customWidth="1"/>
    <col min="12300" max="12301" width="10.6640625" style="1" customWidth="1"/>
    <col min="12302" max="12302" width="11.6640625" style="1" customWidth="1"/>
    <col min="12303" max="12303" width="4" style="1" bestFit="1" customWidth="1"/>
    <col min="12304" max="12304" width="9.6640625" style="1" customWidth="1"/>
    <col min="12305" max="12305" width="13.109375" style="1" customWidth="1"/>
    <col min="12306" max="12306" width="15.109375" style="1" customWidth="1"/>
    <col min="12307" max="12544" width="11.44140625" style="1"/>
    <col min="12545" max="12545" width="9.6640625" style="1" customWidth="1"/>
    <col min="12546" max="12546" width="1.6640625" style="1" customWidth="1"/>
    <col min="12547" max="12547" width="11" style="1" customWidth="1"/>
    <col min="12548" max="12548" width="2.5546875" style="1" customWidth="1"/>
    <col min="12549" max="12550" width="10.6640625" style="1" customWidth="1"/>
    <col min="12551" max="12551" width="12.33203125" style="1" customWidth="1"/>
    <col min="12552" max="12552" width="2.88671875" style="1" customWidth="1"/>
    <col min="12553" max="12554" width="10.6640625" style="1" customWidth="1"/>
    <col min="12555" max="12555" width="3.5546875" style="1" customWidth="1"/>
    <col min="12556" max="12557" width="10.6640625" style="1" customWidth="1"/>
    <col min="12558" max="12558" width="11.6640625" style="1" customWidth="1"/>
    <col min="12559" max="12559" width="4" style="1" bestFit="1" customWidth="1"/>
    <col min="12560" max="12560" width="9.6640625" style="1" customWidth="1"/>
    <col min="12561" max="12561" width="13.109375" style="1" customWidth="1"/>
    <col min="12562" max="12562" width="15.109375" style="1" customWidth="1"/>
    <col min="12563" max="12800" width="11.44140625" style="1"/>
    <col min="12801" max="12801" width="9.6640625" style="1" customWidth="1"/>
    <col min="12802" max="12802" width="1.6640625" style="1" customWidth="1"/>
    <col min="12803" max="12803" width="11" style="1" customWidth="1"/>
    <col min="12804" max="12804" width="2.5546875" style="1" customWidth="1"/>
    <col min="12805" max="12806" width="10.6640625" style="1" customWidth="1"/>
    <col min="12807" max="12807" width="12.33203125" style="1" customWidth="1"/>
    <col min="12808" max="12808" width="2.88671875" style="1" customWidth="1"/>
    <col min="12809" max="12810" width="10.6640625" style="1" customWidth="1"/>
    <col min="12811" max="12811" width="3.5546875" style="1" customWidth="1"/>
    <col min="12812" max="12813" width="10.6640625" style="1" customWidth="1"/>
    <col min="12814" max="12814" width="11.6640625" style="1" customWidth="1"/>
    <col min="12815" max="12815" width="4" style="1" bestFit="1" customWidth="1"/>
    <col min="12816" max="12816" width="9.6640625" style="1" customWidth="1"/>
    <col min="12817" max="12817" width="13.109375" style="1" customWidth="1"/>
    <col min="12818" max="12818" width="15.109375" style="1" customWidth="1"/>
    <col min="12819" max="13056" width="11.44140625" style="1"/>
    <col min="13057" max="13057" width="9.6640625" style="1" customWidth="1"/>
    <col min="13058" max="13058" width="1.6640625" style="1" customWidth="1"/>
    <col min="13059" max="13059" width="11" style="1" customWidth="1"/>
    <col min="13060" max="13060" width="2.5546875" style="1" customWidth="1"/>
    <col min="13061" max="13062" width="10.6640625" style="1" customWidth="1"/>
    <col min="13063" max="13063" width="12.33203125" style="1" customWidth="1"/>
    <col min="13064" max="13064" width="2.88671875" style="1" customWidth="1"/>
    <col min="13065" max="13066" width="10.6640625" style="1" customWidth="1"/>
    <col min="13067" max="13067" width="3.5546875" style="1" customWidth="1"/>
    <col min="13068" max="13069" width="10.6640625" style="1" customWidth="1"/>
    <col min="13070" max="13070" width="11.6640625" style="1" customWidth="1"/>
    <col min="13071" max="13071" width="4" style="1" bestFit="1" customWidth="1"/>
    <col min="13072" max="13072" width="9.6640625" style="1" customWidth="1"/>
    <col min="13073" max="13073" width="13.109375" style="1" customWidth="1"/>
    <col min="13074" max="13074" width="15.109375" style="1" customWidth="1"/>
    <col min="13075" max="13312" width="11.44140625" style="1"/>
    <col min="13313" max="13313" width="9.6640625" style="1" customWidth="1"/>
    <col min="13314" max="13314" width="1.6640625" style="1" customWidth="1"/>
    <col min="13315" max="13315" width="11" style="1" customWidth="1"/>
    <col min="13316" max="13316" width="2.5546875" style="1" customWidth="1"/>
    <col min="13317" max="13318" width="10.6640625" style="1" customWidth="1"/>
    <col min="13319" max="13319" width="12.33203125" style="1" customWidth="1"/>
    <col min="13320" max="13320" width="2.88671875" style="1" customWidth="1"/>
    <col min="13321" max="13322" width="10.6640625" style="1" customWidth="1"/>
    <col min="13323" max="13323" width="3.5546875" style="1" customWidth="1"/>
    <col min="13324" max="13325" width="10.6640625" style="1" customWidth="1"/>
    <col min="13326" max="13326" width="11.6640625" style="1" customWidth="1"/>
    <col min="13327" max="13327" width="4" style="1" bestFit="1" customWidth="1"/>
    <col min="13328" max="13328" width="9.6640625" style="1" customWidth="1"/>
    <col min="13329" max="13329" width="13.109375" style="1" customWidth="1"/>
    <col min="13330" max="13330" width="15.109375" style="1" customWidth="1"/>
    <col min="13331" max="13568" width="11.44140625" style="1"/>
    <col min="13569" max="13569" width="9.6640625" style="1" customWidth="1"/>
    <col min="13570" max="13570" width="1.6640625" style="1" customWidth="1"/>
    <col min="13571" max="13571" width="11" style="1" customWidth="1"/>
    <col min="13572" max="13572" width="2.5546875" style="1" customWidth="1"/>
    <col min="13573" max="13574" width="10.6640625" style="1" customWidth="1"/>
    <col min="13575" max="13575" width="12.33203125" style="1" customWidth="1"/>
    <col min="13576" max="13576" width="2.88671875" style="1" customWidth="1"/>
    <col min="13577" max="13578" width="10.6640625" style="1" customWidth="1"/>
    <col min="13579" max="13579" width="3.5546875" style="1" customWidth="1"/>
    <col min="13580" max="13581" width="10.6640625" style="1" customWidth="1"/>
    <col min="13582" max="13582" width="11.6640625" style="1" customWidth="1"/>
    <col min="13583" max="13583" width="4" style="1" bestFit="1" customWidth="1"/>
    <col min="13584" max="13584" width="9.6640625" style="1" customWidth="1"/>
    <col min="13585" max="13585" width="13.109375" style="1" customWidth="1"/>
    <col min="13586" max="13586" width="15.109375" style="1" customWidth="1"/>
    <col min="13587" max="13824" width="11.44140625" style="1"/>
    <col min="13825" max="13825" width="9.6640625" style="1" customWidth="1"/>
    <col min="13826" max="13826" width="1.6640625" style="1" customWidth="1"/>
    <col min="13827" max="13827" width="11" style="1" customWidth="1"/>
    <col min="13828" max="13828" width="2.5546875" style="1" customWidth="1"/>
    <col min="13829" max="13830" width="10.6640625" style="1" customWidth="1"/>
    <col min="13831" max="13831" width="12.33203125" style="1" customWidth="1"/>
    <col min="13832" max="13832" width="2.88671875" style="1" customWidth="1"/>
    <col min="13833" max="13834" width="10.6640625" style="1" customWidth="1"/>
    <col min="13835" max="13835" width="3.5546875" style="1" customWidth="1"/>
    <col min="13836" max="13837" width="10.6640625" style="1" customWidth="1"/>
    <col min="13838" max="13838" width="11.6640625" style="1" customWidth="1"/>
    <col min="13839" max="13839" width="4" style="1" bestFit="1" customWidth="1"/>
    <col min="13840" max="13840" width="9.6640625" style="1" customWidth="1"/>
    <col min="13841" max="13841" width="13.109375" style="1" customWidth="1"/>
    <col min="13842" max="13842" width="15.109375" style="1" customWidth="1"/>
    <col min="13843" max="14080" width="11.44140625" style="1"/>
    <col min="14081" max="14081" width="9.6640625" style="1" customWidth="1"/>
    <col min="14082" max="14082" width="1.6640625" style="1" customWidth="1"/>
    <col min="14083" max="14083" width="11" style="1" customWidth="1"/>
    <col min="14084" max="14084" width="2.5546875" style="1" customWidth="1"/>
    <col min="14085" max="14086" width="10.6640625" style="1" customWidth="1"/>
    <col min="14087" max="14087" width="12.33203125" style="1" customWidth="1"/>
    <col min="14088" max="14088" width="2.88671875" style="1" customWidth="1"/>
    <col min="14089" max="14090" width="10.6640625" style="1" customWidth="1"/>
    <col min="14091" max="14091" width="3.5546875" style="1" customWidth="1"/>
    <col min="14092" max="14093" width="10.6640625" style="1" customWidth="1"/>
    <col min="14094" max="14094" width="11.6640625" style="1" customWidth="1"/>
    <col min="14095" max="14095" width="4" style="1" bestFit="1" customWidth="1"/>
    <col min="14096" max="14096" width="9.6640625" style="1" customWidth="1"/>
    <col min="14097" max="14097" width="13.109375" style="1" customWidth="1"/>
    <col min="14098" max="14098" width="15.109375" style="1" customWidth="1"/>
    <col min="14099" max="14336" width="11.44140625" style="1"/>
    <col min="14337" max="14337" width="9.6640625" style="1" customWidth="1"/>
    <col min="14338" max="14338" width="1.6640625" style="1" customWidth="1"/>
    <col min="14339" max="14339" width="11" style="1" customWidth="1"/>
    <col min="14340" max="14340" width="2.5546875" style="1" customWidth="1"/>
    <col min="14341" max="14342" width="10.6640625" style="1" customWidth="1"/>
    <col min="14343" max="14343" width="12.33203125" style="1" customWidth="1"/>
    <col min="14344" max="14344" width="2.88671875" style="1" customWidth="1"/>
    <col min="14345" max="14346" width="10.6640625" style="1" customWidth="1"/>
    <col min="14347" max="14347" width="3.5546875" style="1" customWidth="1"/>
    <col min="14348" max="14349" width="10.6640625" style="1" customWidth="1"/>
    <col min="14350" max="14350" width="11.6640625" style="1" customWidth="1"/>
    <col min="14351" max="14351" width="4" style="1" bestFit="1" customWidth="1"/>
    <col min="14352" max="14352" width="9.6640625" style="1" customWidth="1"/>
    <col min="14353" max="14353" width="13.109375" style="1" customWidth="1"/>
    <col min="14354" max="14354" width="15.109375" style="1" customWidth="1"/>
    <col min="14355" max="14592" width="11.44140625" style="1"/>
    <col min="14593" max="14593" width="9.6640625" style="1" customWidth="1"/>
    <col min="14594" max="14594" width="1.6640625" style="1" customWidth="1"/>
    <col min="14595" max="14595" width="11" style="1" customWidth="1"/>
    <col min="14596" max="14596" width="2.5546875" style="1" customWidth="1"/>
    <col min="14597" max="14598" width="10.6640625" style="1" customWidth="1"/>
    <col min="14599" max="14599" width="12.33203125" style="1" customWidth="1"/>
    <col min="14600" max="14600" width="2.88671875" style="1" customWidth="1"/>
    <col min="14601" max="14602" width="10.6640625" style="1" customWidth="1"/>
    <col min="14603" max="14603" width="3.5546875" style="1" customWidth="1"/>
    <col min="14604" max="14605" width="10.6640625" style="1" customWidth="1"/>
    <col min="14606" max="14606" width="11.6640625" style="1" customWidth="1"/>
    <col min="14607" max="14607" width="4" style="1" bestFit="1" customWidth="1"/>
    <col min="14608" max="14608" width="9.6640625" style="1" customWidth="1"/>
    <col min="14609" max="14609" width="13.109375" style="1" customWidth="1"/>
    <col min="14610" max="14610" width="15.109375" style="1" customWidth="1"/>
    <col min="14611" max="14848" width="11.44140625" style="1"/>
    <col min="14849" max="14849" width="9.6640625" style="1" customWidth="1"/>
    <col min="14850" max="14850" width="1.6640625" style="1" customWidth="1"/>
    <col min="14851" max="14851" width="11" style="1" customWidth="1"/>
    <col min="14852" max="14852" width="2.5546875" style="1" customWidth="1"/>
    <col min="14853" max="14854" width="10.6640625" style="1" customWidth="1"/>
    <col min="14855" max="14855" width="12.33203125" style="1" customWidth="1"/>
    <col min="14856" max="14856" width="2.88671875" style="1" customWidth="1"/>
    <col min="14857" max="14858" width="10.6640625" style="1" customWidth="1"/>
    <col min="14859" max="14859" width="3.5546875" style="1" customWidth="1"/>
    <col min="14860" max="14861" width="10.6640625" style="1" customWidth="1"/>
    <col min="14862" max="14862" width="11.6640625" style="1" customWidth="1"/>
    <col min="14863" max="14863" width="4" style="1" bestFit="1" customWidth="1"/>
    <col min="14864" max="14864" width="9.6640625" style="1" customWidth="1"/>
    <col min="14865" max="14865" width="13.109375" style="1" customWidth="1"/>
    <col min="14866" max="14866" width="15.109375" style="1" customWidth="1"/>
    <col min="14867" max="15104" width="11.44140625" style="1"/>
    <col min="15105" max="15105" width="9.6640625" style="1" customWidth="1"/>
    <col min="15106" max="15106" width="1.6640625" style="1" customWidth="1"/>
    <col min="15107" max="15107" width="11" style="1" customWidth="1"/>
    <col min="15108" max="15108" width="2.5546875" style="1" customWidth="1"/>
    <col min="15109" max="15110" width="10.6640625" style="1" customWidth="1"/>
    <col min="15111" max="15111" width="12.33203125" style="1" customWidth="1"/>
    <col min="15112" max="15112" width="2.88671875" style="1" customWidth="1"/>
    <col min="15113" max="15114" width="10.6640625" style="1" customWidth="1"/>
    <col min="15115" max="15115" width="3.5546875" style="1" customWidth="1"/>
    <col min="15116" max="15117" width="10.6640625" style="1" customWidth="1"/>
    <col min="15118" max="15118" width="11.6640625" style="1" customWidth="1"/>
    <col min="15119" max="15119" width="4" style="1" bestFit="1" customWidth="1"/>
    <col min="15120" max="15120" width="9.6640625" style="1" customWidth="1"/>
    <col min="15121" max="15121" width="13.109375" style="1" customWidth="1"/>
    <col min="15122" max="15122" width="15.109375" style="1" customWidth="1"/>
    <col min="15123" max="15360" width="11.44140625" style="1"/>
    <col min="15361" max="15361" width="9.6640625" style="1" customWidth="1"/>
    <col min="15362" max="15362" width="1.6640625" style="1" customWidth="1"/>
    <col min="15363" max="15363" width="11" style="1" customWidth="1"/>
    <col min="15364" max="15364" width="2.5546875" style="1" customWidth="1"/>
    <col min="15365" max="15366" width="10.6640625" style="1" customWidth="1"/>
    <col min="15367" max="15367" width="12.33203125" style="1" customWidth="1"/>
    <col min="15368" max="15368" width="2.88671875" style="1" customWidth="1"/>
    <col min="15369" max="15370" width="10.6640625" style="1" customWidth="1"/>
    <col min="15371" max="15371" width="3.5546875" style="1" customWidth="1"/>
    <col min="15372" max="15373" width="10.6640625" style="1" customWidth="1"/>
    <col min="15374" max="15374" width="11.6640625" style="1" customWidth="1"/>
    <col min="15375" max="15375" width="4" style="1" bestFit="1" customWidth="1"/>
    <col min="15376" max="15376" width="9.6640625" style="1" customWidth="1"/>
    <col min="15377" max="15377" width="13.109375" style="1" customWidth="1"/>
    <col min="15378" max="15378" width="15.109375" style="1" customWidth="1"/>
    <col min="15379" max="15616" width="11.44140625" style="1"/>
    <col min="15617" max="15617" width="9.6640625" style="1" customWidth="1"/>
    <col min="15618" max="15618" width="1.6640625" style="1" customWidth="1"/>
    <col min="15619" max="15619" width="11" style="1" customWidth="1"/>
    <col min="15620" max="15620" width="2.5546875" style="1" customWidth="1"/>
    <col min="15621" max="15622" width="10.6640625" style="1" customWidth="1"/>
    <col min="15623" max="15623" width="12.33203125" style="1" customWidth="1"/>
    <col min="15624" max="15624" width="2.88671875" style="1" customWidth="1"/>
    <col min="15625" max="15626" width="10.6640625" style="1" customWidth="1"/>
    <col min="15627" max="15627" width="3.5546875" style="1" customWidth="1"/>
    <col min="15628" max="15629" width="10.6640625" style="1" customWidth="1"/>
    <col min="15630" max="15630" width="11.6640625" style="1" customWidth="1"/>
    <col min="15631" max="15631" width="4" style="1" bestFit="1" customWidth="1"/>
    <col min="15632" max="15632" width="9.6640625" style="1" customWidth="1"/>
    <col min="15633" max="15633" width="13.109375" style="1" customWidth="1"/>
    <col min="15634" max="15634" width="15.109375" style="1" customWidth="1"/>
    <col min="15635" max="15872" width="11.44140625" style="1"/>
    <col min="15873" max="15873" width="9.6640625" style="1" customWidth="1"/>
    <col min="15874" max="15874" width="1.6640625" style="1" customWidth="1"/>
    <col min="15875" max="15875" width="11" style="1" customWidth="1"/>
    <col min="15876" max="15876" width="2.5546875" style="1" customWidth="1"/>
    <col min="15877" max="15878" width="10.6640625" style="1" customWidth="1"/>
    <col min="15879" max="15879" width="12.33203125" style="1" customWidth="1"/>
    <col min="15880" max="15880" width="2.88671875" style="1" customWidth="1"/>
    <col min="15881" max="15882" width="10.6640625" style="1" customWidth="1"/>
    <col min="15883" max="15883" width="3.5546875" style="1" customWidth="1"/>
    <col min="15884" max="15885" width="10.6640625" style="1" customWidth="1"/>
    <col min="15886" max="15886" width="11.6640625" style="1" customWidth="1"/>
    <col min="15887" max="15887" width="4" style="1" bestFit="1" customWidth="1"/>
    <col min="15888" max="15888" width="9.6640625" style="1" customWidth="1"/>
    <col min="15889" max="15889" width="13.109375" style="1" customWidth="1"/>
    <col min="15890" max="15890" width="15.109375" style="1" customWidth="1"/>
    <col min="15891" max="16128" width="11.44140625" style="1"/>
    <col min="16129" max="16129" width="9.6640625" style="1" customWidth="1"/>
    <col min="16130" max="16130" width="1.6640625" style="1" customWidth="1"/>
    <col min="16131" max="16131" width="11" style="1" customWidth="1"/>
    <col min="16132" max="16132" width="2.5546875" style="1" customWidth="1"/>
    <col min="16133" max="16134" width="10.6640625" style="1" customWidth="1"/>
    <col min="16135" max="16135" width="12.33203125" style="1" customWidth="1"/>
    <col min="16136" max="16136" width="2.88671875" style="1" customWidth="1"/>
    <col min="16137" max="16138" width="10.6640625" style="1" customWidth="1"/>
    <col min="16139" max="16139" width="3.5546875" style="1" customWidth="1"/>
    <col min="16140" max="16141" width="10.6640625" style="1" customWidth="1"/>
    <col min="16142" max="16142" width="11.6640625" style="1" customWidth="1"/>
    <col min="16143" max="16143" width="4" style="1" bestFit="1" customWidth="1"/>
    <col min="16144" max="16144" width="9.6640625" style="1" customWidth="1"/>
    <col min="16145" max="16145" width="13.109375" style="1" customWidth="1"/>
    <col min="16146" max="16146" width="15.109375" style="1" customWidth="1"/>
    <col min="16147" max="16384" width="11.44140625" style="1"/>
  </cols>
  <sheetData>
    <row r="1" spans="1:50" s="7" customFormat="1" ht="15" customHeight="1" x14ac:dyDescent="0.3">
      <c r="A1" s="6" t="s">
        <v>6</v>
      </c>
    </row>
    <row r="2" spans="1:50" s="2" customFormat="1" ht="15" customHeight="1" x14ac:dyDescent="0.25">
      <c r="A2" s="8"/>
    </row>
    <row r="3" spans="1:50" s="2" customFormat="1" ht="15" customHeight="1" x14ac:dyDescent="0.3">
      <c r="A3" s="6" t="s">
        <v>9</v>
      </c>
      <c r="B3" s="9"/>
    </row>
    <row r="4" spans="1:50" s="10" customFormat="1" ht="15" customHeight="1" x14ac:dyDescent="0.25">
      <c r="A4" s="10" t="s">
        <v>10</v>
      </c>
    </row>
    <row r="5" spans="1:50" s="2" customFormat="1" ht="15" customHeight="1" x14ac:dyDescent="0.25">
      <c r="A5" s="10" t="s">
        <v>11</v>
      </c>
    </row>
    <row r="6" spans="1:50" ht="15" customHeight="1" x14ac:dyDescent="0.25">
      <c r="D6" s="11"/>
    </row>
    <row r="7" spans="1:50" ht="15" customHeight="1" x14ac:dyDescent="0.25">
      <c r="A7" s="12"/>
      <c r="B7" s="13"/>
      <c r="C7" s="14"/>
      <c r="D7" s="15"/>
      <c r="E7" s="170" t="s">
        <v>12</v>
      </c>
      <c r="F7" s="16"/>
      <c r="G7" s="16"/>
      <c r="H7" s="16"/>
      <c r="I7" s="17"/>
      <c r="J7" s="18"/>
      <c r="K7" s="19"/>
      <c r="L7" s="173" t="s">
        <v>13</v>
      </c>
      <c r="M7" s="16"/>
      <c r="N7" s="16"/>
      <c r="O7" s="16"/>
      <c r="P7" s="16"/>
      <c r="Q7" s="17"/>
      <c r="R7" s="176" t="s">
        <v>14</v>
      </c>
    </row>
    <row r="8" spans="1:50" ht="15" customHeight="1" x14ac:dyDescent="0.25">
      <c r="A8" s="20"/>
      <c r="B8" s="21"/>
      <c r="C8" s="110" t="s">
        <v>15</v>
      </c>
      <c r="D8" s="15"/>
      <c r="E8" s="22"/>
      <c r="F8" s="23"/>
      <c r="G8" s="24"/>
      <c r="H8" s="25"/>
      <c r="I8" s="172" t="s">
        <v>16</v>
      </c>
      <c r="J8" s="257" t="s">
        <v>17</v>
      </c>
      <c r="K8" s="258"/>
      <c r="L8" s="23"/>
      <c r="M8" s="23"/>
      <c r="N8" s="18"/>
      <c r="O8" s="19"/>
      <c r="P8" s="174" t="s">
        <v>18</v>
      </c>
      <c r="Q8" s="27"/>
      <c r="R8" s="46" t="s">
        <v>19</v>
      </c>
    </row>
    <row r="9" spans="1:50" ht="15" customHeight="1" x14ac:dyDescent="0.25">
      <c r="A9" s="110" t="s">
        <v>20</v>
      </c>
      <c r="B9" s="21"/>
      <c r="C9" s="110" t="s">
        <v>21</v>
      </c>
      <c r="D9" s="15"/>
      <c r="E9" s="171" t="s">
        <v>22</v>
      </c>
      <c r="F9" s="172" t="s">
        <v>23</v>
      </c>
      <c r="G9" s="259" t="s">
        <v>24</v>
      </c>
      <c r="H9" s="260"/>
      <c r="I9" s="172" t="s">
        <v>25</v>
      </c>
      <c r="J9" s="257" t="s">
        <v>26</v>
      </c>
      <c r="K9" s="258"/>
      <c r="L9" s="172" t="s">
        <v>22</v>
      </c>
      <c r="M9" s="172" t="s">
        <v>23</v>
      </c>
      <c r="N9" s="257" t="s">
        <v>24</v>
      </c>
      <c r="O9" s="258"/>
      <c r="P9" s="172" t="s">
        <v>27</v>
      </c>
      <c r="Q9" s="172" t="s">
        <v>28</v>
      </c>
      <c r="R9" s="46" t="s">
        <v>29</v>
      </c>
    </row>
    <row r="10" spans="1:50" ht="15" customHeight="1" x14ac:dyDescent="0.25">
      <c r="A10" s="20"/>
      <c r="B10" s="21"/>
      <c r="C10" s="110" t="s">
        <v>30</v>
      </c>
      <c r="D10" s="15"/>
      <c r="E10" s="171" t="s">
        <v>31</v>
      </c>
      <c r="F10" s="172" t="s">
        <v>31</v>
      </c>
      <c r="G10" s="259" t="s">
        <v>32</v>
      </c>
      <c r="H10" s="260"/>
      <c r="I10" s="172" t="s">
        <v>33</v>
      </c>
      <c r="J10" s="28"/>
      <c r="K10" s="23"/>
      <c r="L10" s="172" t="s">
        <v>31</v>
      </c>
      <c r="M10" s="172" t="s">
        <v>31</v>
      </c>
      <c r="N10" s="257" t="s">
        <v>32</v>
      </c>
      <c r="O10" s="258"/>
      <c r="P10" s="172" t="s">
        <v>34</v>
      </c>
      <c r="Q10" s="172" t="s">
        <v>35</v>
      </c>
      <c r="R10" s="110" t="s">
        <v>36</v>
      </c>
    </row>
    <row r="11" spans="1:50" ht="15" customHeight="1" x14ac:dyDescent="0.25">
      <c r="A11" s="26"/>
      <c r="B11" s="27"/>
      <c r="C11" s="33"/>
      <c r="D11" s="30"/>
      <c r="E11" s="29"/>
      <c r="F11" s="30"/>
      <c r="G11" s="31"/>
      <c r="H11" s="32"/>
      <c r="I11" s="30"/>
      <c r="J11" s="33"/>
      <c r="K11" s="30"/>
      <c r="L11" s="30"/>
      <c r="M11" s="30"/>
      <c r="N11" s="33"/>
      <c r="O11" s="30"/>
      <c r="P11" s="175" t="s">
        <v>37</v>
      </c>
      <c r="Q11" s="175" t="s">
        <v>38</v>
      </c>
      <c r="R11" s="174" t="s">
        <v>39</v>
      </c>
    </row>
    <row r="12" spans="1:50" ht="15" customHeight="1" x14ac:dyDescent="0.25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</row>
    <row r="13" spans="1:50" ht="15" customHeight="1" x14ac:dyDescent="0.25">
      <c r="A13" s="34" t="s">
        <v>40</v>
      </c>
      <c r="B13" s="35" t="s">
        <v>41</v>
      </c>
      <c r="C13" s="44">
        <v>525425</v>
      </c>
      <c r="D13" s="36"/>
      <c r="E13" s="36">
        <v>478592</v>
      </c>
      <c r="F13" s="36">
        <v>443085</v>
      </c>
      <c r="G13" s="36">
        <v>921677</v>
      </c>
      <c r="H13" s="36"/>
      <c r="I13" s="36">
        <v>156407</v>
      </c>
      <c r="J13" s="36">
        <v>22538</v>
      </c>
      <c r="K13" s="36"/>
      <c r="L13" s="36">
        <v>520831</v>
      </c>
      <c r="M13" s="36">
        <v>480740</v>
      </c>
      <c r="N13" s="44">
        <v>1001571</v>
      </c>
      <c r="O13" s="36"/>
      <c r="P13" s="36">
        <v>91336</v>
      </c>
      <c r="Q13" s="37" t="s">
        <v>42</v>
      </c>
      <c r="R13" s="38">
        <v>-79894</v>
      </c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</row>
    <row r="14" spans="1:50" ht="15" customHeight="1" x14ac:dyDescent="0.25">
      <c r="A14" s="34" t="s">
        <v>43</v>
      </c>
      <c r="B14" s="35" t="s">
        <v>41</v>
      </c>
      <c r="C14" s="44">
        <v>645988</v>
      </c>
      <c r="D14" s="36"/>
      <c r="E14" s="36">
        <v>532767</v>
      </c>
      <c r="F14" s="36">
        <v>495929</v>
      </c>
      <c r="G14" s="36">
        <v>1028696</v>
      </c>
      <c r="H14" s="36"/>
      <c r="I14" s="36">
        <v>129976</v>
      </c>
      <c r="J14" s="36">
        <v>23305</v>
      </c>
      <c r="K14" s="36"/>
      <c r="L14" s="36">
        <v>487085</v>
      </c>
      <c r="M14" s="36">
        <v>445578</v>
      </c>
      <c r="N14" s="44">
        <v>932663</v>
      </c>
      <c r="O14" s="36"/>
      <c r="P14" s="36">
        <v>94399</v>
      </c>
      <c r="Q14" s="37" t="s">
        <v>42</v>
      </c>
      <c r="R14" s="38">
        <v>96033</v>
      </c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</row>
    <row r="15" spans="1:50" ht="15" customHeight="1" x14ac:dyDescent="0.25">
      <c r="A15" s="34" t="s">
        <v>44</v>
      </c>
      <c r="B15" s="35" t="s">
        <v>41</v>
      </c>
      <c r="C15" s="44">
        <v>707857</v>
      </c>
      <c r="D15" s="36"/>
      <c r="E15" s="36">
        <v>545001</v>
      </c>
      <c r="F15" s="36">
        <v>504384</v>
      </c>
      <c r="G15" s="36">
        <v>1049385</v>
      </c>
      <c r="H15" s="36"/>
      <c r="I15" s="36">
        <v>113316</v>
      </c>
      <c r="J15" s="36">
        <v>23566</v>
      </c>
      <c r="K15" s="36"/>
      <c r="L15" s="36">
        <v>414126</v>
      </c>
      <c r="M15" s="36">
        <v>390713</v>
      </c>
      <c r="N15" s="44">
        <v>804839</v>
      </c>
      <c r="O15" s="36"/>
      <c r="P15" s="36">
        <v>76868</v>
      </c>
      <c r="Q15" s="37" t="s">
        <v>42</v>
      </c>
      <c r="R15" s="38">
        <v>244546</v>
      </c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</row>
    <row r="16" spans="1:50" ht="15" customHeight="1" x14ac:dyDescent="0.25">
      <c r="A16" s="34" t="s">
        <v>45</v>
      </c>
      <c r="B16" s="35" t="s">
        <v>41</v>
      </c>
      <c r="C16" s="44">
        <v>696874</v>
      </c>
      <c r="D16" s="36"/>
      <c r="E16" s="36">
        <v>573204</v>
      </c>
      <c r="F16" s="36">
        <v>533621</v>
      </c>
      <c r="G16" s="36">
        <v>1106825</v>
      </c>
      <c r="H16" s="36"/>
      <c r="I16" s="36">
        <v>110076</v>
      </c>
      <c r="J16" s="36">
        <v>25260</v>
      </c>
      <c r="K16" s="36"/>
      <c r="L16" s="36">
        <v>388801</v>
      </c>
      <c r="M16" s="36">
        <v>382051</v>
      </c>
      <c r="N16" s="44">
        <v>770852</v>
      </c>
      <c r="O16" s="36"/>
      <c r="P16" s="36">
        <v>70576</v>
      </c>
      <c r="Q16" s="37" t="s">
        <v>42</v>
      </c>
      <c r="R16" s="38">
        <v>335973</v>
      </c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</row>
    <row r="17" spans="1:18" ht="15" customHeight="1" x14ac:dyDescent="0.25">
      <c r="A17" s="34" t="s">
        <v>46</v>
      </c>
      <c r="B17" s="35" t="s">
        <v>41</v>
      </c>
      <c r="C17" s="44">
        <v>750452</v>
      </c>
      <c r="D17" s="36"/>
      <c r="E17" s="36">
        <v>578191</v>
      </c>
      <c r="F17" s="36">
        <v>538510</v>
      </c>
      <c r="G17" s="36">
        <v>1116701</v>
      </c>
      <c r="H17" s="36"/>
      <c r="I17" s="36">
        <v>117934</v>
      </c>
      <c r="J17" s="36">
        <v>24857</v>
      </c>
      <c r="K17" s="36"/>
      <c r="L17" s="36">
        <v>375323</v>
      </c>
      <c r="M17" s="36">
        <v>373006</v>
      </c>
      <c r="N17" s="44">
        <v>748329</v>
      </c>
      <c r="O17" s="36"/>
      <c r="P17" s="36">
        <v>67175</v>
      </c>
      <c r="Q17" s="37" t="s">
        <v>42</v>
      </c>
      <c r="R17" s="38">
        <v>368372</v>
      </c>
    </row>
    <row r="18" spans="1:18" ht="15" customHeight="1" x14ac:dyDescent="0.25">
      <c r="A18" s="34" t="s">
        <v>47</v>
      </c>
      <c r="B18" s="35" t="s">
        <v>41</v>
      </c>
      <c r="C18" s="44">
        <v>718166</v>
      </c>
      <c r="D18" s="36"/>
      <c r="E18" s="36">
        <v>571699</v>
      </c>
      <c r="F18" s="36">
        <v>534681</v>
      </c>
      <c r="G18" s="36">
        <v>1106380</v>
      </c>
      <c r="H18" s="36"/>
      <c r="I18" s="36">
        <v>117577</v>
      </c>
      <c r="J18" s="36">
        <v>24698</v>
      </c>
      <c r="K18" s="36"/>
      <c r="L18" s="36">
        <v>380155</v>
      </c>
      <c r="M18" s="36">
        <v>372542</v>
      </c>
      <c r="N18" s="44">
        <v>752697</v>
      </c>
      <c r="O18" s="36"/>
      <c r="P18" s="36">
        <v>62204</v>
      </c>
      <c r="Q18" s="37" t="s">
        <v>42</v>
      </c>
      <c r="R18" s="38">
        <v>353683</v>
      </c>
    </row>
    <row r="19" spans="1:18" ht="15" customHeight="1" x14ac:dyDescent="0.25">
      <c r="A19" s="34" t="s">
        <v>48</v>
      </c>
      <c r="B19" s="35" t="s">
        <v>41</v>
      </c>
      <c r="C19" s="44">
        <v>659779</v>
      </c>
      <c r="D19" s="36"/>
      <c r="E19" s="36">
        <v>571152</v>
      </c>
      <c r="F19" s="36">
        <v>533932</v>
      </c>
      <c r="G19" s="36">
        <v>1105084</v>
      </c>
      <c r="H19" s="36"/>
      <c r="I19" s="36">
        <v>111926</v>
      </c>
      <c r="J19" s="36">
        <v>23768</v>
      </c>
      <c r="K19" s="36"/>
      <c r="L19" s="36">
        <v>387003</v>
      </c>
      <c r="M19" s="36">
        <v>380636</v>
      </c>
      <c r="N19" s="44">
        <v>767639</v>
      </c>
      <c r="O19" s="36"/>
      <c r="P19" s="36">
        <v>56710</v>
      </c>
      <c r="Q19" s="37" t="s">
        <v>42</v>
      </c>
      <c r="R19" s="38">
        <v>337445</v>
      </c>
    </row>
    <row r="20" spans="1:18" ht="15" customHeight="1" x14ac:dyDescent="0.25">
      <c r="A20" s="34" t="s">
        <v>49</v>
      </c>
      <c r="B20" s="35" t="s">
        <v>41</v>
      </c>
      <c r="C20" s="44">
        <v>620121</v>
      </c>
      <c r="D20" s="36"/>
      <c r="E20" s="36">
        <v>564929</v>
      </c>
      <c r="F20" s="36">
        <v>530100</v>
      </c>
      <c r="G20" s="36">
        <v>1095029</v>
      </c>
      <c r="H20" s="36"/>
      <c r="I20" s="36">
        <v>108006</v>
      </c>
      <c r="J20" s="36">
        <v>22382</v>
      </c>
      <c r="K20" s="36"/>
      <c r="L20" s="36">
        <v>400373</v>
      </c>
      <c r="M20" s="36">
        <v>390281</v>
      </c>
      <c r="N20" s="44">
        <v>790654</v>
      </c>
      <c r="O20" s="36"/>
      <c r="P20" s="36">
        <v>53073</v>
      </c>
      <c r="Q20" s="37" t="s">
        <v>42</v>
      </c>
      <c r="R20" s="38">
        <v>304375</v>
      </c>
    </row>
    <row r="21" spans="1:18" ht="15" customHeight="1" x14ac:dyDescent="0.25">
      <c r="A21" s="34" t="s">
        <v>50</v>
      </c>
      <c r="B21" s="35" t="s">
        <v>41</v>
      </c>
      <c r="C21" s="44">
        <v>605392</v>
      </c>
      <c r="D21" s="36"/>
      <c r="E21" s="36">
        <v>572559</v>
      </c>
      <c r="F21" s="36">
        <v>537184</v>
      </c>
      <c r="G21" s="36">
        <v>1109743</v>
      </c>
      <c r="H21" s="36"/>
      <c r="I21" s="36">
        <v>107644</v>
      </c>
      <c r="J21" s="36">
        <v>22512</v>
      </c>
      <c r="K21" s="36"/>
      <c r="L21" s="36">
        <v>392610</v>
      </c>
      <c r="M21" s="36">
        <v>382681</v>
      </c>
      <c r="N21" s="44">
        <v>775291</v>
      </c>
      <c r="O21" s="36"/>
      <c r="P21" s="36">
        <v>49944</v>
      </c>
      <c r="Q21" s="37" t="s">
        <v>42</v>
      </c>
      <c r="R21" s="38">
        <v>334452</v>
      </c>
    </row>
    <row r="22" spans="1:18" ht="15" customHeight="1" x14ac:dyDescent="0.25">
      <c r="A22" s="34" t="s">
        <v>51</v>
      </c>
      <c r="B22" s="35" t="s">
        <v>41</v>
      </c>
      <c r="C22" s="44">
        <v>617228</v>
      </c>
      <c r="D22" s="36"/>
      <c r="E22" s="36">
        <v>575079</v>
      </c>
      <c r="F22" s="36">
        <v>538329</v>
      </c>
      <c r="G22" s="36">
        <v>1113408</v>
      </c>
      <c r="H22" s="36"/>
      <c r="I22" s="36">
        <v>102555</v>
      </c>
      <c r="J22" s="36">
        <v>22060</v>
      </c>
      <c r="K22" s="36"/>
      <c r="L22" s="36">
        <v>404123</v>
      </c>
      <c r="M22" s="36">
        <v>391815</v>
      </c>
      <c r="N22" s="44">
        <v>795938</v>
      </c>
      <c r="O22" s="36"/>
      <c r="P22" s="36">
        <v>48614</v>
      </c>
      <c r="Q22" s="37" t="s">
        <v>42</v>
      </c>
      <c r="R22" s="38">
        <v>317470</v>
      </c>
    </row>
    <row r="23" spans="1:18" ht="15" customHeight="1" x14ac:dyDescent="0.25">
      <c r="A23" s="34" t="s">
        <v>52</v>
      </c>
      <c r="B23" s="35" t="s">
        <v>41</v>
      </c>
      <c r="C23" s="44">
        <v>630932</v>
      </c>
      <c r="D23" s="36"/>
      <c r="E23" s="36">
        <v>586127</v>
      </c>
      <c r="F23" s="36">
        <v>551042</v>
      </c>
      <c r="G23" s="36">
        <v>1137169</v>
      </c>
      <c r="H23" s="36"/>
      <c r="I23" s="36">
        <v>101042</v>
      </c>
      <c r="J23" s="36">
        <v>21309</v>
      </c>
      <c r="K23" s="36"/>
      <c r="L23" s="36">
        <v>415159</v>
      </c>
      <c r="M23" s="36">
        <v>396952</v>
      </c>
      <c r="N23" s="44">
        <v>812111</v>
      </c>
      <c r="O23" s="36"/>
      <c r="P23" s="36">
        <v>46180</v>
      </c>
      <c r="Q23" s="37" t="s">
        <v>42</v>
      </c>
      <c r="R23" s="38">
        <v>325058</v>
      </c>
    </row>
    <row r="24" spans="1:18" ht="15" customHeight="1" x14ac:dyDescent="0.25">
      <c r="A24" s="34" t="s">
        <v>53</v>
      </c>
      <c r="B24" s="35" t="s">
        <v>41</v>
      </c>
      <c r="C24" s="44">
        <v>632659</v>
      </c>
      <c r="D24" s="36"/>
      <c r="E24" s="36">
        <v>602041</v>
      </c>
      <c r="F24" s="36">
        <v>563514</v>
      </c>
      <c r="G24" s="36">
        <v>1165555</v>
      </c>
      <c r="H24" s="36"/>
      <c r="I24" s="36">
        <v>100192</v>
      </c>
      <c r="J24" s="36">
        <v>20448</v>
      </c>
      <c r="K24" s="36"/>
      <c r="L24" s="36">
        <v>430465</v>
      </c>
      <c r="M24" s="36">
        <v>409730</v>
      </c>
      <c r="N24" s="44">
        <v>840195</v>
      </c>
      <c r="O24" s="36"/>
      <c r="P24" s="36">
        <v>44918</v>
      </c>
      <c r="Q24" s="37" t="s">
        <v>42</v>
      </c>
      <c r="R24" s="38">
        <v>325360</v>
      </c>
    </row>
    <row r="25" spans="1:18" ht="15" customHeight="1" x14ac:dyDescent="0.25">
      <c r="A25" s="34" t="s">
        <v>54</v>
      </c>
      <c r="B25" s="35" t="s">
        <v>41</v>
      </c>
      <c r="C25" s="44">
        <v>648471</v>
      </c>
      <c r="D25" s="36"/>
      <c r="E25" s="36">
        <v>607095</v>
      </c>
      <c r="F25" s="36">
        <v>568775</v>
      </c>
      <c r="G25" s="36">
        <v>1175870</v>
      </c>
      <c r="H25" s="36"/>
      <c r="I25" s="36">
        <v>95492</v>
      </c>
      <c r="J25" s="36">
        <v>19470</v>
      </c>
      <c r="K25" s="36"/>
      <c r="L25" s="36">
        <v>417137</v>
      </c>
      <c r="M25" s="36">
        <v>401281</v>
      </c>
      <c r="N25" s="44">
        <v>818418</v>
      </c>
      <c r="O25" s="36"/>
      <c r="P25" s="36">
        <v>44576</v>
      </c>
      <c r="Q25" s="37" t="s">
        <v>42</v>
      </c>
      <c r="R25" s="38">
        <v>357452</v>
      </c>
    </row>
    <row r="26" spans="1:18" ht="15" customHeight="1" x14ac:dyDescent="0.25">
      <c r="A26" s="34" t="s">
        <v>55</v>
      </c>
      <c r="B26" s="35" t="s">
        <v>41</v>
      </c>
      <c r="C26" s="44">
        <v>665844</v>
      </c>
      <c r="D26" s="36"/>
      <c r="E26" s="36">
        <v>641377</v>
      </c>
      <c r="F26" s="36">
        <v>602545</v>
      </c>
      <c r="G26" s="36">
        <v>1243922</v>
      </c>
      <c r="H26" s="36"/>
      <c r="I26" s="36">
        <v>98773</v>
      </c>
      <c r="J26" s="36">
        <v>19741</v>
      </c>
      <c r="K26" s="36"/>
      <c r="L26" s="36">
        <v>426160</v>
      </c>
      <c r="M26" s="36">
        <v>409242</v>
      </c>
      <c r="N26" s="44">
        <v>835402</v>
      </c>
      <c r="O26" s="36"/>
      <c r="P26" s="36">
        <v>44540</v>
      </c>
      <c r="Q26" s="36">
        <v>24301</v>
      </c>
      <c r="R26" s="38">
        <v>408520</v>
      </c>
    </row>
    <row r="27" spans="1:18" ht="15" customHeight="1" x14ac:dyDescent="0.25">
      <c r="A27" s="34" t="s">
        <v>56</v>
      </c>
      <c r="B27" s="35" t="s">
        <v>41</v>
      </c>
      <c r="C27" s="44">
        <v>689028</v>
      </c>
      <c r="D27" s="36"/>
      <c r="E27" s="36">
        <v>648928</v>
      </c>
      <c r="F27" s="36">
        <v>612686</v>
      </c>
      <c r="G27" s="36">
        <v>1261614</v>
      </c>
      <c r="H27" s="36"/>
      <c r="I27" s="36">
        <v>95321</v>
      </c>
      <c r="J27" s="36">
        <v>19814</v>
      </c>
      <c r="K27" s="36"/>
      <c r="L27" s="36">
        <v>446999</v>
      </c>
      <c r="M27" s="36">
        <v>429722</v>
      </c>
      <c r="N27" s="44">
        <v>876721</v>
      </c>
      <c r="O27" s="36"/>
      <c r="P27" s="36">
        <v>44105</v>
      </c>
      <c r="Q27" s="36">
        <v>24900</v>
      </c>
      <c r="R27" s="38">
        <v>384893</v>
      </c>
    </row>
    <row r="28" spans="1:18" ht="15" customHeight="1" x14ac:dyDescent="0.25">
      <c r="A28" s="34" t="s">
        <v>57</v>
      </c>
      <c r="B28" s="35" t="s">
        <v>41</v>
      </c>
      <c r="C28" s="44">
        <v>699339</v>
      </c>
      <c r="D28" s="36"/>
      <c r="E28" s="36">
        <v>675417</v>
      </c>
      <c r="F28" s="36">
        <v>638088</v>
      </c>
      <c r="G28" s="36">
        <v>1313505</v>
      </c>
      <c r="H28" s="36"/>
      <c r="I28" s="36">
        <v>93758</v>
      </c>
      <c r="J28" s="36">
        <v>19387</v>
      </c>
      <c r="K28" s="36"/>
      <c r="L28" s="36">
        <v>432908</v>
      </c>
      <c r="M28" s="36">
        <v>417392</v>
      </c>
      <c r="N28" s="44">
        <v>850300</v>
      </c>
      <c r="O28" s="36"/>
      <c r="P28" s="36">
        <v>42231</v>
      </c>
      <c r="Q28" s="37" t="s">
        <v>42</v>
      </c>
      <c r="R28" s="38">
        <v>463205</v>
      </c>
    </row>
    <row r="29" spans="1:18" ht="15" customHeight="1" x14ac:dyDescent="0.25">
      <c r="A29" s="34" t="s">
        <v>58</v>
      </c>
      <c r="B29" s="35" t="s">
        <v>41</v>
      </c>
      <c r="C29" s="44">
        <v>696317</v>
      </c>
      <c r="D29" s="36"/>
      <c r="E29" s="36">
        <v>677283</v>
      </c>
      <c r="F29" s="36">
        <v>639251</v>
      </c>
      <c r="G29" s="36">
        <v>1316534</v>
      </c>
      <c r="H29" s="36"/>
      <c r="I29" s="36">
        <v>86677</v>
      </c>
      <c r="J29" s="36">
        <v>18748</v>
      </c>
      <c r="K29" s="36"/>
      <c r="L29" s="36">
        <v>448131</v>
      </c>
      <c r="M29" s="36">
        <v>430683</v>
      </c>
      <c r="N29" s="44">
        <v>878814</v>
      </c>
      <c r="O29" s="36"/>
      <c r="P29" s="36">
        <v>39218</v>
      </c>
      <c r="Q29" s="37" t="s">
        <v>42</v>
      </c>
      <c r="R29" s="38">
        <v>437720</v>
      </c>
    </row>
    <row r="30" spans="1:18" ht="15" customHeight="1" x14ac:dyDescent="0.25">
      <c r="A30" s="34" t="s">
        <v>59</v>
      </c>
      <c r="B30" s="35" t="s">
        <v>41</v>
      </c>
      <c r="C30" s="44">
        <v>655974</v>
      </c>
      <c r="D30" s="36"/>
      <c r="E30" s="36">
        <v>696986</v>
      </c>
      <c r="F30" s="36">
        <v>658609</v>
      </c>
      <c r="G30" s="36">
        <v>1355595</v>
      </c>
      <c r="H30" s="36"/>
      <c r="I30" s="36">
        <v>83277</v>
      </c>
      <c r="J30" s="36">
        <v>18276</v>
      </c>
      <c r="K30" s="36"/>
      <c r="L30" s="36">
        <v>455128</v>
      </c>
      <c r="M30" s="36">
        <v>439942</v>
      </c>
      <c r="N30" s="44">
        <v>895070</v>
      </c>
      <c r="O30" s="36"/>
      <c r="P30" s="36">
        <v>37869</v>
      </c>
      <c r="Q30" s="37" t="s">
        <v>42</v>
      </c>
      <c r="R30" s="38">
        <v>460525</v>
      </c>
    </row>
    <row r="31" spans="1:18" ht="15" customHeight="1" x14ac:dyDescent="0.25">
      <c r="A31" s="34" t="s">
        <v>60</v>
      </c>
      <c r="B31" s="35" t="s">
        <v>41</v>
      </c>
      <c r="C31" s="44">
        <v>642037</v>
      </c>
      <c r="D31" s="36"/>
      <c r="E31" s="36">
        <v>698046</v>
      </c>
      <c r="F31" s="36">
        <v>659258</v>
      </c>
      <c r="G31" s="36">
        <v>1357304</v>
      </c>
      <c r="H31" s="36"/>
      <c r="I31" s="36">
        <v>80631</v>
      </c>
      <c r="J31" s="36">
        <v>17565</v>
      </c>
      <c r="K31" s="36"/>
      <c r="L31" s="36">
        <v>443114</v>
      </c>
      <c r="M31" s="36">
        <v>427205</v>
      </c>
      <c r="N31" s="44">
        <v>870319</v>
      </c>
      <c r="O31" s="36"/>
      <c r="P31" s="36">
        <v>35289</v>
      </c>
      <c r="Q31" s="37" t="s">
        <v>42</v>
      </c>
      <c r="R31" s="38">
        <v>486985</v>
      </c>
    </row>
    <row r="32" spans="1:18" ht="15" customHeight="1" x14ac:dyDescent="0.25">
      <c r="A32" s="34" t="s">
        <v>61</v>
      </c>
      <c r="B32" s="35" t="s">
        <v>41</v>
      </c>
      <c r="C32" s="44">
        <v>621130</v>
      </c>
      <c r="D32" s="36"/>
      <c r="E32" s="36">
        <v>682200</v>
      </c>
      <c r="F32" s="36">
        <v>643186</v>
      </c>
      <c r="G32" s="36">
        <v>1325386</v>
      </c>
      <c r="H32" s="36"/>
      <c r="I32" s="36">
        <v>76543</v>
      </c>
      <c r="J32" s="36">
        <v>16566</v>
      </c>
      <c r="K32" s="36"/>
      <c r="L32" s="36">
        <v>459097</v>
      </c>
      <c r="M32" s="36">
        <v>448785</v>
      </c>
      <c r="N32" s="44">
        <v>907882</v>
      </c>
      <c r="O32" s="36"/>
      <c r="P32" s="36">
        <v>31907</v>
      </c>
      <c r="Q32" s="37" t="s">
        <v>42</v>
      </c>
      <c r="R32" s="38">
        <v>417504</v>
      </c>
    </row>
    <row r="33" spans="1:18" ht="15" customHeight="1" x14ac:dyDescent="0.25">
      <c r="A33" s="34" t="s">
        <v>62</v>
      </c>
      <c r="B33" s="35" t="s">
        <v>41</v>
      </c>
      <c r="C33" s="44">
        <v>606133</v>
      </c>
      <c r="D33" s="36"/>
      <c r="E33" s="36">
        <v>677053</v>
      </c>
      <c r="F33" s="36">
        <v>641250</v>
      </c>
      <c r="G33" s="36">
        <v>1318303</v>
      </c>
      <c r="H33" s="36"/>
      <c r="I33" s="36">
        <v>74626</v>
      </c>
      <c r="J33" s="36">
        <v>15569</v>
      </c>
      <c r="K33" s="36"/>
      <c r="L33" s="36">
        <v>459150</v>
      </c>
      <c r="M33" s="36">
        <v>452834</v>
      </c>
      <c r="N33" s="44">
        <v>911984</v>
      </c>
      <c r="O33" s="36"/>
      <c r="P33" s="36">
        <v>30936</v>
      </c>
      <c r="Q33" s="37" t="s">
        <v>42</v>
      </c>
      <c r="R33" s="38">
        <v>406319</v>
      </c>
    </row>
    <row r="34" spans="1:18" ht="15" customHeight="1" x14ac:dyDescent="0.25">
      <c r="A34" s="34" t="s">
        <v>63</v>
      </c>
      <c r="B34" s="35" t="s">
        <v>41</v>
      </c>
      <c r="C34" s="44">
        <v>600247</v>
      </c>
      <c r="D34" s="36"/>
      <c r="E34" s="36">
        <v>653649</v>
      </c>
      <c r="F34" s="36">
        <v>618627</v>
      </c>
      <c r="G34" s="36">
        <v>1272276</v>
      </c>
      <c r="H34" s="36"/>
      <c r="I34" s="36">
        <v>74001</v>
      </c>
      <c r="J34" s="36">
        <v>14364</v>
      </c>
      <c r="K34" s="36"/>
      <c r="L34" s="36">
        <v>459058</v>
      </c>
      <c r="M34" s="36">
        <v>455359</v>
      </c>
      <c r="N34" s="44">
        <v>914417</v>
      </c>
      <c r="O34" s="36"/>
      <c r="P34" s="36">
        <v>28703</v>
      </c>
      <c r="Q34" s="37" t="s">
        <v>42</v>
      </c>
      <c r="R34" s="38">
        <v>357859</v>
      </c>
    </row>
    <row r="35" spans="1:18" ht="15" customHeight="1" x14ac:dyDescent="0.25">
      <c r="A35" s="34" t="s">
        <v>64</v>
      </c>
      <c r="B35" s="35" t="s">
        <v>41</v>
      </c>
      <c r="C35" s="44">
        <v>563826</v>
      </c>
      <c r="D35" s="36"/>
      <c r="E35" s="36">
        <v>624373</v>
      </c>
      <c r="F35" s="36">
        <v>590595</v>
      </c>
      <c r="G35" s="36">
        <v>1214968</v>
      </c>
      <c r="H35" s="36"/>
      <c r="I35" s="36">
        <v>74379</v>
      </c>
      <c r="J35" s="36">
        <v>13505</v>
      </c>
      <c r="K35" s="36"/>
      <c r="L35" s="36">
        <v>486547</v>
      </c>
      <c r="M35" s="36">
        <v>489974</v>
      </c>
      <c r="N35" s="44">
        <v>976521</v>
      </c>
      <c r="O35" s="36"/>
      <c r="P35" s="36">
        <v>27069</v>
      </c>
      <c r="Q35" s="37" t="s">
        <v>42</v>
      </c>
      <c r="R35" s="38">
        <v>238447</v>
      </c>
    </row>
    <row r="36" spans="1:18" ht="15" customHeight="1" x14ac:dyDescent="0.25">
      <c r="A36" s="34" t="s">
        <v>65</v>
      </c>
      <c r="B36" s="35" t="s">
        <v>41</v>
      </c>
      <c r="C36" s="44">
        <v>571737</v>
      </c>
      <c r="D36" s="36"/>
      <c r="E36" s="36">
        <v>587443</v>
      </c>
      <c r="F36" s="36">
        <v>554923</v>
      </c>
      <c r="G36" s="36">
        <v>1142366</v>
      </c>
      <c r="H36" s="36"/>
      <c r="I36" s="36">
        <v>75142</v>
      </c>
      <c r="J36" s="36">
        <v>12302</v>
      </c>
      <c r="K36" s="36"/>
      <c r="L36" s="36">
        <v>492798</v>
      </c>
      <c r="M36" s="36">
        <v>495294</v>
      </c>
      <c r="N36" s="44">
        <v>988092</v>
      </c>
      <c r="O36" s="36"/>
      <c r="P36" s="36">
        <v>26011</v>
      </c>
      <c r="Q36" s="37" t="s">
        <v>42</v>
      </c>
      <c r="R36" s="38">
        <v>154274</v>
      </c>
    </row>
    <row r="37" spans="1:18" ht="15" customHeight="1" x14ac:dyDescent="0.25">
      <c r="A37" s="34" t="s">
        <v>66</v>
      </c>
      <c r="B37" s="35" t="s">
        <v>41</v>
      </c>
      <c r="C37" s="44">
        <v>575233</v>
      </c>
      <c r="D37" s="36"/>
      <c r="E37" s="36">
        <v>537922</v>
      </c>
      <c r="F37" s="36">
        <v>509815</v>
      </c>
      <c r="G37" s="36">
        <v>1047737</v>
      </c>
      <c r="H37" s="36"/>
      <c r="I37" s="36">
        <v>75802</v>
      </c>
      <c r="J37" s="36">
        <v>10853</v>
      </c>
      <c r="K37" s="36"/>
      <c r="L37" s="36">
        <v>482696</v>
      </c>
      <c r="M37" s="36">
        <v>492968</v>
      </c>
      <c r="N37" s="44">
        <v>975664</v>
      </c>
      <c r="O37" s="36"/>
      <c r="P37" s="36">
        <v>23547</v>
      </c>
      <c r="Q37" s="36">
        <v>15958</v>
      </c>
      <c r="R37" s="38">
        <v>72073</v>
      </c>
    </row>
    <row r="38" spans="1:18" ht="15" customHeight="1" x14ac:dyDescent="0.25">
      <c r="A38" s="34" t="s">
        <v>67</v>
      </c>
      <c r="B38" s="35" t="s">
        <v>41</v>
      </c>
      <c r="C38" s="44">
        <v>562235</v>
      </c>
      <c r="D38" s="36"/>
      <c r="E38" s="36">
        <v>521361</v>
      </c>
      <c r="F38" s="36">
        <v>492035</v>
      </c>
      <c r="G38" s="36">
        <v>1013396</v>
      </c>
      <c r="H38" s="36"/>
      <c r="I38" s="36">
        <v>80769</v>
      </c>
      <c r="J38" s="36">
        <v>10010</v>
      </c>
      <c r="K38" s="36"/>
      <c r="L38" s="36">
        <v>475685</v>
      </c>
      <c r="M38" s="36">
        <v>489938</v>
      </c>
      <c r="N38" s="44">
        <v>965623</v>
      </c>
      <c r="O38" s="36"/>
      <c r="P38" s="36">
        <v>22371</v>
      </c>
      <c r="Q38" s="36">
        <v>14744</v>
      </c>
      <c r="R38" s="38">
        <v>47773</v>
      </c>
    </row>
    <row r="39" spans="1:18" ht="15" customHeight="1" x14ac:dyDescent="0.25">
      <c r="A39" s="39" t="s">
        <v>68</v>
      </c>
      <c r="B39" s="35" t="s">
        <v>41</v>
      </c>
      <c r="C39" s="44">
        <v>548707</v>
      </c>
      <c r="D39" s="36"/>
      <c r="E39" s="40">
        <v>463472</v>
      </c>
      <c r="F39" s="40">
        <v>438185</v>
      </c>
      <c r="G39" s="40">
        <v>901657</v>
      </c>
      <c r="H39" s="40"/>
      <c r="I39" s="36">
        <v>74885</v>
      </c>
      <c r="J39" s="36">
        <v>8415</v>
      </c>
      <c r="K39" s="36"/>
      <c r="L39" s="36">
        <v>476166</v>
      </c>
      <c r="M39" s="36">
        <v>489523</v>
      </c>
      <c r="N39" s="44">
        <v>965689</v>
      </c>
      <c r="O39" s="36"/>
      <c r="P39" s="36">
        <v>19444</v>
      </c>
      <c r="Q39" s="36">
        <v>12410</v>
      </c>
      <c r="R39" s="41">
        <v>-64032</v>
      </c>
    </row>
    <row r="40" spans="1:18" ht="15" customHeight="1" x14ac:dyDescent="0.25">
      <c r="A40" s="34" t="s">
        <v>69</v>
      </c>
      <c r="B40" s="35" t="s">
        <v>41</v>
      </c>
      <c r="C40" s="44">
        <v>532022</v>
      </c>
      <c r="D40" s="36"/>
      <c r="E40" s="36">
        <v>418899</v>
      </c>
      <c r="F40" s="36">
        <v>397070</v>
      </c>
      <c r="G40" s="36">
        <v>815969</v>
      </c>
      <c r="H40" s="36"/>
      <c r="I40" s="36">
        <v>68040</v>
      </c>
      <c r="J40" s="36">
        <v>7324</v>
      </c>
      <c r="K40" s="36"/>
      <c r="L40" s="36">
        <v>473694</v>
      </c>
      <c r="M40" s="36">
        <v>489294</v>
      </c>
      <c r="N40" s="44">
        <v>962988</v>
      </c>
      <c r="O40" s="36"/>
      <c r="P40" s="36">
        <v>17375</v>
      </c>
      <c r="Q40" s="36">
        <v>10807</v>
      </c>
      <c r="R40" s="38">
        <v>-147019</v>
      </c>
    </row>
    <row r="41" spans="1:18" ht="15" customHeight="1" x14ac:dyDescent="0.25">
      <c r="A41" s="34" t="s">
        <v>70</v>
      </c>
      <c r="B41" s="35" t="s">
        <v>41</v>
      </c>
      <c r="C41" s="44">
        <v>516081</v>
      </c>
      <c r="D41" s="36"/>
      <c r="E41" s="36">
        <v>413510</v>
      </c>
      <c r="F41" s="36">
        <v>391990</v>
      </c>
      <c r="G41" s="36">
        <v>805500</v>
      </c>
      <c r="H41" s="36"/>
      <c r="I41" s="36">
        <v>68455</v>
      </c>
      <c r="J41" s="36">
        <v>6848</v>
      </c>
      <c r="K41" s="36"/>
      <c r="L41" s="36">
        <v>466355</v>
      </c>
      <c r="M41" s="36">
        <v>490218</v>
      </c>
      <c r="N41" s="44">
        <v>956573</v>
      </c>
      <c r="O41" s="36"/>
      <c r="P41" s="36">
        <v>16076</v>
      </c>
      <c r="Q41" s="36">
        <v>9917</v>
      </c>
      <c r="R41" s="38">
        <v>-151073</v>
      </c>
    </row>
    <row r="42" spans="1:18" ht="15" customHeight="1" x14ac:dyDescent="0.25">
      <c r="A42" s="34" t="s">
        <v>71</v>
      </c>
      <c r="B42" s="35" t="s">
        <v>41</v>
      </c>
      <c r="C42" s="44">
        <v>528811</v>
      </c>
      <c r="D42" s="36"/>
      <c r="E42" s="36">
        <v>402790</v>
      </c>
      <c r="F42" s="36">
        <v>379520</v>
      </c>
      <c r="G42" s="36">
        <v>782310</v>
      </c>
      <c r="H42" s="36"/>
      <c r="I42" s="36">
        <v>66114</v>
      </c>
      <c r="J42" s="36">
        <v>6120</v>
      </c>
      <c r="K42" s="36"/>
      <c r="L42" s="36">
        <v>481191</v>
      </c>
      <c r="M42" s="36">
        <v>508458</v>
      </c>
      <c r="N42" s="44">
        <v>989649</v>
      </c>
      <c r="O42" s="36"/>
      <c r="P42" s="36">
        <v>14760</v>
      </c>
      <c r="Q42" s="36">
        <v>8727</v>
      </c>
      <c r="R42" s="38">
        <v>-207339</v>
      </c>
    </row>
    <row r="43" spans="1:18" ht="15" customHeight="1" x14ac:dyDescent="0.25">
      <c r="A43" s="34" t="s">
        <v>72</v>
      </c>
      <c r="B43" s="35" t="s">
        <v>41</v>
      </c>
      <c r="C43" s="44">
        <v>510318</v>
      </c>
      <c r="D43" s="36"/>
      <c r="E43" s="36">
        <v>409749</v>
      </c>
      <c r="F43" s="36">
        <v>388585</v>
      </c>
      <c r="G43" s="36">
        <v>798334</v>
      </c>
      <c r="H43" s="36"/>
      <c r="I43" s="36">
        <v>69947</v>
      </c>
      <c r="J43" s="36">
        <v>5882</v>
      </c>
      <c r="K43" s="36"/>
      <c r="L43" s="36">
        <v>468081</v>
      </c>
      <c r="M43" s="36">
        <v>498792</v>
      </c>
      <c r="N43" s="44">
        <v>966873</v>
      </c>
      <c r="O43" s="36"/>
      <c r="P43" s="36">
        <v>13233</v>
      </c>
      <c r="Q43" s="36">
        <v>7625</v>
      </c>
      <c r="R43" s="38">
        <v>-168539</v>
      </c>
    </row>
    <row r="44" spans="1:18" ht="15" customHeight="1" x14ac:dyDescent="0.25">
      <c r="A44" s="34" t="s">
        <v>73</v>
      </c>
      <c r="B44" s="35" t="s">
        <v>41</v>
      </c>
      <c r="C44" s="44">
        <v>505889</v>
      </c>
      <c r="D44" s="36"/>
      <c r="E44" s="36">
        <v>414649</v>
      </c>
      <c r="F44" s="36">
        <v>390847</v>
      </c>
      <c r="G44" s="36">
        <v>805496</v>
      </c>
      <c r="H44" s="36"/>
      <c r="I44" s="36">
        <v>72851</v>
      </c>
      <c r="J44" s="36">
        <v>5486</v>
      </c>
      <c r="K44" s="36"/>
      <c r="L44" s="36">
        <v>451686</v>
      </c>
      <c r="M44" s="36">
        <v>479469</v>
      </c>
      <c r="N44" s="44">
        <v>931155</v>
      </c>
      <c r="O44" s="36"/>
      <c r="P44" s="36">
        <v>11942</v>
      </c>
      <c r="Q44" s="36">
        <v>6612</v>
      </c>
      <c r="R44" s="38">
        <v>-125659</v>
      </c>
    </row>
    <row r="45" spans="1:18" ht="15" customHeight="1" x14ac:dyDescent="0.25">
      <c r="A45" s="34" t="s">
        <v>74</v>
      </c>
      <c r="B45" s="35" t="s">
        <v>41</v>
      </c>
      <c r="C45" s="44">
        <v>469278</v>
      </c>
      <c r="D45" s="36"/>
      <c r="E45" s="36">
        <v>415866</v>
      </c>
      <c r="F45" s="36">
        <v>392753</v>
      </c>
      <c r="G45" s="36">
        <v>808619</v>
      </c>
      <c r="H45" s="36"/>
      <c r="I45" s="36">
        <v>80397</v>
      </c>
      <c r="J45" s="36">
        <v>5297</v>
      </c>
      <c r="K45" s="36"/>
      <c r="L45" s="36">
        <v>461723</v>
      </c>
      <c r="M45" s="36">
        <v>493827</v>
      </c>
      <c r="N45" s="44">
        <v>955550</v>
      </c>
      <c r="O45" s="36"/>
      <c r="P45" s="36">
        <v>11526</v>
      </c>
      <c r="Q45" s="36">
        <v>6072</v>
      </c>
      <c r="R45" s="38">
        <v>-146931</v>
      </c>
    </row>
    <row r="46" spans="1:18" ht="15" customHeight="1" x14ac:dyDescent="0.25">
      <c r="A46" s="34" t="s">
        <v>75</v>
      </c>
      <c r="B46" s="35" t="s">
        <v>41</v>
      </c>
      <c r="C46" s="44">
        <v>481707</v>
      </c>
      <c r="D46" s="36"/>
      <c r="E46" s="36">
        <v>419590</v>
      </c>
      <c r="F46" s="36">
        <v>397627</v>
      </c>
      <c r="G46" s="36">
        <v>817217</v>
      </c>
      <c r="H46" s="36"/>
      <c r="I46" s="36">
        <v>87590</v>
      </c>
      <c r="J46" s="36">
        <v>4972</v>
      </c>
      <c r="K46" s="36"/>
      <c r="L46" s="36">
        <v>453496</v>
      </c>
      <c r="M46" s="36">
        <v>490978</v>
      </c>
      <c r="N46" s="44">
        <v>944474</v>
      </c>
      <c r="O46" s="36"/>
      <c r="P46" s="36">
        <v>10894</v>
      </c>
      <c r="Q46" s="36">
        <v>5746</v>
      </c>
      <c r="R46" s="38">
        <v>-127257</v>
      </c>
    </row>
    <row r="47" spans="1:18" ht="15" customHeight="1" x14ac:dyDescent="0.25">
      <c r="A47" s="34" t="s">
        <v>76</v>
      </c>
      <c r="B47" s="35" t="s">
        <v>41</v>
      </c>
      <c r="C47" s="44">
        <v>496603</v>
      </c>
      <c r="D47" s="36"/>
      <c r="E47" s="36">
        <v>444148</v>
      </c>
      <c r="F47" s="36">
        <v>421641</v>
      </c>
      <c r="G47" s="36">
        <v>865789</v>
      </c>
      <c r="H47" s="36"/>
      <c r="I47" s="36">
        <v>102921</v>
      </c>
      <c r="J47" s="36">
        <v>4954</v>
      </c>
      <c r="K47" s="36"/>
      <c r="L47" s="36">
        <v>455924</v>
      </c>
      <c r="M47" s="36">
        <v>496447</v>
      </c>
      <c r="N47" s="44">
        <v>952371</v>
      </c>
      <c r="O47" s="36"/>
      <c r="P47" s="36">
        <v>10779</v>
      </c>
      <c r="Q47" s="36">
        <v>5582</v>
      </c>
      <c r="R47" s="38">
        <v>-86582</v>
      </c>
    </row>
    <row r="48" spans="1:18" ht="15" customHeight="1" x14ac:dyDescent="0.25">
      <c r="A48" s="34" t="s">
        <v>77</v>
      </c>
      <c r="B48" s="35" t="s">
        <v>41</v>
      </c>
      <c r="C48" s="44">
        <v>487832</v>
      </c>
      <c r="D48" s="36"/>
      <c r="E48" s="36">
        <v>442540</v>
      </c>
      <c r="F48" s="36">
        <v>419560</v>
      </c>
      <c r="G48" s="36">
        <v>862100</v>
      </c>
      <c r="H48" s="36"/>
      <c r="I48" s="36">
        <v>110115</v>
      </c>
      <c r="J48" s="36">
        <v>4855</v>
      </c>
      <c r="K48" s="36"/>
      <c r="L48" s="36">
        <v>453247</v>
      </c>
      <c r="M48" s="36">
        <v>501189</v>
      </c>
      <c r="N48" s="44">
        <v>954436</v>
      </c>
      <c r="O48" s="36"/>
      <c r="P48" s="36">
        <v>10180</v>
      </c>
      <c r="Q48" s="36">
        <v>5008</v>
      </c>
      <c r="R48" s="38">
        <v>-92336</v>
      </c>
    </row>
    <row r="49" spans="1:18" ht="15" customHeight="1" x14ac:dyDescent="0.25">
      <c r="A49" s="34" t="s">
        <v>78</v>
      </c>
      <c r="B49" s="35" t="s">
        <v>41</v>
      </c>
      <c r="C49" s="44">
        <v>486856</v>
      </c>
      <c r="D49" s="36"/>
      <c r="E49" s="36">
        <v>442759</v>
      </c>
      <c r="F49" s="36">
        <v>418516</v>
      </c>
      <c r="G49" s="36">
        <v>861275</v>
      </c>
      <c r="H49" s="36"/>
      <c r="I49" s="36">
        <v>123066</v>
      </c>
      <c r="J49" s="36">
        <v>4409</v>
      </c>
      <c r="K49" s="36"/>
      <c r="L49" s="36">
        <v>446365</v>
      </c>
      <c r="M49" s="36">
        <v>497467</v>
      </c>
      <c r="N49" s="44">
        <v>943832</v>
      </c>
      <c r="O49" s="36"/>
      <c r="P49" s="36">
        <v>9523</v>
      </c>
      <c r="Q49" s="36">
        <v>4381</v>
      </c>
      <c r="R49" s="38">
        <v>-82557</v>
      </c>
    </row>
    <row r="50" spans="1:18" ht="15" customHeight="1" x14ac:dyDescent="0.25">
      <c r="A50" s="42" t="s">
        <v>79</v>
      </c>
      <c r="B50" s="35" t="s">
        <v>41</v>
      </c>
      <c r="C50" s="44">
        <v>495392</v>
      </c>
      <c r="D50" s="36"/>
      <c r="E50" s="43">
        <v>425439</v>
      </c>
      <c r="F50" s="43">
        <v>402494</v>
      </c>
      <c r="G50" s="43">
        <v>827933</v>
      </c>
      <c r="H50" s="43"/>
      <c r="I50" s="36">
        <v>127345</v>
      </c>
      <c r="J50" s="36">
        <v>4107</v>
      </c>
      <c r="K50" s="36"/>
      <c r="L50" s="36">
        <v>443055</v>
      </c>
      <c r="M50" s="36">
        <v>497977</v>
      </c>
      <c r="N50" s="44">
        <v>941032</v>
      </c>
      <c r="O50" s="36"/>
      <c r="P50" s="36">
        <v>8605</v>
      </c>
      <c r="Q50" s="36">
        <v>4001</v>
      </c>
      <c r="R50" s="38">
        <v>-113099</v>
      </c>
    </row>
    <row r="51" spans="1:18" ht="15" customHeight="1" x14ac:dyDescent="0.25">
      <c r="A51" s="34" t="s">
        <v>80</v>
      </c>
      <c r="B51" s="35" t="s">
        <v>41</v>
      </c>
      <c r="C51" s="44">
        <v>498040</v>
      </c>
      <c r="D51" s="36"/>
      <c r="E51" s="36">
        <v>417247</v>
      </c>
      <c r="F51" s="36">
        <v>395045</v>
      </c>
      <c r="G51" s="36">
        <v>812292</v>
      </c>
      <c r="H51" s="36"/>
      <c r="I51" s="36">
        <v>129545</v>
      </c>
      <c r="J51" s="36">
        <v>3803</v>
      </c>
      <c r="K51" s="36"/>
      <c r="L51" s="36">
        <v>430859</v>
      </c>
      <c r="M51" s="36">
        <v>486440</v>
      </c>
      <c r="N51" s="44">
        <v>917299</v>
      </c>
      <c r="O51" s="36"/>
      <c r="P51" s="36">
        <v>7925</v>
      </c>
      <c r="Q51" s="36">
        <v>3656</v>
      </c>
      <c r="R51" s="38">
        <v>-105007</v>
      </c>
    </row>
    <row r="52" spans="1:18" ht="15" customHeight="1" x14ac:dyDescent="0.25">
      <c r="A52" s="34" t="s">
        <v>81</v>
      </c>
      <c r="B52" s="35" t="s">
        <v>41</v>
      </c>
      <c r="C52" s="44">
        <v>496175</v>
      </c>
      <c r="D52" s="36"/>
      <c r="E52" s="36">
        <v>417248</v>
      </c>
      <c r="F52" s="36">
        <v>396555</v>
      </c>
      <c r="G52" s="36">
        <v>813803</v>
      </c>
      <c r="H52" s="36"/>
      <c r="I52" s="36">
        <v>132032</v>
      </c>
      <c r="J52" s="36">
        <v>3601</v>
      </c>
      <c r="K52" s="36"/>
      <c r="L52" s="36">
        <v>433752</v>
      </c>
      <c r="M52" s="36">
        <v>495897</v>
      </c>
      <c r="N52" s="44">
        <v>929649</v>
      </c>
      <c r="O52" s="36"/>
      <c r="P52" s="36">
        <v>7419</v>
      </c>
      <c r="Q52" s="36">
        <v>3287</v>
      </c>
      <c r="R52" s="38">
        <v>-115846</v>
      </c>
    </row>
    <row r="53" spans="1:18" ht="15" customHeight="1" x14ac:dyDescent="0.25">
      <c r="A53" s="34" t="s">
        <v>82</v>
      </c>
      <c r="B53" s="35" t="s">
        <v>41</v>
      </c>
      <c r="C53" s="44">
        <v>509320</v>
      </c>
      <c r="D53" s="36"/>
      <c r="E53" s="36">
        <v>434901</v>
      </c>
      <c r="F53" s="36">
        <v>413331</v>
      </c>
      <c r="G53" s="36">
        <v>848232</v>
      </c>
      <c r="H53" s="36"/>
      <c r="I53" s="36">
        <v>136332</v>
      </c>
      <c r="J53" s="36">
        <v>3547</v>
      </c>
      <c r="K53" s="36"/>
      <c r="L53" s="36">
        <v>427946</v>
      </c>
      <c r="M53" s="36">
        <v>497480</v>
      </c>
      <c r="N53" s="44">
        <v>925426</v>
      </c>
      <c r="O53" s="36"/>
      <c r="P53" s="36">
        <v>7408</v>
      </c>
      <c r="Q53" s="36">
        <v>3252</v>
      </c>
      <c r="R53" s="38">
        <v>-77194</v>
      </c>
    </row>
    <row r="54" spans="1:18" ht="15" customHeight="1" x14ac:dyDescent="0.25">
      <c r="A54" s="34" t="s">
        <v>83</v>
      </c>
      <c r="B54" s="35" t="s">
        <v>41</v>
      </c>
      <c r="C54" s="44">
        <v>523847</v>
      </c>
      <c r="D54" s="36"/>
      <c r="E54" s="36">
        <v>446671</v>
      </c>
      <c r="F54" s="36">
        <v>421298</v>
      </c>
      <c r="G54" s="36">
        <v>867969</v>
      </c>
      <c r="H54" s="36"/>
      <c r="I54" s="36">
        <v>136462</v>
      </c>
      <c r="J54" s="36">
        <v>3602</v>
      </c>
      <c r="K54" s="36"/>
      <c r="L54" s="36">
        <v>418712</v>
      </c>
      <c r="M54" s="36">
        <v>482579</v>
      </c>
      <c r="N54" s="44">
        <v>901291</v>
      </c>
      <c r="O54" s="36"/>
      <c r="P54" s="36">
        <v>7287</v>
      </c>
      <c r="Q54" s="36">
        <v>3222</v>
      </c>
      <c r="R54" s="38">
        <v>-33322</v>
      </c>
    </row>
    <row r="55" spans="1:18" ht="15" customHeight="1" x14ac:dyDescent="0.25">
      <c r="A55" s="34" t="s">
        <v>84</v>
      </c>
      <c r="B55" s="35" t="s">
        <v>41</v>
      </c>
      <c r="C55" s="44">
        <v>534903</v>
      </c>
      <c r="D55" s="36"/>
      <c r="E55" s="36">
        <v>459051</v>
      </c>
      <c r="F55" s="36">
        <v>433942</v>
      </c>
      <c r="G55" s="36">
        <v>892993</v>
      </c>
      <c r="H55" s="36"/>
      <c r="I55" s="36">
        <v>140106</v>
      </c>
      <c r="J55" s="36">
        <v>3474</v>
      </c>
      <c r="K55" s="36"/>
      <c r="L55" s="36">
        <v>417428</v>
      </c>
      <c r="M55" s="36">
        <v>483199</v>
      </c>
      <c r="N55" s="44">
        <v>900627</v>
      </c>
      <c r="O55" s="36"/>
      <c r="P55" s="36">
        <v>6822</v>
      </c>
      <c r="Q55" s="36">
        <v>2825</v>
      </c>
      <c r="R55" s="38">
        <v>-7634</v>
      </c>
    </row>
    <row r="56" spans="1:18" ht="15" customHeight="1" x14ac:dyDescent="0.25">
      <c r="A56" s="34" t="s">
        <v>85</v>
      </c>
      <c r="B56" s="35" t="s">
        <v>41</v>
      </c>
      <c r="C56" s="44">
        <v>529597</v>
      </c>
      <c r="D56" s="36"/>
      <c r="E56" s="36">
        <v>451586</v>
      </c>
      <c r="F56" s="36">
        <v>428873</v>
      </c>
      <c r="G56" s="36">
        <v>880459</v>
      </c>
      <c r="H56" s="36"/>
      <c r="I56" s="36">
        <v>136582</v>
      </c>
      <c r="J56" s="36">
        <v>3247</v>
      </c>
      <c r="K56" s="36"/>
      <c r="L56" s="36">
        <v>417098</v>
      </c>
      <c r="M56" s="36">
        <v>486343</v>
      </c>
      <c r="N56" s="44">
        <v>903441</v>
      </c>
      <c r="O56" s="36"/>
      <c r="P56" s="36">
        <v>6582</v>
      </c>
      <c r="Q56" s="36">
        <v>2723</v>
      </c>
      <c r="R56" s="38">
        <v>-22982</v>
      </c>
    </row>
    <row r="57" spans="1:18" ht="15" customHeight="1" x14ac:dyDescent="0.25">
      <c r="A57" s="34" t="s">
        <v>86</v>
      </c>
      <c r="B57" s="35" t="s">
        <v>41</v>
      </c>
      <c r="C57" s="44">
        <v>516388</v>
      </c>
      <c r="D57" s="36"/>
      <c r="E57" s="36">
        <v>465379</v>
      </c>
      <c r="F57" s="36">
        <v>440296</v>
      </c>
      <c r="G57" s="36">
        <v>905675</v>
      </c>
      <c r="H57" s="36"/>
      <c r="I57" s="36">
        <v>138755</v>
      </c>
      <c r="J57" s="36">
        <v>3202</v>
      </c>
      <c r="K57" s="36"/>
      <c r="L57" s="36">
        <v>425093</v>
      </c>
      <c r="M57" s="36">
        <v>496352</v>
      </c>
      <c r="N57" s="44">
        <v>921445</v>
      </c>
      <c r="O57" s="36"/>
      <c r="P57" s="36">
        <v>6385</v>
      </c>
      <c r="Q57" s="36">
        <v>2488</v>
      </c>
      <c r="R57" s="38">
        <v>-15770</v>
      </c>
    </row>
    <row r="58" spans="1:18" ht="15" customHeight="1" x14ac:dyDescent="0.25">
      <c r="A58" s="34" t="s">
        <v>87</v>
      </c>
      <c r="B58" s="35" t="s">
        <v>41</v>
      </c>
      <c r="C58" s="44">
        <v>454291</v>
      </c>
      <c r="D58" s="36"/>
      <c r="E58" s="36">
        <v>426098</v>
      </c>
      <c r="F58" s="36">
        <v>403921</v>
      </c>
      <c r="G58" s="36">
        <v>830019</v>
      </c>
      <c r="H58" s="36"/>
      <c r="I58" s="36">
        <v>125187</v>
      </c>
      <c r="J58" s="36">
        <v>2741</v>
      </c>
      <c r="K58" s="36"/>
      <c r="L58" s="36">
        <v>421818</v>
      </c>
      <c r="M58" s="36">
        <v>489427</v>
      </c>
      <c r="N58" s="44">
        <v>911245</v>
      </c>
      <c r="O58" s="36"/>
      <c r="P58" s="36">
        <v>5711</v>
      </c>
      <c r="Q58" s="36">
        <v>2101</v>
      </c>
      <c r="R58" s="38">
        <v>-81226</v>
      </c>
    </row>
    <row r="59" spans="1:18" ht="15" customHeight="1" x14ac:dyDescent="0.25">
      <c r="A59" s="34" t="s">
        <v>88</v>
      </c>
      <c r="B59" s="35" t="s">
        <v>41</v>
      </c>
      <c r="C59" s="44">
        <v>453428</v>
      </c>
      <c r="D59" s="36"/>
      <c r="E59" s="36">
        <v>414807</v>
      </c>
      <c r="F59" s="36">
        <v>394307</v>
      </c>
      <c r="G59" s="36">
        <v>809114</v>
      </c>
      <c r="H59" s="36"/>
      <c r="I59" s="36">
        <v>120448</v>
      </c>
      <c r="J59" s="36">
        <v>2660</v>
      </c>
      <c r="K59" s="36"/>
      <c r="L59" s="36">
        <v>410583</v>
      </c>
      <c r="M59" s="36">
        <v>474860</v>
      </c>
      <c r="N59" s="44">
        <v>885443</v>
      </c>
      <c r="O59" s="36"/>
      <c r="P59" s="36">
        <v>4992</v>
      </c>
      <c r="Q59" s="36">
        <v>2039</v>
      </c>
      <c r="R59" s="38">
        <v>-76329</v>
      </c>
    </row>
    <row r="60" spans="1:18" ht="15" customHeight="1" x14ac:dyDescent="0.25">
      <c r="A60" s="34" t="s">
        <v>89</v>
      </c>
      <c r="B60" s="35" t="s">
        <v>41</v>
      </c>
      <c r="C60" s="44">
        <v>442605</v>
      </c>
      <c r="D60" s="36"/>
      <c r="E60" s="36">
        <v>410071</v>
      </c>
      <c r="F60" s="36">
        <v>388376</v>
      </c>
      <c r="G60" s="36">
        <v>798447</v>
      </c>
      <c r="H60" s="36"/>
      <c r="I60" s="36">
        <v>118284</v>
      </c>
      <c r="J60" s="36">
        <v>2467</v>
      </c>
      <c r="K60" s="36"/>
      <c r="L60" s="36">
        <v>415874</v>
      </c>
      <c r="M60" s="36">
        <v>481396</v>
      </c>
      <c r="N60" s="44">
        <v>897270</v>
      </c>
      <c r="O60" s="36"/>
      <c r="P60" s="36">
        <v>4665</v>
      </c>
      <c r="Q60" s="36">
        <v>1891</v>
      </c>
      <c r="R60" s="38">
        <v>-98823</v>
      </c>
    </row>
    <row r="61" spans="1:18" ht="15" customHeight="1" x14ac:dyDescent="0.25">
      <c r="A61" s="34" t="s">
        <v>90</v>
      </c>
      <c r="B61" s="35" t="s">
        <v>41</v>
      </c>
      <c r="C61" s="44">
        <v>440244</v>
      </c>
      <c r="D61" s="36"/>
      <c r="E61" s="36">
        <v>395869</v>
      </c>
      <c r="F61" s="36">
        <v>373734</v>
      </c>
      <c r="G61" s="36">
        <v>769603</v>
      </c>
      <c r="H61" s="36"/>
      <c r="I61" s="36">
        <v>118460</v>
      </c>
      <c r="J61" s="36">
        <v>3113</v>
      </c>
      <c r="K61" s="36"/>
      <c r="L61" s="36">
        <v>409375</v>
      </c>
      <c r="M61" s="36">
        <v>475286</v>
      </c>
      <c r="N61" s="44">
        <v>884661</v>
      </c>
      <c r="O61" s="36"/>
      <c r="P61" s="36">
        <v>4309</v>
      </c>
      <c r="Q61" s="36">
        <v>1853</v>
      </c>
      <c r="R61" s="38">
        <v>-115058</v>
      </c>
    </row>
    <row r="62" spans="1:18" ht="15" customHeight="1" x14ac:dyDescent="0.25">
      <c r="A62" s="34" t="s">
        <v>91</v>
      </c>
      <c r="B62" s="35" t="s">
        <v>41</v>
      </c>
      <c r="C62" s="44">
        <v>430534</v>
      </c>
      <c r="D62" s="36"/>
      <c r="E62" s="36">
        <v>392729</v>
      </c>
      <c r="F62" s="36">
        <v>372492</v>
      </c>
      <c r="G62" s="36">
        <v>765221</v>
      </c>
      <c r="H62" s="36"/>
      <c r="I62" s="36">
        <v>122876</v>
      </c>
      <c r="J62" s="36">
        <v>3405</v>
      </c>
      <c r="K62" s="36"/>
      <c r="L62" s="36">
        <v>410663</v>
      </c>
      <c r="M62" s="36">
        <v>473925</v>
      </c>
      <c r="N62" s="44">
        <v>884588</v>
      </c>
      <c r="O62" s="36"/>
      <c r="P62" s="36">
        <v>4053</v>
      </c>
      <c r="Q62" s="36">
        <v>1839</v>
      </c>
      <c r="R62" s="38">
        <v>-119367</v>
      </c>
    </row>
    <row r="63" spans="1:18" ht="15" customHeight="1" x14ac:dyDescent="0.25">
      <c r="A63" s="34" t="s">
        <v>92</v>
      </c>
      <c r="B63" s="35" t="s">
        <v>41</v>
      </c>
      <c r="C63" s="44">
        <v>427297</v>
      </c>
      <c r="D63" s="36"/>
      <c r="E63" s="36">
        <v>409213</v>
      </c>
      <c r="F63" s="36">
        <v>386800</v>
      </c>
      <c r="G63" s="36">
        <v>796013</v>
      </c>
      <c r="H63" s="36"/>
      <c r="I63" s="36">
        <v>135700</v>
      </c>
      <c r="J63" s="36">
        <v>3573</v>
      </c>
      <c r="K63" s="36"/>
      <c r="L63" s="36">
        <v>408082</v>
      </c>
      <c r="M63" s="36">
        <v>474761</v>
      </c>
      <c r="N63" s="44">
        <v>882843</v>
      </c>
      <c r="O63" s="36"/>
      <c r="P63" s="36">
        <v>3962</v>
      </c>
      <c r="Q63" s="36">
        <v>1867</v>
      </c>
      <c r="R63" s="38">
        <v>-86830</v>
      </c>
    </row>
    <row r="64" spans="1:18" ht="15" customHeight="1" x14ac:dyDescent="0.25">
      <c r="A64" s="34" t="s">
        <v>93</v>
      </c>
      <c r="B64" s="35" t="s">
        <v>41</v>
      </c>
      <c r="C64" s="44">
        <v>422776</v>
      </c>
      <c r="D64" s="36"/>
      <c r="E64" s="36">
        <v>417006</v>
      </c>
      <c r="F64" s="36">
        <v>395167</v>
      </c>
      <c r="G64" s="36">
        <v>812173</v>
      </c>
      <c r="H64" s="36"/>
      <c r="I64" s="36">
        <v>145833</v>
      </c>
      <c r="J64" s="36">
        <v>3510</v>
      </c>
      <c r="K64" s="36"/>
      <c r="L64" s="36">
        <v>398313</v>
      </c>
      <c r="M64" s="36">
        <v>462076</v>
      </c>
      <c r="N64" s="44">
        <v>860389</v>
      </c>
      <c r="O64" s="36"/>
      <c r="P64" s="36">
        <v>3951</v>
      </c>
      <c r="Q64" s="36">
        <v>1779</v>
      </c>
      <c r="R64" s="38">
        <v>-48216</v>
      </c>
    </row>
    <row r="65" spans="1:28" ht="15" customHeight="1" x14ac:dyDescent="0.25">
      <c r="A65" s="34" t="s">
        <v>94</v>
      </c>
      <c r="B65" s="35" t="s">
        <v>41</v>
      </c>
      <c r="C65" s="44">
        <v>417420</v>
      </c>
      <c r="D65" s="36"/>
      <c r="E65" s="36">
        <v>402865</v>
      </c>
      <c r="F65" s="36">
        <v>382169</v>
      </c>
      <c r="G65" s="36">
        <v>785034</v>
      </c>
      <c r="H65" s="36"/>
      <c r="I65" s="36">
        <v>157117</v>
      </c>
      <c r="J65" s="36">
        <v>3190</v>
      </c>
      <c r="K65" s="36"/>
      <c r="L65" s="36">
        <v>393443</v>
      </c>
      <c r="M65" s="36">
        <v>458939</v>
      </c>
      <c r="N65" s="44">
        <v>852382</v>
      </c>
      <c r="O65" s="36"/>
      <c r="P65" s="36">
        <v>3666</v>
      </c>
      <c r="Q65" s="36">
        <v>1677</v>
      </c>
      <c r="R65" s="38">
        <v>-67348</v>
      </c>
      <c r="S65" s="36"/>
      <c r="T65" s="36"/>
      <c r="U65" s="36"/>
      <c r="V65" s="36"/>
      <c r="W65" s="36"/>
      <c r="X65" s="36"/>
      <c r="Y65" s="36"/>
      <c r="Z65" s="36"/>
      <c r="AA65" s="36"/>
      <c r="AB65" s="38"/>
    </row>
    <row r="66" spans="1:28" ht="15" customHeight="1" x14ac:dyDescent="0.25">
      <c r="A66" s="34" t="s">
        <v>95</v>
      </c>
      <c r="B66" s="35" t="s">
        <v>41</v>
      </c>
      <c r="C66" s="44">
        <v>430674</v>
      </c>
      <c r="D66" s="36"/>
      <c r="E66" s="44">
        <v>396296</v>
      </c>
      <c r="F66" s="44">
        <v>374448</v>
      </c>
      <c r="G66" s="36">
        <v>770744</v>
      </c>
      <c r="H66" s="36"/>
      <c r="I66" s="44">
        <v>170634</v>
      </c>
      <c r="J66" s="44">
        <v>3118</v>
      </c>
      <c r="K66" s="44"/>
      <c r="L66" s="44">
        <v>390742</v>
      </c>
      <c r="M66" s="44">
        <v>455588</v>
      </c>
      <c r="N66" s="44">
        <v>846330</v>
      </c>
      <c r="O66" s="36"/>
      <c r="P66" s="44">
        <v>3496</v>
      </c>
      <c r="Q66" s="44">
        <v>1685</v>
      </c>
      <c r="R66" s="38">
        <v>-75586</v>
      </c>
      <c r="S66" s="36"/>
      <c r="T66" s="36"/>
      <c r="U66" s="36"/>
      <c r="V66" s="36"/>
      <c r="W66" s="36"/>
      <c r="X66" s="36"/>
      <c r="Y66" s="36"/>
      <c r="Z66" s="36"/>
      <c r="AA66" s="36"/>
      <c r="AB66" s="38"/>
    </row>
    <row r="67" spans="1:28" ht="15" customHeight="1" x14ac:dyDescent="0.25">
      <c r="A67" s="34" t="s">
        <v>96</v>
      </c>
      <c r="B67" s="45" t="s">
        <v>41</v>
      </c>
      <c r="C67" s="44">
        <v>418550</v>
      </c>
      <c r="D67" s="36"/>
      <c r="E67" s="44">
        <v>393323</v>
      </c>
      <c r="F67" s="44">
        <v>373676</v>
      </c>
      <c r="G67" s="36">
        <v>766999</v>
      </c>
      <c r="H67" s="36"/>
      <c r="I67" s="44">
        <v>179574</v>
      </c>
      <c r="J67" s="44">
        <v>3084</v>
      </c>
      <c r="K67" s="44"/>
      <c r="L67" s="44">
        <v>388981</v>
      </c>
      <c r="M67" s="44">
        <v>449816</v>
      </c>
      <c r="N67" s="44">
        <v>838797</v>
      </c>
      <c r="O67" s="36"/>
      <c r="P67" s="44">
        <v>3362</v>
      </c>
      <c r="Q67" s="44">
        <v>1594</v>
      </c>
      <c r="R67" s="38">
        <v>-71798</v>
      </c>
      <c r="S67" s="36"/>
      <c r="T67" s="36"/>
      <c r="U67" s="36"/>
      <c r="V67" s="36"/>
      <c r="W67" s="36"/>
      <c r="X67" s="36"/>
      <c r="Y67" s="36"/>
      <c r="Z67" s="36"/>
      <c r="AA67" s="36"/>
      <c r="AB67" s="38"/>
    </row>
    <row r="68" spans="1:28" ht="15" customHeight="1" x14ac:dyDescent="0.25">
      <c r="A68" s="34" t="s">
        <v>97</v>
      </c>
      <c r="B68" s="45" t="s">
        <v>41</v>
      </c>
      <c r="C68" s="44">
        <v>389591</v>
      </c>
      <c r="D68" s="36"/>
      <c r="E68" s="44">
        <v>377586</v>
      </c>
      <c r="F68" s="44">
        <v>356889</v>
      </c>
      <c r="G68" s="36">
        <v>734475</v>
      </c>
      <c r="H68" s="36"/>
      <c r="I68" s="44">
        <v>183816</v>
      </c>
      <c r="J68" s="44">
        <v>2881</v>
      </c>
      <c r="K68" s="44"/>
      <c r="L68" s="44">
        <v>383887</v>
      </c>
      <c r="M68" s="44">
        <v>444654</v>
      </c>
      <c r="N68" s="44">
        <v>828541</v>
      </c>
      <c r="O68" s="36"/>
      <c r="P68" s="44">
        <v>3163</v>
      </c>
      <c r="Q68" s="44">
        <v>1498</v>
      </c>
      <c r="R68" s="38">
        <v>-94066</v>
      </c>
      <c r="S68" s="36"/>
      <c r="T68" s="36"/>
      <c r="U68" s="36"/>
      <c r="V68" s="36"/>
      <c r="W68" s="36"/>
      <c r="X68" s="36"/>
      <c r="Y68" s="36"/>
      <c r="Z68" s="36"/>
      <c r="AA68" s="36"/>
      <c r="AB68" s="38"/>
    </row>
    <row r="69" spans="1:28" ht="15" customHeight="1" x14ac:dyDescent="0.25">
      <c r="A69" s="34" t="s">
        <v>98</v>
      </c>
      <c r="B69" s="45" t="s">
        <v>41</v>
      </c>
      <c r="C69" s="44">
        <v>391963</v>
      </c>
      <c r="D69" s="44"/>
      <c r="E69" s="44">
        <v>369277</v>
      </c>
      <c r="F69" s="44">
        <v>349973</v>
      </c>
      <c r="G69" s="36">
        <v>719250</v>
      </c>
      <c r="H69" s="36"/>
      <c r="I69" s="44">
        <v>187961</v>
      </c>
      <c r="J69" s="44">
        <v>2700</v>
      </c>
      <c r="K69" s="44"/>
      <c r="L69" s="44">
        <v>389116</v>
      </c>
      <c r="M69" s="44">
        <v>452570</v>
      </c>
      <c r="N69" s="44">
        <v>841686</v>
      </c>
      <c r="O69" s="36"/>
      <c r="P69" s="44">
        <v>3036</v>
      </c>
      <c r="Q69" s="44">
        <v>1507</v>
      </c>
      <c r="R69" s="38">
        <v>-122436</v>
      </c>
    </row>
    <row r="70" spans="1:28" ht="15" customHeight="1" x14ac:dyDescent="0.25">
      <c r="A70" s="34" t="s">
        <v>99</v>
      </c>
      <c r="B70" s="45" t="s">
        <v>41</v>
      </c>
      <c r="C70" s="44">
        <v>382911</v>
      </c>
      <c r="D70" s="44"/>
      <c r="E70" s="44">
        <v>362709</v>
      </c>
      <c r="F70" s="44">
        <v>344012</v>
      </c>
      <c r="G70" s="36">
        <v>706721</v>
      </c>
      <c r="H70" s="36"/>
      <c r="I70" s="44">
        <v>190641</v>
      </c>
      <c r="J70" s="44">
        <v>2699</v>
      </c>
      <c r="K70" s="44"/>
      <c r="L70" s="44">
        <v>396270</v>
      </c>
      <c r="M70" s="44">
        <v>457676</v>
      </c>
      <c r="N70" s="44">
        <v>853946</v>
      </c>
      <c r="O70" s="36"/>
      <c r="P70" s="44">
        <v>2990</v>
      </c>
      <c r="Q70" s="44">
        <v>1494</v>
      </c>
      <c r="R70" s="38">
        <v>-147225</v>
      </c>
    </row>
    <row r="71" spans="1:28" ht="15" customHeight="1" x14ac:dyDescent="0.25">
      <c r="A71" s="34" t="s">
        <v>100</v>
      </c>
      <c r="B71" s="45" t="s">
        <v>41</v>
      </c>
      <c r="C71" s="44">
        <v>395992</v>
      </c>
      <c r="D71" s="44"/>
      <c r="E71" s="44">
        <v>362017</v>
      </c>
      <c r="F71" s="44">
        <v>343605</v>
      </c>
      <c r="G71" s="44">
        <v>705622</v>
      </c>
      <c r="H71" s="44"/>
      <c r="I71" s="44">
        <v>197129</v>
      </c>
      <c r="J71" s="44">
        <v>2728</v>
      </c>
      <c r="K71" s="44"/>
      <c r="L71" s="44">
        <v>383388</v>
      </c>
      <c r="M71" s="44">
        <v>434883</v>
      </c>
      <c r="N71" s="44">
        <v>818271</v>
      </c>
      <c r="O71" s="44"/>
      <c r="P71" s="44">
        <v>2918</v>
      </c>
      <c r="Q71" s="44">
        <v>1446</v>
      </c>
      <c r="R71" s="38">
        <v>-112649</v>
      </c>
    </row>
    <row r="72" spans="1:28" ht="15" customHeight="1" x14ac:dyDescent="0.25">
      <c r="A72" s="34" t="s">
        <v>101</v>
      </c>
      <c r="B72" s="45" t="s">
        <v>41</v>
      </c>
      <c r="C72" s="44">
        <v>388451</v>
      </c>
      <c r="D72" s="44"/>
      <c r="E72" s="44">
        <v>351757</v>
      </c>
      <c r="F72" s="44">
        <v>334038</v>
      </c>
      <c r="G72" s="44">
        <v>685795</v>
      </c>
      <c r="H72" s="44"/>
      <c r="I72" s="44">
        <v>200122</v>
      </c>
      <c r="J72" s="44">
        <v>2487</v>
      </c>
      <c r="K72" s="44"/>
      <c r="L72" s="44">
        <v>388554</v>
      </c>
      <c r="M72" s="44">
        <v>441673</v>
      </c>
      <c r="N72" s="44">
        <v>830227</v>
      </c>
      <c r="O72" s="44"/>
      <c r="P72" s="44">
        <v>2696</v>
      </c>
      <c r="Q72" s="44">
        <v>1330</v>
      </c>
      <c r="R72" s="38">
        <v>-144432</v>
      </c>
    </row>
    <row r="73" spans="1:28" ht="15" customHeight="1" x14ac:dyDescent="0.25">
      <c r="A73" s="34" t="s">
        <v>102</v>
      </c>
      <c r="B73" s="45" t="s">
        <v>41</v>
      </c>
      <c r="C73" s="44">
        <v>373681</v>
      </c>
      <c r="D73" s="44"/>
      <c r="E73" s="44">
        <v>345816</v>
      </c>
      <c r="F73" s="44">
        <v>326908</v>
      </c>
      <c r="G73" s="44">
        <v>672724</v>
      </c>
      <c r="H73" s="44"/>
      <c r="I73" s="44">
        <v>201519</v>
      </c>
      <c r="J73" s="44">
        <v>2420</v>
      </c>
      <c r="K73" s="44"/>
      <c r="L73" s="44">
        <v>385940</v>
      </c>
      <c r="M73" s="44">
        <v>435687</v>
      </c>
      <c r="N73" s="44">
        <v>821627</v>
      </c>
      <c r="O73" s="44"/>
      <c r="P73" s="44">
        <v>2579</v>
      </c>
      <c r="Q73" s="44">
        <v>1324</v>
      </c>
      <c r="R73" s="38">
        <v>-148903</v>
      </c>
    </row>
    <row r="74" spans="1:28" ht="15" customHeight="1" x14ac:dyDescent="0.25">
      <c r="A74" s="34" t="s">
        <v>103</v>
      </c>
      <c r="B74" s="45" t="s">
        <v>41</v>
      </c>
      <c r="C74" s="44">
        <v>368922</v>
      </c>
      <c r="D74" s="44"/>
      <c r="E74" s="44">
        <v>351839</v>
      </c>
      <c r="F74" s="44">
        <v>333023</v>
      </c>
      <c r="G74" s="44">
        <v>684862</v>
      </c>
      <c r="H74" s="44"/>
      <c r="I74" s="44">
        <v>211053</v>
      </c>
      <c r="J74" s="44">
        <v>2371</v>
      </c>
      <c r="K74" s="44"/>
      <c r="L74" s="44">
        <v>391139</v>
      </c>
      <c r="M74" s="44">
        <v>436016</v>
      </c>
      <c r="N74" s="44">
        <v>827155</v>
      </c>
      <c r="O74" s="44"/>
      <c r="P74" s="44">
        <v>2656</v>
      </c>
      <c r="Q74" s="44">
        <v>1424</v>
      </c>
      <c r="R74" s="38">
        <v>-142293</v>
      </c>
    </row>
    <row r="75" spans="1:28" ht="15" customHeight="1" x14ac:dyDescent="0.25">
      <c r="A75" s="46" t="s">
        <v>104</v>
      </c>
      <c r="B75" s="45"/>
      <c r="C75" s="44">
        <v>377055</v>
      </c>
      <c r="D75" s="44"/>
      <c r="E75" s="44">
        <v>349862</v>
      </c>
      <c r="F75" s="44">
        <v>332652</v>
      </c>
      <c r="G75" s="44">
        <v>682514</v>
      </c>
      <c r="H75" s="44"/>
      <c r="I75" s="44">
        <v>218887</v>
      </c>
      <c r="J75" s="44">
        <v>2412</v>
      </c>
      <c r="K75" s="44"/>
      <c r="L75" s="44">
        <v>397651</v>
      </c>
      <c r="M75" s="44">
        <v>446788</v>
      </c>
      <c r="N75" s="44">
        <v>844439</v>
      </c>
      <c r="O75" s="44"/>
      <c r="P75" s="44">
        <v>2414</v>
      </c>
      <c r="Q75" s="44">
        <v>1220</v>
      </c>
      <c r="R75" s="38">
        <v>-161925</v>
      </c>
    </row>
    <row r="76" spans="1:28" ht="15" customHeight="1" x14ac:dyDescent="0.25">
      <c r="A76" s="46" t="s">
        <v>105</v>
      </c>
      <c r="B76" s="45"/>
      <c r="C76" s="44">
        <v>378439</v>
      </c>
      <c r="D76" s="44"/>
      <c r="E76" s="44">
        <v>341249</v>
      </c>
      <c r="F76" s="44">
        <v>323877</v>
      </c>
      <c r="G76" s="44">
        <v>665126</v>
      </c>
      <c r="H76" s="44"/>
      <c r="I76" s="44">
        <v>217758</v>
      </c>
      <c r="J76" s="44">
        <v>2338</v>
      </c>
      <c r="K76" s="44"/>
      <c r="L76" s="44">
        <v>404969</v>
      </c>
      <c r="M76" s="44">
        <v>449575</v>
      </c>
      <c r="N76" s="44">
        <v>854544</v>
      </c>
      <c r="O76" s="44"/>
      <c r="P76" s="44">
        <v>2334</v>
      </c>
      <c r="Q76" s="44">
        <v>1220</v>
      </c>
      <c r="R76" s="38">
        <v>-189418</v>
      </c>
    </row>
    <row r="77" spans="1:28" ht="15" customHeight="1" x14ac:dyDescent="0.25">
      <c r="A77" s="46" t="s">
        <v>106</v>
      </c>
      <c r="B77" s="45"/>
      <c r="C77" s="44">
        <v>382047</v>
      </c>
      <c r="D77" s="44"/>
      <c r="E77" s="44">
        <v>347237</v>
      </c>
      <c r="F77" s="44">
        <v>330710</v>
      </c>
      <c r="G77" s="44">
        <v>677947</v>
      </c>
      <c r="H77" s="44"/>
      <c r="I77" s="44">
        <v>225472</v>
      </c>
      <c r="J77" s="44">
        <v>2466</v>
      </c>
      <c r="K77" s="44"/>
      <c r="L77" s="44">
        <v>409022</v>
      </c>
      <c r="M77" s="44">
        <v>449746</v>
      </c>
      <c r="N77" s="44">
        <v>858768</v>
      </c>
      <c r="O77" s="44"/>
      <c r="P77" s="44">
        <v>2322</v>
      </c>
      <c r="Q77" s="44">
        <v>1175</v>
      </c>
      <c r="R77" s="38">
        <v>-180821</v>
      </c>
    </row>
    <row r="78" spans="1:28" ht="15" customHeight="1" x14ac:dyDescent="0.25">
      <c r="A78" s="46" t="s">
        <v>107</v>
      </c>
      <c r="B78" s="45"/>
      <c r="C78" s="44">
        <v>377816</v>
      </c>
      <c r="D78" s="44"/>
      <c r="E78" s="44">
        <v>339899</v>
      </c>
      <c r="F78" s="44">
        <v>322786</v>
      </c>
      <c r="G78" s="44">
        <v>662685</v>
      </c>
      <c r="H78" s="44"/>
      <c r="I78" s="44">
        <v>224744</v>
      </c>
      <c r="J78" s="44">
        <v>2387</v>
      </c>
      <c r="K78" s="44"/>
      <c r="L78" s="44">
        <v>407628</v>
      </c>
      <c r="M78" s="44">
        <v>444700</v>
      </c>
      <c r="N78" s="44">
        <v>852328</v>
      </c>
      <c r="O78" s="44"/>
      <c r="P78" s="44">
        <v>2408</v>
      </c>
      <c r="Q78" s="44">
        <v>1250</v>
      </c>
      <c r="R78" s="38">
        <v>-189643</v>
      </c>
    </row>
    <row r="79" spans="1:28" ht="15" customHeight="1" x14ac:dyDescent="0.25">
      <c r="A79" s="46" t="s">
        <v>108</v>
      </c>
      <c r="B79" s="45"/>
      <c r="C79" s="44">
        <v>387423</v>
      </c>
      <c r="D79" s="44"/>
      <c r="E79" s="44">
        <v>345629</v>
      </c>
      <c r="F79" s="44">
        <v>327915</v>
      </c>
      <c r="G79" s="44">
        <v>673544</v>
      </c>
      <c r="H79" s="44"/>
      <c r="I79" s="44">
        <v>232383</v>
      </c>
      <c r="J79" s="44">
        <v>2400</v>
      </c>
      <c r="K79" s="44"/>
      <c r="L79" s="44">
        <v>416423</v>
      </c>
      <c r="M79" s="44">
        <v>453159</v>
      </c>
      <c r="N79" s="44">
        <v>869582</v>
      </c>
      <c r="O79" s="44"/>
      <c r="P79" s="44">
        <v>2202</v>
      </c>
      <c r="Q79" s="44">
        <v>1176</v>
      </c>
      <c r="R79" s="38">
        <v>-196038</v>
      </c>
    </row>
    <row r="80" spans="1:28" ht="15" customHeight="1" x14ac:dyDescent="0.25">
      <c r="A80" s="46" t="s">
        <v>109</v>
      </c>
      <c r="B80" s="45"/>
      <c r="C80" s="44">
        <v>373655</v>
      </c>
      <c r="D80" s="44"/>
      <c r="E80" s="44">
        <v>349820</v>
      </c>
      <c r="F80" s="44">
        <v>332249</v>
      </c>
      <c r="G80" s="44">
        <v>682069</v>
      </c>
      <c r="H80" s="44"/>
      <c r="I80" s="44">
        <v>237562</v>
      </c>
      <c r="J80" s="44">
        <v>2556</v>
      </c>
      <c r="K80" s="44"/>
      <c r="L80" s="44">
        <v>429645</v>
      </c>
      <c r="M80" s="44">
        <v>464180</v>
      </c>
      <c r="N80" s="44">
        <v>893825</v>
      </c>
      <c r="O80" s="44"/>
      <c r="P80" s="44">
        <v>2250</v>
      </c>
      <c r="Q80" s="44">
        <v>1173</v>
      </c>
      <c r="R80" s="38">
        <v>-211756</v>
      </c>
    </row>
    <row r="81" spans="1:20" ht="15" customHeight="1" x14ac:dyDescent="0.25">
      <c r="A81" s="46" t="s">
        <v>110</v>
      </c>
      <c r="B81" s="45"/>
      <c r="C81" s="44">
        <v>385952</v>
      </c>
      <c r="D81" s="44"/>
      <c r="E81" s="44">
        <v>366835</v>
      </c>
      <c r="F81" s="44">
        <v>348092</v>
      </c>
      <c r="G81" s="44">
        <v>714927</v>
      </c>
      <c r="H81" s="44"/>
      <c r="I81" s="44">
        <v>250074</v>
      </c>
      <c r="J81" s="44">
        <v>2597</v>
      </c>
      <c r="K81" s="44"/>
      <c r="L81" s="44">
        <v>422225</v>
      </c>
      <c r="M81" s="44">
        <v>446131</v>
      </c>
      <c r="N81" s="44">
        <v>868356</v>
      </c>
      <c r="O81" s="44"/>
      <c r="P81" s="44">
        <v>2284</v>
      </c>
      <c r="Q81" s="44">
        <v>1310</v>
      </c>
      <c r="R81" s="38">
        <v>-153429</v>
      </c>
    </row>
    <row r="82" spans="1:20" ht="15" customHeight="1" x14ac:dyDescent="0.25">
      <c r="A82" s="46" t="s">
        <v>111</v>
      </c>
      <c r="B82" s="45" t="s">
        <v>41</v>
      </c>
      <c r="C82" s="44">
        <v>400115</v>
      </c>
      <c r="D82" s="44"/>
      <c r="E82" s="44">
        <v>378478</v>
      </c>
      <c r="F82" s="44">
        <v>359097</v>
      </c>
      <c r="G82" s="44">
        <v>737575</v>
      </c>
      <c r="H82" s="44"/>
      <c r="I82" s="44">
        <v>257903</v>
      </c>
      <c r="J82" s="44">
        <v>2787</v>
      </c>
      <c r="K82" s="44"/>
      <c r="L82" s="44">
        <v>449512</v>
      </c>
      <c r="M82" s="44">
        <v>475688</v>
      </c>
      <c r="N82" s="44">
        <v>925200</v>
      </c>
      <c r="O82" s="44"/>
      <c r="P82" s="44">
        <v>2405</v>
      </c>
      <c r="Q82" s="44">
        <v>1352</v>
      </c>
      <c r="R82" s="38">
        <v>-187625</v>
      </c>
    </row>
    <row r="83" spans="1:20" ht="15" customHeight="1" x14ac:dyDescent="0.25">
      <c r="A83" s="46" t="s">
        <v>112</v>
      </c>
      <c r="B83" s="45" t="s">
        <v>41</v>
      </c>
      <c r="C83" s="44">
        <v>410426</v>
      </c>
      <c r="D83" s="44"/>
      <c r="E83" s="44">
        <v>405585</v>
      </c>
      <c r="F83" s="44">
        <v>386546</v>
      </c>
      <c r="G83" s="44">
        <v>792141</v>
      </c>
      <c r="H83" s="47">
        <v>4</v>
      </c>
      <c r="I83" s="44">
        <v>281132</v>
      </c>
      <c r="J83" s="44">
        <v>2914</v>
      </c>
      <c r="K83" s="228">
        <v>4</v>
      </c>
      <c r="L83" s="44">
        <v>448304</v>
      </c>
      <c r="M83" s="44">
        <v>462595</v>
      </c>
      <c r="N83" s="44">
        <v>910902</v>
      </c>
      <c r="O83" s="229">
        <v>4</v>
      </c>
      <c r="P83" s="44">
        <v>2698</v>
      </c>
      <c r="Q83" s="44">
        <v>1516</v>
      </c>
      <c r="R83" s="38">
        <f>SUM(G83-N83)</f>
        <v>-118761</v>
      </c>
      <c r="S83" s="48"/>
    </row>
    <row r="84" spans="1:20" ht="15" customHeight="1" x14ac:dyDescent="0.25">
      <c r="A84" s="46" t="s">
        <v>113</v>
      </c>
      <c r="B84" s="45" t="s">
        <v>41</v>
      </c>
      <c r="C84" s="44">
        <v>407466</v>
      </c>
      <c r="D84" s="44"/>
      <c r="E84" s="44">
        <v>402510</v>
      </c>
      <c r="F84" s="44">
        <v>382374</v>
      </c>
      <c r="G84" s="44">
        <v>784901</v>
      </c>
      <c r="H84" s="47">
        <v>4</v>
      </c>
      <c r="I84" s="44">
        <v>272724</v>
      </c>
      <c r="J84" s="44">
        <v>3003</v>
      </c>
      <c r="K84" s="228">
        <v>4</v>
      </c>
      <c r="L84" s="44">
        <v>457756</v>
      </c>
      <c r="M84" s="44">
        <v>474507</v>
      </c>
      <c r="N84" s="44">
        <v>932272</v>
      </c>
      <c r="O84" s="229">
        <v>4</v>
      </c>
      <c r="P84" s="44">
        <v>2566</v>
      </c>
      <c r="Q84" s="44">
        <v>1406</v>
      </c>
      <c r="R84" s="38">
        <f>SUM(G84-N84)</f>
        <v>-147371</v>
      </c>
      <c r="S84" s="48"/>
    </row>
    <row r="85" spans="1:20" ht="15" customHeight="1" x14ac:dyDescent="0.25">
      <c r="A85" s="46" t="s">
        <v>114</v>
      </c>
      <c r="B85" s="45"/>
      <c r="C85" s="44">
        <v>449466</v>
      </c>
      <c r="D85" s="227">
        <v>5</v>
      </c>
      <c r="E85" s="44">
        <v>404052</v>
      </c>
      <c r="F85" s="44">
        <v>383471</v>
      </c>
      <c r="G85" s="44">
        <v>787523</v>
      </c>
      <c r="H85" s="47">
        <v>6</v>
      </c>
      <c r="I85" s="44">
        <v>266896</v>
      </c>
      <c r="J85" s="44">
        <v>3030</v>
      </c>
      <c r="K85" s="228">
        <v>6</v>
      </c>
      <c r="L85" s="44">
        <v>470032</v>
      </c>
      <c r="M85" s="44">
        <v>484842</v>
      </c>
      <c r="N85" s="44">
        <v>954874</v>
      </c>
      <c r="O85" s="229">
        <v>6</v>
      </c>
      <c r="P85" s="44">
        <v>2505</v>
      </c>
      <c r="Q85" s="44">
        <v>1410</v>
      </c>
      <c r="R85" s="38">
        <f>SUM(G85-N85)</f>
        <v>-167351</v>
      </c>
      <c r="S85" s="48"/>
    </row>
    <row r="86" spans="1:20" ht="15" customHeight="1" x14ac:dyDescent="0.25">
      <c r="A86" s="46" t="s">
        <v>283</v>
      </c>
      <c r="B86" s="45"/>
      <c r="C86" s="44">
        <v>416324</v>
      </c>
      <c r="D86" s="227">
        <v>5</v>
      </c>
      <c r="E86" s="44">
        <v>399292</v>
      </c>
      <c r="F86" s="44">
        <v>378798</v>
      </c>
      <c r="G86" s="44">
        <v>778090</v>
      </c>
      <c r="H86" s="47">
        <v>6</v>
      </c>
      <c r="I86" s="44">
        <v>258835</v>
      </c>
      <c r="J86" s="44">
        <v>3180</v>
      </c>
      <c r="K86" s="228">
        <v>6</v>
      </c>
      <c r="L86" s="44">
        <v>465885</v>
      </c>
      <c r="M86" s="44">
        <v>473635</v>
      </c>
      <c r="N86" s="44">
        <v>939520</v>
      </c>
      <c r="O86" s="229">
        <v>6</v>
      </c>
      <c r="P86" s="44">
        <v>2485</v>
      </c>
      <c r="Q86" s="44">
        <v>1437</v>
      </c>
      <c r="R86" s="38">
        <v>-161430</v>
      </c>
      <c r="S86" s="48"/>
    </row>
    <row r="87" spans="1:20" ht="15" customHeight="1" x14ac:dyDescent="0.25">
      <c r="A87" s="46" t="s">
        <v>301</v>
      </c>
      <c r="B87" s="49"/>
      <c r="C87" s="249">
        <v>373304</v>
      </c>
      <c r="D87" s="227">
        <v>5</v>
      </c>
      <c r="E87" s="44">
        <v>397385</v>
      </c>
      <c r="F87" s="44">
        <v>375759</v>
      </c>
      <c r="G87" s="44">
        <v>773144</v>
      </c>
      <c r="H87" s="47">
        <v>6</v>
      </c>
      <c r="I87" s="44">
        <v>255808</v>
      </c>
      <c r="J87" s="44">
        <v>3162</v>
      </c>
      <c r="K87" s="228">
        <v>6</v>
      </c>
      <c r="L87" s="44">
        <v>492797</v>
      </c>
      <c r="M87" s="44">
        <v>492775</v>
      </c>
      <c r="N87" s="44">
        <v>985572</v>
      </c>
      <c r="O87" s="229">
        <v>6</v>
      </c>
      <c r="P87" s="44">
        <v>2373</v>
      </c>
      <c r="Q87" s="44">
        <v>1359</v>
      </c>
      <c r="R87" s="38">
        <v>-212428</v>
      </c>
      <c r="S87" s="48"/>
      <c r="T87" s="48"/>
    </row>
    <row r="88" spans="1:20" ht="15.75" customHeight="1" x14ac:dyDescent="0.25">
      <c r="A88" s="46"/>
      <c r="B88" s="49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38"/>
    </row>
    <row r="89" spans="1:20" ht="15" customHeight="1" x14ac:dyDescent="0.25">
      <c r="A89" s="50" t="s">
        <v>115</v>
      </c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51" t="s">
        <v>121</v>
      </c>
      <c r="N89" s="34"/>
      <c r="O89" s="34"/>
      <c r="P89" s="34"/>
      <c r="Q89" s="34"/>
      <c r="R89" s="34"/>
      <c r="S89" s="34"/>
      <c r="T89" s="34"/>
    </row>
    <row r="90" spans="1:20" ht="15" customHeight="1" x14ac:dyDescent="0.25">
      <c r="A90" s="34" t="s">
        <v>116</v>
      </c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 t="s">
        <v>122</v>
      </c>
      <c r="O90" s="52"/>
      <c r="P90" s="52"/>
      <c r="Q90" s="52"/>
      <c r="R90" s="52"/>
      <c r="S90" s="52"/>
      <c r="T90" s="34"/>
    </row>
    <row r="91" spans="1:20" ht="15" customHeight="1" x14ac:dyDescent="0.25">
      <c r="A91" s="34" t="s">
        <v>117</v>
      </c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53" t="s">
        <v>280</v>
      </c>
      <c r="N91" s="34"/>
      <c r="O91" s="34"/>
      <c r="P91" s="34"/>
      <c r="Q91" s="34"/>
      <c r="R91" s="34"/>
      <c r="S91" s="34"/>
      <c r="T91" s="34"/>
    </row>
    <row r="92" spans="1:20" ht="14.4" x14ac:dyDescent="0.25">
      <c r="A92" s="34" t="s">
        <v>118</v>
      </c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4" t="s">
        <v>287</v>
      </c>
      <c r="N92" s="54"/>
      <c r="O92" s="34"/>
      <c r="P92" s="34"/>
      <c r="Q92" s="34"/>
      <c r="R92" s="34"/>
      <c r="S92" s="34"/>
      <c r="T92" s="34"/>
    </row>
    <row r="93" spans="1:20" ht="14.4" x14ac:dyDescent="0.25">
      <c r="A93" s="34" t="s">
        <v>119</v>
      </c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 t="s">
        <v>288</v>
      </c>
      <c r="S93" s="34"/>
      <c r="T93" s="34"/>
    </row>
    <row r="94" spans="1:20" ht="15" customHeight="1" x14ac:dyDescent="0.25">
      <c r="A94" s="256" t="s">
        <v>120</v>
      </c>
      <c r="B94" s="256"/>
      <c r="C94" s="256"/>
      <c r="D94" s="256"/>
      <c r="E94" s="256"/>
      <c r="F94" s="256"/>
      <c r="G94" s="256"/>
      <c r="H94" s="256"/>
      <c r="I94" s="256"/>
      <c r="J94" s="256"/>
      <c r="K94" s="34"/>
      <c r="L94" s="34"/>
      <c r="M94" s="55" t="s">
        <v>281</v>
      </c>
      <c r="N94" s="42"/>
      <c r="O94" s="42"/>
      <c r="P94" s="42"/>
      <c r="Q94" s="42"/>
      <c r="R94" s="42"/>
      <c r="S94" s="34"/>
      <c r="T94" s="34"/>
    </row>
    <row r="95" spans="1:20" ht="14.4" x14ac:dyDescent="0.25">
      <c r="A95" s="51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 t="s">
        <v>282</v>
      </c>
      <c r="N95" s="34"/>
      <c r="O95" s="34"/>
      <c r="P95" s="34"/>
      <c r="Q95" s="34"/>
      <c r="R95" s="34"/>
      <c r="S95" s="34"/>
      <c r="T95" s="34"/>
    </row>
    <row r="96" spans="1:20" ht="14.4" x14ac:dyDescent="0.25">
      <c r="A96" s="34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34"/>
      <c r="N96" s="248"/>
      <c r="O96" s="52"/>
      <c r="P96" s="52"/>
      <c r="Q96" s="52"/>
      <c r="R96" s="52"/>
    </row>
    <row r="97" spans="1:9" x14ac:dyDescent="0.25">
      <c r="F97" s="48"/>
    </row>
    <row r="98" spans="1:9" x14ac:dyDescent="0.25">
      <c r="G98" s="56"/>
      <c r="H98" s="56"/>
      <c r="I98" s="48"/>
    </row>
    <row r="101" spans="1:9" ht="13.8" x14ac:dyDescent="0.25">
      <c r="A101" s="57"/>
    </row>
    <row r="102" spans="1:9" ht="13.8" x14ac:dyDescent="0.25">
      <c r="A102" s="57"/>
    </row>
  </sheetData>
  <mergeCells count="7">
    <mergeCell ref="A94:J94"/>
    <mergeCell ref="J8:K8"/>
    <mergeCell ref="G9:H9"/>
    <mergeCell ref="J9:K9"/>
    <mergeCell ref="N9:O9"/>
    <mergeCell ref="G10:H10"/>
    <mergeCell ref="N10:O10"/>
  </mergeCells>
  <printOptions horizontalCentered="1"/>
  <pageMargins left="0.39370078740157483" right="0.39370078740157483" top="0.59055118110236227" bottom="0.39370078740157483" header="0.51181102362204722" footer="0.31496062992125984"/>
  <pageSetup paperSize="9" scale="52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showGridLines="0" zoomScaleNormal="100" workbookViewId="0"/>
  </sheetViews>
  <sheetFormatPr baseColWidth="10" defaultRowHeight="13.2" x14ac:dyDescent="0.25"/>
  <cols>
    <col min="1" max="1" width="10.44140625" style="86" customWidth="1"/>
    <col min="2" max="2" width="1.6640625" style="86" customWidth="1"/>
    <col min="3" max="3" width="10.5546875" style="86" customWidth="1"/>
    <col min="4" max="4" width="1.88671875" style="86" bestFit="1" customWidth="1"/>
    <col min="5" max="5" width="12" style="86" customWidth="1"/>
    <col min="6" max="6" width="11.6640625" style="86" customWidth="1"/>
    <col min="7" max="7" width="12.33203125" style="86" customWidth="1"/>
    <col min="8" max="8" width="1.88671875" style="86" bestFit="1" customWidth="1"/>
    <col min="9" max="9" width="10.6640625" style="86" customWidth="1"/>
    <col min="10" max="10" width="10.109375" style="86" customWidth="1"/>
    <col min="11" max="11" width="1.88671875" style="86" bestFit="1" customWidth="1"/>
    <col min="12" max="12" width="11.33203125" style="86" customWidth="1"/>
    <col min="13" max="13" width="10.6640625" style="86" customWidth="1"/>
    <col min="14" max="14" width="13" style="86" customWidth="1"/>
    <col min="15" max="15" width="1.88671875" style="86" bestFit="1" customWidth="1"/>
    <col min="16" max="16" width="10.33203125" style="86" customWidth="1"/>
    <col min="17" max="17" width="12.88671875" style="86" bestFit="1" customWidth="1"/>
    <col min="18" max="18" width="15" style="86" bestFit="1" customWidth="1"/>
    <col min="19" max="19" width="21.44140625" style="86" customWidth="1"/>
    <col min="20" max="260" width="11.44140625" style="86"/>
    <col min="261" max="261" width="10.44140625" style="86" customWidth="1"/>
    <col min="262" max="262" width="1.6640625" style="86" customWidth="1"/>
    <col min="263" max="263" width="12.88671875" style="86" customWidth="1"/>
    <col min="264" max="265" width="10.6640625" style="86" customWidth="1"/>
    <col min="266" max="266" width="12.33203125" style="86" customWidth="1"/>
    <col min="267" max="271" width="10.6640625" style="86" customWidth="1"/>
    <col min="272" max="272" width="9.6640625" style="86" customWidth="1"/>
    <col min="273" max="273" width="13.109375" style="86" customWidth="1"/>
    <col min="274" max="274" width="15.109375" style="86" customWidth="1"/>
    <col min="275" max="516" width="11.44140625" style="86"/>
    <col min="517" max="517" width="10.44140625" style="86" customWidth="1"/>
    <col min="518" max="518" width="1.6640625" style="86" customWidth="1"/>
    <col min="519" max="519" width="12.88671875" style="86" customWidth="1"/>
    <col min="520" max="521" width="10.6640625" style="86" customWidth="1"/>
    <col min="522" max="522" width="12.33203125" style="86" customWidth="1"/>
    <col min="523" max="527" width="10.6640625" style="86" customWidth="1"/>
    <col min="528" max="528" width="9.6640625" style="86" customWidth="1"/>
    <col min="529" max="529" width="13.109375" style="86" customWidth="1"/>
    <col min="530" max="530" width="15.109375" style="86" customWidth="1"/>
    <col min="531" max="772" width="11.44140625" style="86"/>
    <col min="773" max="773" width="10.44140625" style="86" customWidth="1"/>
    <col min="774" max="774" width="1.6640625" style="86" customWidth="1"/>
    <col min="775" max="775" width="12.88671875" style="86" customWidth="1"/>
    <col min="776" max="777" width="10.6640625" style="86" customWidth="1"/>
    <col min="778" max="778" width="12.33203125" style="86" customWidth="1"/>
    <col min="779" max="783" width="10.6640625" style="86" customWidth="1"/>
    <col min="784" max="784" width="9.6640625" style="86" customWidth="1"/>
    <col min="785" max="785" width="13.109375" style="86" customWidth="1"/>
    <col min="786" max="786" width="15.109375" style="86" customWidth="1"/>
    <col min="787" max="1028" width="11.44140625" style="86"/>
    <col min="1029" max="1029" width="10.44140625" style="86" customWidth="1"/>
    <col min="1030" max="1030" width="1.6640625" style="86" customWidth="1"/>
    <col min="1031" max="1031" width="12.88671875" style="86" customWidth="1"/>
    <col min="1032" max="1033" width="10.6640625" style="86" customWidth="1"/>
    <col min="1034" max="1034" width="12.33203125" style="86" customWidth="1"/>
    <col min="1035" max="1039" width="10.6640625" style="86" customWidth="1"/>
    <col min="1040" max="1040" width="9.6640625" style="86" customWidth="1"/>
    <col min="1041" max="1041" width="13.109375" style="86" customWidth="1"/>
    <col min="1042" max="1042" width="15.109375" style="86" customWidth="1"/>
    <col min="1043" max="1284" width="11.44140625" style="86"/>
    <col min="1285" max="1285" width="10.44140625" style="86" customWidth="1"/>
    <col min="1286" max="1286" width="1.6640625" style="86" customWidth="1"/>
    <col min="1287" max="1287" width="12.88671875" style="86" customWidth="1"/>
    <col min="1288" max="1289" width="10.6640625" style="86" customWidth="1"/>
    <col min="1290" max="1290" width="12.33203125" style="86" customWidth="1"/>
    <col min="1291" max="1295" width="10.6640625" style="86" customWidth="1"/>
    <col min="1296" max="1296" width="9.6640625" style="86" customWidth="1"/>
    <col min="1297" max="1297" width="13.109375" style="86" customWidth="1"/>
    <col min="1298" max="1298" width="15.109375" style="86" customWidth="1"/>
    <col min="1299" max="1540" width="11.44140625" style="86"/>
    <col min="1541" max="1541" width="10.44140625" style="86" customWidth="1"/>
    <col min="1542" max="1542" width="1.6640625" style="86" customWidth="1"/>
    <col min="1543" max="1543" width="12.88671875" style="86" customWidth="1"/>
    <col min="1544" max="1545" width="10.6640625" style="86" customWidth="1"/>
    <col min="1546" max="1546" width="12.33203125" style="86" customWidth="1"/>
    <col min="1547" max="1551" width="10.6640625" style="86" customWidth="1"/>
    <col min="1552" max="1552" width="9.6640625" style="86" customWidth="1"/>
    <col min="1553" max="1553" width="13.109375" style="86" customWidth="1"/>
    <col min="1554" max="1554" width="15.109375" style="86" customWidth="1"/>
    <col min="1555" max="1796" width="11.44140625" style="86"/>
    <col min="1797" max="1797" width="10.44140625" style="86" customWidth="1"/>
    <col min="1798" max="1798" width="1.6640625" style="86" customWidth="1"/>
    <col min="1799" max="1799" width="12.88671875" style="86" customWidth="1"/>
    <col min="1800" max="1801" width="10.6640625" style="86" customWidth="1"/>
    <col min="1802" max="1802" width="12.33203125" style="86" customWidth="1"/>
    <col min="1803" max="1807" width="10.6640625" style="86" customWidth="1"/>
    <col min="1808" max="1808" width="9.6640625" style="86" customWidth="1"/>
    <col min="1809" max="1809" width="13.109375" style="86" customWidth="1"/>
    <col min="1810" max="1810" width="15.109375" style="86" customWidth="1"/>
    <col min="1811" max="2052" width="11.44140625" style="86"/>
    <col min="2053" max="2053" width="10.44140625" style="86" customWidth="1"/>
    <col min="2054" max="2054" width="1.6640625" style="86" customWidth="1"/>
    <col min="2055" max="2055" width="12.88671875" style="86" customWidth="1"/>
    <col min="2056" max="2057" width="10.6640625" style="86" customWidth="1"/>
    <col min="2058" max="2058" width="12.33203125" style="86" customWidth="1"/>
    <col min="2059" max="2063" width="10.6640625" style="86" customWidth="1"/>
    <col min="2064" max="2064" width="9.6640625" style="86" customWidth="1"/>
    <col min="2065" max="2065" width="13.109375" style="86" customWidth="1"/>
    <col min="2066" max="2066" width="15.109375" style="86" customWidth="1"/>
    <col min="2067" max="2308" width="11.44140625" style="86"/>
    <col min="2309" max="2309" width="10.44140625" style="86" customWidth="1"/>
    <col min="2310" max="2310" width="1.6640625" style="86" customWidth="1"/>
    <col min="2311" max="2311" width="12.88671875" style="86" customWidth="1"/>
    <col min="2312" max="2313" width="10.6640625" style="86" customWidth="1"/>
    <col min="2314" max="2314" width="12.33203125" style="86" customWidth="1"/>
    <col min="2315" max="2319" width="10.6640625" style="86" customWidth="1"/>
    <col min="2320" max="2320" width="9.6640625" style="86" customWidth="1"/>
    <col min="2321" max="2321" width="13.109375" style="86" customWidth="1"/>
    <col min="2322" max="2322" width="15.109375" style="86" customWidth="1"/>
    <col min="2323" max="2564" width="11.44140625" style="86"/>
    <col min="2565" max="2565" width="10.44140625" style="86" customWidth="1"/>
    <col min="2566" max="2566" width="1.6640625" style="86" customWidth="1"/>
    <col min="2567" max="2567" width="12.88671875" style="86" customWidth="1"/>
    <col min="2568" max="2569" width="10.6640625" style="86" customWidth="1"/>
    <col min="2570" max="2570" width="12.33203125" style="86" customWidth="1"/>
    <col min="2571" max="2575" width="10.6640625" style="86" customWidth="1"/>
    <col min="2576" max="2576" width="9.6640625" style="86" customWidth="1"/>
    <col min="2577" max="2577" width="13.109375" style="86" customWidth="1"/>
    <col min="2578" max="2578" width="15.109375" style="86" customWidth="1"/>
    <col min="2579" max="2820" width="11.44140625" style="86"/>
    <col min="2821" max="2821" width="10.44140625" style="86" customWidth="1"/>
    <col min="2822" max="2822" width="1.6640625" style="86" customWidth="1"/>
    <col min="2823" max="2823" width="12.88671875" style="86" customWidth="1"/>
    <col min="2824" max="2825" width="10.6640625" style="86" customWidth="1"/>
    <col min="2826" max="2826" width="12.33203125" style="86" customWidth="1"/>
    <col min="2827" max="2831" width="10.6640625" style="86" customWidth="1"/>
    <col min="2832" max="2832" width="9.6640625" style="86" customWidth="1"/>
    <col min="2833" max="2833" width="13.109375" style="86" customWidth="1"/>
    <col min="2834" max="2834" width="15.109375" style="86" customWidth="1"/>
    <col min="2835" max="3076" width="11.44140625" style="86"/>
    <col min="3077" max="3077" width="10.44140625" style="86" customWidth="1"/>
    <col min="3078" max="3078" width="1.6640625" style="86" customWidth="1"/>
    <col min="3079" max="3079" width="12.88671875" style="86" customWidth="1"/>
    <col min="3080" max="3081" width="10.6640625" style="86" customWidth="1"/>
    <col min="3082" max="3082" width="12.33203125" style="86" customWidth="1"/>
    <col min="3083" max="3087" width="10.6640625" style="86" customWidth="1"/>
    <col min="3088" max="3088" width="9.6640625" style="86" customWidth="1"/>
    <col min="3089" max="3089" width="13.109375" style="86" customWidth="1"/>
    <col min="3090" max="3090" width="15.109375" style="86" customWidth="1"/>
    <col min="3091" max="3332" width="11.44140625" style="86"/>
    <col min="3333" max="3333" width="10.44140625" style="86" customWidth="1"/>
    <col min="3334" max="3334" width="1.6640625" style="86" customWidth="1"/>
    <col min="3335" max="3335" width="12.88671875" style="86" customWidth="1"/>
    <col min="3336" max="3337" width="10.6640625" style="86" customWidth="1"/>
    <col min="3338" max="3338" width="12.33203125" style="86" customWidth="1"/>
    <col min="3339" max="3343" width="10.6640625" style="86" customWidth="1"/>
    <col min="3344" max="3344" width="9.6640625" style="86" customWidth="1"/>
    <col min="3345" max="3345" width="13.109375" style="86" customWidth="1"/>
    <col min="3346" max="3346" width="15.109375" style="86" customWidth="1"/>
    <col min="3347" max="3588" width="11.44140625" style="86"/>
    <col min="3589" max="3589" width="10.44140625" style="86" customWidth="1"/>
    <col min="3590" max="3590" width="1.6640625" style="86" customWidth="1"/>
    <col min="3591" max="3591" width="12.88671875" style="86" customWidth="1"/>
    <col min="3592" max="3593" width="10.6640625" style="86" customWidth="1"/>
    <col min="3594" max="3594" width="12.33203125" style="86" customWidth="1"/>
    <col min="3595" max="3599" width="10.6640625" style="86" customWidth="1"/>
    <col min="3600" max="3600" width="9.6640625" style="86" customWidth="1"/>
    <col min="3601" max="3601" width="13.109375" style="86" customWidth="1"/>
    <col min="3602" max="3602" width="15.109375" style="86" customWidth="1"/>
    <col min="3603" max="3844" width="11.44140625" style="86"/>
    <col min="3845" max="3845" width="10.44140625" style="86" customWidth="1"/>
    <col min="3846" max="3846" width="1.6640625" style="86" customWidth="1"/>
    <col min="3847" max="3847" width="12.88671875" style="86" customWidth="1"/>
    <col min="3848" max="3849" width="10.6640625" style="86" customWidth="1"/>
    <col min="3850" max="3850" width="12.33203125" style="86" customWidth="1"/>
    <col min="3851" max="3855" width="10.6640625" style="86" customWidth="1"/>
    <col min="3856" max="3856" width="9.6640625" style="86" customWidth="1"/>
    <col min="3857" max="3857" width="13.109375" style="86" customWidth="1"/>
    <col min="3858" max="3858" width="15.109375" style="86" customWidth="1"/>
    <col min="3859" max="4100" width="11.44140625" style="86"/>
    <col min="4101" max="4101" width="10.44140625" style="86" customWidth="1"/>
    <col min="4102" max="4102" width="1.6640625" style="86" customWidth="1"/>
    <col min="4103" max="4103" width="12.88671875" style="86" customWidth="1"/>
    <col min="4104" max="4105" width="10.6640625" style="86" customWidth="1"/>
    <col min="4106" max="4106" width="12.33203125" style="86" customWidth="1"/>
    <col min="4107" max="4111" width="10.6640625" style="86" customWidth="1"/>
    <col min="4112" max="4112" width="9.6640625" style="86" customWidth="1"/>
    <col min="4113" max="4113" width="13.109375" style="86" customWidth="1"/>
    <col min="4114" max="4114" width="15.109375" style="86" customWidth="1"/>
    <col min="4115" max="4356" width="11.44140625" style="86"/>
    <col min="4357" max="4357" width="10.44140625" style="86" customWidth="1"/>
    <col min="4358" max="4358" width="1.6640625" style="86" customWidth="1"/>
    <col min="4359" max="4359" width="12.88671875" style="86" customWidth="1"/>
    <col min="4360" max="4361" width="10.6640625" style="86" customWidth="1"/>
    <col min="4362" max="4362" width="12.33203125" style="86" customWidth="1"/>
    <col min="4363" max="4367" width="10.6640625" style="86" customWidth="1"/>
    <col min="4368" max="4368" width="9.6640625" style="86" customWidth="1"/>
    <col min="4369" max="4369" width="13.109375" style="86" customWidth="1"/>
    <col min="4370" max="4370" width="15.109375" style="86" customWidth="1"/>
    <col min="4371" max="4612" width="11.44140625" style="86"/>
    <col min="4613" max="4613" width="10.44140625" style="86" customWidth="1"/>
    <col min="4614" max="4614" width="1.6640625" style="86" customWidth="1"/>
    <col min="4615" max="4615" width="12.88671875" style="86" customWidth="1"/>
    <col min="4616" max="4617" width="10.6640625" style="86" customWidth="1"/>
    <col min="4618" max="4618" width="12.33203125" style="86" customWidth="1"/>
    <col min="4619" max="4623" width="10.6640625" style="86" customWidth="1"/>
    <col min="4624" max="4624" width="9.6640625" style="86" customWidth="1"/>
    <col min="4625" max="4625" width="13.109375" style="86" customWidth="1"/>
    <col min="4626" max="4626" width="15.109375" style="86" customWidth="1"/>
    <col min="4627" max="4868" width="11.44140625" style="86"/>
    <col min="4869" max="4869" width="10.44140625" style="86" customWidth="1"/>
    <col min="4870" max="4870" width="1.6640625" style="86" customWidth="1"/>
    <col min="4871" max="4871" width="12.88671875" style="86" customWidth="1"/>
    <col min="4872" max="4873" width="10.6640625" style="86" customWidth="1"/>
    <col min="4874" max="4874" width="12.33203125" style="86" customWidth="1"/>
    <col min="4875" max="4879" width="10.6640625" style="86" customWidth="1"/>
    <col min="4880" max="4880" width="9.6640625" style="86" customWidth="1"/>
    <col min="4881" max="4881" width="13.109375" style="86" customWidth="1"/>
    <col min="4882" max="4882" width="15.109375" style="86" customWidth="1"/>
    <col min="4883" max="5124" width="11.44140625" style="86"/>
    <col min="5125" max="5125" width="10.44140625" style="86" customWidth="1"/>
    <col min="5126" max="5126" width="1.6640625" style="86" customWidth="1"/>
    <col min="5127" max="5127" width="12.88671875" style="86" customWidth="1"/>
    <col min="5128" max="5129" width="10.6640625" style="86" customWidth="1"/>
    <col min="5130" max="5130" width="12.33203125" style="86" customWidth="1"/>
    <col min="5131" max="5135" width="10.6640625" style="86" customWidth="1"/>
    <col min="5136" max="5136" width="9.6640625" style="86" customWidth="1"/>
    <col min="5137" max="5137" width="13.109375" style="86" customWidth="1"/>
    <col min="5138" max="5138" width="15.109375" style="86" customWidth="1"/>
    <col min="5139" max="5380" width="11.44140625" style="86"/>
    <col min="5381" max="5381" width="10.44140625" style="86" customWidth="1"/>
    <col min="5382" max="5382" width="1.6640625" style="86" customWidth="1"/>
    <col min="5383" max="5383" width="12.88671875" style="86" customWidth="1"/>
    <col min="5384" max="5385" width="10.6640625" style="86" customWidth="1"/>
    <col min="5386" max="5386" width="12.33203125" style="86" customWidth="1"/>
    <col min="5387" max="5391" width="10.6640625" style="86" customWidth="1"/>
    <col min="5392" max="5392" width="9.6640625" style="86" customWidth="1"/>
    <col min="5393" max="5393" width="13.109375" style="86" customWidth="1"/>
    <col min="5394" max="5394" width="15.109375" style="86" customWidth="1"/>
    <col min="5395" max="5636" width="11.44140625" style="86"/>
    <col min="5637" max="5637" width="10.44140625" style="86" customWidth="1"/>
    <col min="5638" max="5638" width="1.6640625" style="86" customWidth="1"/>
    <col min="5639" max="5639" width="12.88671875" style="86" customWidth="1"/>
    <col min="5640" max="5641" width="10.6640625" style="86" customWidth="1"/>
    <col min="5642" max="5642" width="12.33203125" style="86" customWidth="1"/>
    <col min="5643" max="5647" width="10.6640625" style="86" customWidth="1"/>
    <col min="5648" max="5648" width="9.6640625" style="86" customWidth="1"/>
    <col min="5649" max="5649" width="13.109375" style="86" customWidth="1"/>
    <col min="5650" max="5650" width="15.109375" style="86" customWidth="1"/>
    <col min="5651" max="5892" width="11.44140625" style="86"/>
    <col min="5893" max="5893" width="10.44140625" style="86" customWidth="1"/>
    <col min="5894" max="5894" width="1.6640625" style="86" customWidth="1"/>
    <col min="5895" max="5895" width="12.88671875" style="86" customWidth="1"/>
    <col min="5896" max="5897" width="10.6640625" style="86" customWidth="1"/>
    <col min="5898" max="5898" width="12.33203125" style="86" customWidth="1"/>
    <col min="5899" max="5903" width="10.6640625" style="86" customWidth="1"/>
    <col min="5904" max="5904" width="9.6640625" style="86" customWidth="1"/>
    <col min="5905" max="5905" width="13.109375" style="86" customWidth="1"/>
    <col min="5906" max="5906" width="15.109375" style="86" customWidth="1"/>
    <col min="5907" max="6148" width="11.44140625" style="86"/>
    <col min="6149" max="6149" width="10.44140625" style="86" customWidth="1"/>
    <col min="6150" max="6150" width="1.6640625" style="86" customWidth="1"/>
    <col min="6151" max="6151" width="12.88671875" style="86" customWidth="1"/>
    <col min="6152" max="6153" width="10.6640625" style="86" customWidth="1"/>
    <col min="6154" max="6154" width="12.33203125" style="86" customWidth="1"/>
    <col min="6155" max="6159" width="10.6640625" style="86" customWidth="1"/>
    <col min="6160" max="6160" width="9.6640625" style="86" customWidth="1"/>
    <col min="6161" max="6161" width="13.109375" style="86" customWidth="1"/>
    <col min="6162" max="6162" width="15.109375" style="86" customWidth="1"/>
    <col min="6163" max="6404" width="11.44140625" style="86"/>
    <col min="6405" max="6405" width="10.44140625" style="86" customWidth="1"/>
    <col min="6406" max="6406" width="1.6640625" style="86" customWidth="1"/>
    <col min="6407" max="6407" width="12.88671875" style="86" customWidth="1"/>
    <col min="6408" max="6409" width="10.6640625" style="86" customWidth="1"/>
    <col min="6410" max="6410" width="12.33203125" style="86" customWidth="1"/>
    <col min="6411" max="6415" width="10.6640625" style="86" customWidth="1"/>
    <col min="6416" max="6416" width="9.6640625" style="86" customWidth="1"/>
    <col min="6417" max="6417" width="13.109375" style="86" customWidth="1"/>
    <col min="6418" max="6418" width="15.109375" style="86" customWidth="1"/>
    <col min="6419" max="6660" width="11.44140625" style="86"/>
    <col min="6661" max="6661" width="10.44140625" style="86" customWidth="1"/>
    <col min="6662" max="6662" width="1.6640625" style="86" customWidth="1"/>
    <col min="6663" max="6663" width="12.88671875" style="86" customWidth="1"/>
    <col min="6664" max="6665" width="10.6640625" style="86" customWidth="1"/>
    <col min="6666" max="6666" width="12.33203125" style="86" customWidth="1"/>
    <col min="6667" max="6671" width="10.6640625" style="86" customWidth="1"/>
    <col min="6672" max="6672" width="9.6640625" style="86" customWidth="1"/>
    <col min="6673" max="6673" width="13.109375" style="86" customWidth="1"/>
    <col min="6674" max="6674" width="15.109375" style="86" customWidth="1"/>
    <col min="6675" max="6916" width="11.44140625" style="86"/>
    <col min="6917" max="6917" width="10.44140625" style="86" customWidth="1"/>
    <col min="6918" max="6918" width="1.6640625" style="86" customWidth="1"/>
    <col min="6919" max="6919" width="12.88671875" style="86" customWidth="1"/>
    <col min="6920" max="6921" width="10.6640625" style="86" customWidth="1"/>
    <col min="6922" max="6922" width="12.33203125" style="86" customWidth="1"/>
    <col min="6923" max="6927" width="10.6640625" style="86" customWidth="1"/>
    <col min="6928" max="6928" width="9.6640625" style="86" customWidth="1"/>
    <col min="6929" max="6929" width="13.109375" style="86" customWidth="1"/>
    <col min="6930" max="6930" width="15.109375" style="86" customWidth="1"/>
    <col min="6931" max="7172" width="11.44140625" style="86"/>
    <col min="7173" max="7173" width="10.44140625" style="86" customWidth="1"/>
    <col min="7174" max="7174" width="1.6640625" style="86" customWidth="1"/>
    <col min="7175" max="7175" width="12.88671875" style="86" customWidth="1"/>
    <col min="7176" max="7177" width="10.6640625" style="86" customWidth="1"/>
    <col min="7178" max="7178" width="12.33203125" style="86" customWidth="1"/>
    <col min="7179" max="7183" width="10.6640625" style="86" customWidth="1"/>
    <col min="7184" max="7184" width="9.6640625" style="86" customWidth="1"/>
    <col min="7185" max="7185" width="13.109375" style="86" customWidth="1"/>
    <col min="7186" max="7186" width="15.109375" style="86" customWidth="1"/>
    <col min="7187" max="7428" width="11.44140625" style="86"/>
    <col min="7429" max="7429" width="10.44140625" style="86" customWidth="1"/>
    <col min="7430" max="7430" width="1.6640625" style="86" customWidth="1"/>
    <col min="7431" max="7431" width="12.88671875" style="86" customWidth="1"/>
    <col min="7432" max="7433" width="10.6640625" style="86" customWidth="1"/>
    <col min="7434" max="7434" width="12.33203125" style="86" customWidth="1"/>
    <col min="7435" max="7439" width="10.6640625" style="86" customWidth="1"/>
    <col min="7440" max="7440" width="9.6640625" style="86" customWidth="1"/>
    <col min="7441" max="7441" width="13.109375" style="86" customWidth="1"/>
    <col min="7442" max="7442" width="15.109375" style="86" customWidth="1"/>
    <col min="7443" max="7684" width="11.44140625" style="86"/>
    <col min="7685" max="7685" width="10.44140625" style="86" customWidth="1"/>
    <col min="7686" max="7686" width="1.6640625" style="86" customWidth="1"/>
    <col min="7687" max="7687" width="12.88671875" style="86" customWidth="1"/>
    <col min="7688" max="7689" width="10.6640625" style="86" customWidth="1"/>
    <col min="7690" max="7690" width="12.33203125" style="86" customWidth="1"/>
    <col min="7691" max="7695" width="10.6640625" style="86" customWidth="1"/>
    <col min="7696" max="7696" width="9.6640625" style="86" customWidth="1"/>
    <col min="7697" max="7697" width="13.109375" style="86" customWidth="1"/>
    <col min="7698" max="7698" width="15.109375" style="86" customWidth="1"/>
    <col min="7699" max="7940" width="11.44140625" style="86"/>
    <col min="7941" max="7941" width="10.44140625" style="86" customWidth="1"/>
    <col min="7942" max="7942" width="1.6640625" style="86" customWidth="1"/>
    <col min="7943" max="7943" width="12.88671875" style="86" customWidth="1"/>
    <col min="7944" max="7945" width="10.6640625" style="86" customWidth="1"/>
    <col min="7946" max="7946" width="12.33203125" style="86" customWidth="1"/>
    <col min="7947" max="7951" width="10.6640625" style="86" customWidth="1"/>
    <col min="7952" max="7952" width="9.6640625" style="86" customWidth="1"/>
    <col min="7953" max="7953" width="13.109375" style="86" customWidth="1"/>
    <col min="7954" max="7954" width="15.109375" style="86" customWidth="1"/>
    <col min="7955" max="8196" width="11.44140625" style="86"/>
    <col min="8197" max="8197" width="10.44140625" style="86" customWidth="1"/>
    <col min="8198" max="8198" width="1.6640625" style="86" customWidth="1"/>
    <col min="8199" max="8199" width="12.88671875" style="86" customWidth="1"/>
    <col min="8200" max="8201" width="10.6640625" style="86" customWidth="1"/>
    <col min="8202" max="8202" width="12.33203125" style="86" customWidth="1"/>
    <col min="8203" max="8207" width="10.6640625" style="86" customWidth="1"/>
    <col min="8208" max="8208" width="9.6640625" style="86" customWidth="1"/>
    <col min="8209" max="8209" width="13.109375" style="86" customWidth="1"/>
    <col min="8210" max="8210" width="15.109375" style="86" customWidth="1"/>
    <col min="8211" max="8452" width="11.44140625" style="86"/>
    <col min="8453" max="8453" width="10.44140625" style="86" customWidth="1"/>
    <col min="8454" max="8454" width="1.6640625" style="86" customWidth="1"/>
    <col min="8455" max="8455" width="12.88671875" style="86" customWidth="1"/>
    <col min="8456" max="8457" width="10.6640625" style="86" customWidth="1"/>
    <col min="8458" max="8458" width="12.33203125" style="86" customWidth="1"/>
    <col min="8459" max="8463" width="10.6640625" style="86" customWidth="1"/>
    <col min="8464" max="8464" width="9.6640625" style="86" customWidth="1"/>
    <col min="8465" max="8465" width="13.109375" style="86" customWidth="1"/>
    <col min="8466" max="8466" width="15.109375" style="86" customWidth="1"/>
    <col min="8467" max="8708" width="11.44140625" style="86"/>
    <col min="8709" max="8709" width="10.44140625" style="86" customWidth="1"/>
    <col min="8710" max="8710" width="1.6640625" style="86" customWidth="1"/>
    <col min="8711" max="8711" width="12.88671875" style="86" customWidth="1"/>
    <col min="8712" max="8713" width="10.6640625" style="86" customWidth="1"/>
    <col min="8714" max="8714" width="12.33203125" style="86" customWidth="1"/>
    <col min="8715" max="8719" width="10.6640625" style="86" customWidth="1"/>
    <col min="8720" max="8720" width="9.6640625" style="86" customWidth="1"/>
    <col min="8721" max="8721" width="13.109375" style="86" customWidth="1"/>
    <col min="8722" max="8722" width="15.109375" style="86" customWidth="1"/>
    <col min="8723" max="8964" width="11.44140625" style="86"/>
    <col min="8965" max="8965" width="10.44140625" style="86" customWidth="1"/>
    <col min="8966" max="8966" width="1.6640625" style="86" customWidth="1"/>
    <col min="8967" max="8967" width="12.88671875" style="86" customWidth="1"/>
    <col min="8968" max="8969" width="10.6640625" style="86" customWidth="1"/>
    <col min="8970" max="8970" width="12.33203125" style="86" customWidth="1"/>
    <col min="8971" max="8975" width="10.6640625" style="86" customWidth="1"/>
    <col min="8976" max="8976" width="9.6640625" style="86" customWidth="1"/>
    <col min="8977" max="8977" width="13.109375" style="86" customWidth="1"/>
    <col min="8978" max="8978" width="15.109375" style="86" customWidth="1"/>
    <col min="8979" max="9220" width="11.44140625" style="86"/>
    <col min="9221" max="9221" width="10.44140625" style="86" customWidth="1"/>
    <col min="9222" max="9222" width="1.6640625" style="86" customWidth="1"/>
    <col min="9223" max="9223" width="12.88671875" style="86" customWidth="1"/>
    <col min="9224" max="9225" width="10.6640625" style="86" customWidth="1"/>
    <col min="9226" max="9226" width="12.33203125" style="86" customWidth="1"/>
    <col min="9227" max="9231" width="10.6640625" style="86" customWidth="1"/>
    <col min="9232" max="9232" width="9.6640625" style="86" customWidth="1"/>
    <col min="9233" max="9233" width="13.109375" style="86" customWidth="1"/>
    <col min="9234" max="9234" width="15.109375" style="86" customWidth="1"/>
    <col min="9235" max="9476" width="11.44140625" style="86"/>
    <col min="9477" max="9477" width="10.44140625" style="86" customWidth="1"/>
    <col min="9478" max="9478" width="1.6640625" style="86" customWidth="1"/>
    <col min="9479" max="9479" width="12.88671875" style="86" customWidth="1"/>
    <col min="9480" max="9481" width="10.6640625" style="86" customWidth="1"/>
    <col min="9482" max="9482" width="12.33203125" style="86" customWidth="1"/>
    <col min="9483" max="9487" width="10.6640625" style="86" customWidth="1"/>
    <col min="9488" max="9488" width="9.6640625" style="86" customWidth="1"/>
    <col min="9489" max="9489" width="13.109375" style="86" customWidth="1"/>
    <col min="9490" max="9490" width="15.109375" style="86" customWidth="1"/>
    <col min="9491" max="9732" width="11.44140625" style="86"/>
    <col min="9733" max="9733" width="10.44140625" style="86" customWidth="1"/>
    <col min="9734" max="9734" width="1.6640625" style="86" customWidth="1"/>
    <col min="9735" max="9735" width="12.88671875" style="86" customWidth="1"/>
    <col min="9736" max="9737" width="10.6640625" style="86" customWidth="1"/>
    <col min="9738" max="9738" width="12.33203125" style="86" customWidth="1"/>
    <col min="9739" max="9743" width="10.6640625" style="86" customWidth="1"/>
    <col min="9744" max="9744" width="9.6640625" style="86" customWidth="1"/>
    <col min="9745" max="9745" width="13.109375" style="86" customWidth="1"/>
    <col min="9746" max="9746" width="15.109375" style="86" customWidth="1"/>
    <col min="9747" max="9988" width="11.44140625" style="86"/>
    <col min="9989" max="9989" width="10.44140625" style="86" customWidth="1"/>
    <col min="9990" max="9990" width="1.6640625" style="86" customWidth="1"/>
    <col min="9991" max="9991" width="12.88671875" style="86" customWidth="1"/>
    <col min="9992" max="9993" width="10.6640625" style="86" customWidth="1"/>
    <col min="9994" max="9994" width="12.33203125" style="86" customWidth="1"/>
    <col min="9995" max="9999" width="10.6640625" style="86" customWidth="1"/>
    <col min="10000" max="10000" width="9.6640625" style="86" customWidth="1"/>
    <col min="10001" max="10001" width="13.109375" style="86" customWidth="1"/>
    <col min="10002" max="10002" width="15.109375" style="86" customWidth="1"/>
    <col min="10003" max="10244" width="11.44140625" style="86"/>
    <col min="10245" max="10245" width="10.44140625" style="86" customWidth="1"/>
    <col min="10246" max="10246" width="1.6640625" style="86" customWidth="1"/>
    <col min="10247" max="10247" width="12.88671875" style="86" customWidth="1"/>
    <col min="10248" max="10249" width="10.6640625" style="86" customWidth="1"/>
    <col min="10250" max="10250" width="12.33203125" style="86" customWidth="1"/>
    <col min="10251" max="10255" width="10.6640625" style="86" customWidth="1"/>
    <col min="10256" max="10256" width="9.6640625" style="86" customWidth="1"/>
    <col min="10257" max="10257" width="13.109375" style="86" customWidth="1"/>
    <col min="10258" max="10258" width="15.109375" style="86" customWidth="1"/>
    <col min="10259" max="10500" width="11.44140625" style="86"/>
    <col min="10501" max="10501" width="10.44140625" style="86" customWidth="1"/>
    <col min="10502" max="10502" width="1.6640625" style="86" customWidth="1"/>
    <col min="10503" max="10503" width="12.88671875" style="86" customWidth="1"/>
    <col min="10504" max="10505" width="10.6640625" style="86" customWidth="1"/>
    <col min="10506" max="10506" width="12.33203125" style="86" customWidth="1"/>
    <col min="10507" max="10511" width="10.6640625" style="86" customWidth="1"/>
    <col min="10512" max="10512" width="9.6640625" style="86" customWidth="1"/>
    <col min="10513" max="10513" width="13.109375" style="86" customWidth="1"/>
    <col min="10514" max="10514" width="15.109375" style="86" customWidth="1"/>
    <col min="10515" max="10756" width="11.44140625" style="86"/>
    <col min="10757" max="10757" width="10.44140625" style="86" customWidth="1"/>
    <col min="10758" max="10758" width="1.6640625" style="86" customWidth="1"/>
    <col min="10759" max="10759" width="12.88671875" style="86" customWidth="1"/>
    <col min="10760" max="10761" width="10.6640625" style="86" customWidth="1"/>
    <col min="10762" max="10762" width="12.33203125" style="86" customWidth="1"/>
    <col min="10763" max="10767" width="10.6640625" style="86" customWidth="1"/>
    <col min="10768" max="10768" width="9.6640625" style="86" customWidth="1"/>
    <col min="10769" max="10769" width="13.109375" style="86" customWidth="1"/>
    <col min="10770" max="10770" width="15.109375" style="86" customWidth="1"/>
    <col min="10771" max="11012" width="11.44140625" style="86"/>
    <col min="11013" max="11013" width="10.44140625" style="86" customWidth="1"/>
    <col min="11014" max="11014" width="1.6640625" style="86" customWidth="1"/>
    <col min="11015" max="11015" width="12.88671875" style="86" customWidth="1"/>
    <col min="11016" max="11017" width="10.6640625" style="86" customWidth="1"/>
    <col min="11018" max="11018" width="12.33203125" style="86" customWidth="1"/>
    <col min="11019" max="11023" width="10.6640625" style="86" customWidth="1"/>
    <col min="11024" max="11024" width="9.6640625" style="86" customWidth="1"/>
    <col min="11025" max="11025" width="13.109375" style="86" customWidth="1"/>
    <col min="11026" max="11026" width="15.109375" style="86" customWidth="1"/>
    <col min="11027" max="11268" width="11.44140625" style="86"/>
    <col min="11269" max="11269" width="10.44140625" style="86" customWidth="1"/>
    <col min="11270" max="11270" width="1.6640625" style="86" customWidth="1"/>
    <col min="11271" max="11271" width="12.88671875" style="86" customWidth="1"/>
    <col min="11272" max="11273" width="10.6640625" style="86" customWidth="1"/>
    <col min="11274" max="11274" width="12.33203125" style="86" customWidth="1"/>
    <col min="11275" max="11279" width="10.6640625" style="86" customWidth="1"/>
    <col min="11280" max="11280" width="9.6640625" style="86" customWidth="1"/>
    <col min="11281" max="11281" width="13.109375" style="86" customWidth="1"/>
    <col min="11282" max="11282" width="15.109375" style="86" customWidth="1"/>
    <col min="11283" max="11524" width="11.44140625" style="86"/>
    <col min="11525" max="11525" width="10.44140625" style="86" customWidth="1"/>
    <col min="11526" max="11526" width="1.6640625" style="86" customWidth="1"/>
    <col min="11527" max="11527" width="12.88671875" style="86" customWidth="1"/>
    <col min="11528" max="11529" width="10.6640625" style="86" customWidth="1"/>
    <col min="11530" max="11530" width="12.33203125" style="86" customWidth="1"/>
    <col min="11531" max="11535" width="10.6640625" style="86" customWidth="1"/>
    <col min="11536" max="11536" width="9.6640625" style="86" customWidth="1"/>
    <col min="11537" max="11537" width="13.109375" style="86" customWidth="1"/>
    <col min="11538" max="11538" width="15.109375" style="86" customWidth="1"/>
    <col min="11539" max="11780" width="11.44140625" style="86"/>
    <col min="11781" max="11781" width="10.44140625" style="86" customWidth="1"/>
    <col min="11782" max="11782" width="1.6640625" style="86" customWidth="1"/>
    <col min="11783" max="11783" width="12.88671875" style="86" customWidth="1"/>
    <col min="11784" max="11785" width="10.6640625" style="86" customWidth="1"/>
    <col min="11786" max="11786" width="12.33203125" style="86" customWidth="1"/>
    <col min="11787" max="11791" width="10.6640625" style="86" customWidth="1"/>
    <col min="11792" max="11792" width="9.6640625" style="86" customWidth="1"/>
    <col min="11793" max="11793" width="13.109375" style="86" customWidth="1"/>
    <col min="11794" max="11794" width="15.109375" style="86" customWidth="1"/>
    <col min="11795" max="12036" width="11.44140625" style="86"/>
    <col min="12037" max="12037" width="10.44140625" style="86" customWidth="1"/>
    <col min="12038" max="12038" width="1.6640625" style="86" customWidth="1"/>
    <col min="12039" max="12039" width="12.88671875" style="86" customWidth="1"/>
    <col min="12040" max="12041" width="10.6640625" style="86" customWidth="1"/>
    <col min="12042" max="12042" width="12.33203125" style="86" customWidth="1"/>
    <col min="12043" max="12047" width="10.6640625" style="86" customWidth="1"/>
    <col min="12048" max="12048" width="9.6640625" style="86" customWidth="1"/>
    <col min="12049" max="12049" width="13.109375" style="86" customWidth="1"/>
    <col min="12050" max="12050" width="15.109375" style="86" customWidth="1"/>
    <col min="12051" max="12292" width="11.44140625" style="86"/>
    <col min="12293" max="12293" width="10.44140625" style="86" customWidth="1"/>
    <col min="12294" max="12294" width="1.6640625" style="86" customWidth="1"/>
    <col min="12295" max="12295" width="12.88671875" style="86" customWidth="1"/>
    <col min="12296" max="12297" width="10.6640625" style="86" customWidth="1"/>
    <col min="12298" max="12298" width="12.33203125" style="86" customWidth="1"/>
    <col min="12299" max="12303" width="10.6640625" style="86" customWidth="1"/>
    <col min="12304" max="12304" width="9.6640625" style="86" customWidth="1"/>
    <col min="12305" max="12305" width="13.109375" style="86" customWidth="1"/>
    <col min="12306" max="12306" width="15.109375" style="86" customWidth="1"/>
    <col min="12307" max="12548" width="11.44140625" style="86"/>
    <col min="12549" max="12549" width="10.44140625" style="86" customWidth="1"/>
    <col min="12550" max="12550" width="1.6640625" style="86" customWidth="1"/>
    <col min="12551" max="12551" width="12.88671875" style="86" customWidth="1"/>
    <col min="12552" max="12553" width="10.6640625" style="86" customWidth="1"/>
    <col min="12554" max="12554" width="12.33203125" style="86" customWidth="1"/>
    <col min="12555" max="12559" width="10.6640625" style="86" customWidth="1"/>
    <col min="12560" max="12560" width="9.6640625" style="86" customWidth="1"/>
    <col min="12561" max="12561" width="13.109375" style="86" customWidth="1"/>
    <col min="12562" max="12562" width="15.109375" style="86" customWidth="1"/>
    <col min="12563" max="12804" width="11.44140625" style="86"/>
    <col min="12805" max="12805" width="10.44140625" style="86" customWidth="1"/>
    <col min="12806" max="12806" width="1.6640625" style="86" customWidth="1"/>
    <col min="12807" max="12807" width="12.88671875" style="86" customWidth="1"/>
    <col min="12808" max="12809" width="10.6640625" style="86" customWidth="1"/>
    <col min="12810" max="12810" width="12.33203125" style="86" customWidth="1"/>
    <col min="12811" max="12815" width="10.6640625" style="86" customWidth="1"/>
    <col min="12816" max="12816" width="9.6640625" style="86" customWidth="1"/>
    <col min="12817" max="12817" width="13.109375" style="86" customWidth="1"/>
    <col min="12818" max="12818" width="15.109375" style="86" customWidth="1"/>
    <col min="12819" max="13060" width="11.44140625" style="86"/>
    <col min="13061" max="13061" width="10.44140625" style="86" customWidth="1"/>
    <col min="13062" max="13062" width="1.6640625" style="86" customWidth="1"/>
    <col min="13063" max="13063" width="12.88671875" style="86" customWidth="1"/>
    <col min="13064" max="13065" width="10.6640625" style="86" customWidth="1"/>
    <col min="13066" max="13066" width="12.33203125" style="86" customWidth="1"/>
    <col min="13067" max="13071" width="10.6640625" style="86" customWidth="1"/>
    <col min="13072" max="13072" width="9.6640625" style="86" customWidth="1"/>
    <col min="13073" max="13073" width="13.109375" style="86" customWidth="1"/>
    <col min="13074" max="13074" width="15.109375" style="86" customWidth="1"/>
    <col min="13075" max="13316" width="11.44140625" style="86"/>
    <col min="13317" max="13317" width="10.44140625" style="86" customWidth="1"/>
    <col min="13318" max="13318" width="1.6640625" style="86" customWidth="1"/>
    <col min="13319" max="13319" width="12.88671875" style="86" customWidth="1"/>
    <col min="13320" max="13321" width="10.6640625" style="86" customWidth="1"/>
    <col min="13322" max="13322" width="12.33203125" style="86" customWidth="1"/>
    <col min="13323" max="13327" width="10.6640625" style="86" customWidth="1"/>
    <col min="13328" max="13328" width="9.6640625" style="86" customWidth="1"/>
    <col min="13329" max="13329" width="13.109375" style="86" customWidth="1"/>
    <col min="13330" max="13330" width="15.109375" style="86" customWidth="1"/>
    <col min="13331" max="13572" width="11.44140625" style="86"/>
    <col min="13573" max="13573" width="10.44140625" style="86" customWidth="1"/>
    <col min="13574" max="13574" width="1.6640625" style="86" customWidth="1"/>
    <col min="13575" max="13575" width="12.88671875" style="86" customWidth="1"/>
    <col min="13576" max="13577" width="10.6640625" style="86" customWidth="1"/>
    <col min="13578" max="13578" width="12.33203125" style="86" customWidth="1"/>
    <col min="13579" max="13583" width="10.6640625" style="86" customWidth="1"/>
    <col min="13584" max="13584" width="9.6640625" style="86" customWidth="1"/>
    <col min="13585" max="13585" width="13.109375" style="86" customWidth="1"/>
    <col min="13586" max="13586" width="15.109375" style="86" customWidth="1"/>
    <col min="13587" max="13828" width="11.44140625" style="86"/>
    <col min="13829" max="13829" width="10.44140625" style="86" customWidth="1"/>
    <col min="13830" max="13830" width="1.6640625" style="86" customWidth="1"/>
    <col min="13831" max="13831" width="12.88671875" style="86" customWidth="1"/>
    <col min="13832" max="13833" width="10.6640625" style="86" customWidth="1"/>
    <col min="13834" max="13834" width="12.33203125" style="86" customWidth="1"/>
    <col min="13835" max="13839" width="10.6640625" style="86" customWidth="1"/>
    <col min="13840" max="13840" width="9.6640625" style="86" customWidth="1"/>
    <col min="13841" max="13841" width="13.109375" style="86" customWidth="1"/>
    <col min="13842" max="13842" width="15.109375" style="86" customWidth="1"/>
    <col min="13843" max="14084" width="11.44140625" style="86"/>
    <col min="14085" max="14085" width="10.44140625" style="86" customWidth="1"/>
    <col min="14086" max="14086" width="1.6640625" style="86" customWidth="1"/>
    <col min="14087" max="14087" width="12.88671875" style="86" customWidth="1"/>
    <col min="14088" max="14089" width="10.6640625" style="86" customWidth="1"/>
    <col min="14090" max="14090" width="12.33203125" style="86" customWidth="1"/>
    <col min="14091" max="14095" width="10.6640625" style="86" customWidth="1"/>
    <col min="14096" max="14096" width="9.6640625" style="86" customWidth="1"/>
    <col min="14097" max="14097" width="13.109375" style="86" customWidth="1"/>
    <col min="14098" max="14098" width="15.109375" style="86" customWidth="1"/>
    <col min="14099" max="14340" width="11.44140625" style="86"/>
    <col min="14341" max="14341" width="10.44140625" style="86" customWidth="1"/>
    <col min="14342" max="14342" width="1.6640625" style="86" customWidth="1"/>
    <col min="14343" max="14343" width="12.88671875" style="86" customWidth="1"/>
    <col min="14344" max="14345" width="10.6640625" style="86" customWidth="1"/>
    <col min="14346" max="14346" width="12.33203125" style="86" customWidth="1"/>
    <col min="14347" max="14351" width="10.6640625" style="86" customWidth="1"/>
    <col min="14352" max="14352" width="9.6640625" style="86" customWidth="1"/>
    <col min="14353" max="14353" width="13.109375" style="86" customWidth="1"/>
    <col min="14354" max="14354" width="15.109375" style="86" customWidth="1"/>
    <col min="14355" max="14596" width="11.44140625" style="86"/>
    <col min="14597" max="14597" width="10.44140625" style="86" customWidth="1"/>
    <col min="14598" max="14598" width="1.6640625" style="86" customWidth="1"/>
    <col min="14599" max="14599" width="12.88671875" style="86" customWidth="1"/>
    <col min="14600" max="14601" width="10.6640625" style="86" customWidth="1"/>
    <col min="14602" max="14602" width="12.33203125" style="86" customWidth="1"/>
    <col min="14603" max="14607" width="10.6640625" style="86" customWidth="1"/>
    <col min="14608" max="14608" width="9.6640625" style="86" customWidth="1"/>
    <col min="14609" max="14609" width="13.109375" style="86" customWidth="1"/>
    <col min="14610" max="14610" width="15.109375" style="86" customWidth="1"/>
    <col min="14611" max="14852" width="11.44140625" style="86"/>
    <col min="14853" max="14853" width="10.44140625" style="86" customWidth="1"/>
    <col min="14854" max="14854" width="1.6640625" style="86" customWidth="1"/>
    <col min="14855" max="14855" width="12.88671875" style="86" customWidth="1"/>
    <col min="14856" max="14857" width="10.6640625" style="86" customWidth="1"/>
    <col min="14858" max="14858" width="12.33203125" style="86" customWidth="1"/>
    <col min="14859" max="14863" width="10.6640625" style="86" customWidth="1"/>
    <col min="14864" max="14864" width="9.6640625" style="86" customWidth="1"/>
    <col min="14865" max="14865" width="13.109375" style="86" customWidth="1"/>
    <col min="14866" max="14866" width="15.109375" style="86" customWidth="1"/>
    <col min="14867" max="15108" width="11.44140625" style="86"/>
    <col min="15109" max="15109" width="10.44140625" style="86" customWidth="1"/>
    <col min="15110" max="15110" width="1.6640625" style="86" customWidth="1"/>
    <col min="15111" max="15111" width="12.88671875" style="86" customWidth="1"/>
    <col min="15112" max="15113" width="10.6640625" style="86" customWidth="1"/>
    <col min="15114" max="15114" width="12.33203125" style="86" customWidth="1"/>
    <col min="15115" max="15119" width="10.6640625" style="86" customWidth="1"/>
    <col min="15120" max="15120" width="9.6640625" style="86" customWidth="1"/>
    <col min="15121" max="15121" width="13.109375" style="86" customWidth="1"/>
    <col min="15122" max="15122" width="15.109375" style="86" customWidth="1"/>
    <col min="15123" max="15364" width="11.44140625" style="86"/>
    <col min="15365" max="15365" width="10.44140625" style="86" customWidth="1"/>
    <col min="15366" max="15366" width="1.6640625" style="86" customWidth="1"/>
    <col min="15367" max="15367" width="12.88671875" style="86" customWidth="1"/>
    <col min="15368" max="15369" width="10.6640625" style="86" customWidth="1"/>
    <col min="15370" max="15370" width="12.33203125" style="86" customWidth="1"/>
    <col min="15371" max="15375" width="10.6640625" style="86" customWidth="1"/>
    <col min="15376" max="15376" width="9.6640625" style="86" customWidth="1"/>
    <col min="15377" max="15377" width="13.109375" style="86" customWidth="1"/>
    <col min="15378" max="15378" width="15.109375" style="86" customWidth="1"/>
    <col min="15379" max="15620" width="11.44140625" style="86"/>
    <col min="15621" max="15621" width="10.44140625" style="86" customWidth="1"/>
    <col min="15622" max="15622" width="1.6640625" style="86" customWidth="1"/>
    <col min="15623" max="15623" width="12.88671875" style="86" customWidth="1"/>
    <col min="15624" max="15625" width="10.6640625" style="86" customWidth="1"/>
    <col min="15626" max="15626" width="12.33203125" style="86" customWidth="1"/>
    <col min="15627" max="15631" width="10.6640625" style="86" customWidth="1"/>
    <col min="15632" max="15632" width="9.6640625" style="86" customWidth="1"/>
    <col min="15633" max="15633" width="13.109375" style="86" customWidth="1"/>
    <col min="15634" max="15634" width="15.109375" style="86" customWidth="1"/>
    <col min="15635" max="15876" width="11.44140625" style="86"/>
    <col min="15877" max="15877" width="10.44140625" style="86" customWidth="1"/>
    <col min="15878" max="15878" width="1.6640625" style="86" customWidth="1"/>
    <col min="15879" max="15879" width="12.88671875" style="86" customWidth="1"/>
    <col min="15880" max="15881" width="10.6640625" style="86" customWidth="1"/>
    <col min="15882" max="15882" width="12.33203125" style="86" customWidth="1"/>
    <col min="15883" max="15887" width="10.6640625" style="86" customWidth="1"/>
    <col min="15888" max="15888" width="9.6640625" style="86" customWidth="1"/>
    <col min="15889" max="15889" width="13.109375" style="86" customWidth="1"/>
    <col min="15890" max="15890" width="15.109375" style="86" customWidth="1"/>
    <col min="15891" max="16132" width="11.44140625" style="86"/>
    <col min="16133" max="16133" width="10.44140625" style="86" customWidth="1"/>
    <col min="16134" max="16134" width="1.6640625" style="86" customWidth="1"/>
    <col min="16135" max="16135" width="12.88671875" style="86" customWidth="1"/>
    <col min="16136" max="16137" width="10.6640625" style="86" customWidth="1"/>
    <col min="16138" max="16138" width="12.33203125" style="86" customWidth="1"/>
    <col min="16139" max="16143" width="10.6640625" style="86" customWidth="1"/>
    <col min="16144" max="16144" width="9.6640625" style="86" customWidth="1"/>
    <col min="16145" max="16145" width="13.109375" style="86" customWidth="1"/>
    <col min="16146" max="16146" width="15.109375" style="86" customWidth="1"/>
    <col min="16147" max="16384" width="11.44140625" style="86"/>
  </cols>
  <sheetData>
    <row r="1" spans="1:19" ht="15" customHeight="1" x14ac:dyDescent="0.25">
      <c r="A1" s="168" t="s">
        <v>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2" spans="1:19" ht="15" customHeight="1" x14ac:dyDescent="0.25">
      <c r="A2" s="166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</row>
    <row r="3" spans="1:19" ht="15" customHeight="1" x14ac:dyDescent="0.3">
      <c r="A3" s="167" t="s">
        <v>195</v>
      </c>
      <c r="B3" s="89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</row>
    <row r="4" spans="1:19" ht="15" customHeight="1" x14ac:dyDescent="0.25">
      <c r="A4" s="116" t="s">
        <v>196</v>
      </c>
      <c r="B4" s="87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</row>
    <row r="5" spans="1:19" ht="15" customHeight="1" x14ac:dyDescent="0.25">
      <c r="A5" s="116" t="s">
        <v>11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</row>
    <row r="6" spans="1:19" ht="15" customHeight="1" x14ac:dyDescent="0.25"/>
    <row r="7" spans="1:19" ht="15" customHeight="1" x14ac:dyDescent="0.25">
      <c r="A7" s="90"/>
      <c r="B7" s="90"/>
      <c r="C7" s="206"/>
      <c r="D7" s="91"/>
      <c r="E7" s="178" t="s">
        <v>12</v>
      </c>
      <c r="F7" s="178"/>
      <c r="G7" s="181"/>
      <c r="H7" s="181"/>
      <c r="I7" s="178"/>
      <c r="J7" s="213"/>
      <c r="K7" s="180"/>
      <c r="L7" s="178" t="s">
        <v>197</v>
      </c>
      <c r="M7" s="178"/>
      <c r="N7" s="181"/>
      <c r="O7" s="181"/>
      <c r="P7" s="178"/>
      <c r="Q7" s="179"/>
      <c r="R7" s="181" t="s">
        <v>14</v>
      </c>
    </row>
    <row r="8" spans="1:19" ht="15" customHeight="1" x14ac:dyDescent="0.25">
      <c r="A8" s="92"/>
      <c r="B8" s="92"/>
      <c r="C8" s="207" t="s">
        <v>15</v>
      </c>
      <c r="D8" s="177"/>
      <c r="E8" s="182"/>
      <c r="F8" s="187"/>
      <c r="G8" s="209"/>
      <c r="H8" s="210"/>
      <c r="I8" s="187" t="s">
        <v>16</v>
      </c>
      <c r="J8" s="214" t="s">
        <v>17</v>
      </c>
      <c r="K8" s="182"/>
      <c r="L8" s="182"/>
      <c r="M8" s="187"/>
      <c r="N8" s="213"/>
      <c r="O8" s="180"/>
      <c r="P8" s="184" t="s">
        <v>18</v>
      </c>
      <c r="Q8" s="185"/>
      <c r="R8" s="186" t="s">
        <v>19</v>
      </c>
    </row>
    <row r="9" spans="1:19" ht="15" customHeight="1" x14ac:dyDescent="0.25">
      <c r="A9" s="156" t="s">
        <v>20</v>
      </c>
      <c r="B9" s="92"/>
      <c r="C9" s="207" t="s">
        <v>21</v>
      </c>
      <c r="D9" s="177"/>
      <c r="E9" s="182" t="s">
        <v>22</v>
      </c>
      <c r="F9" s="187" t="s">
        <v>23</v>
      </c>
      <c r="G9" s="211" t="s">
        <v>24</v>
      </c>
      <c r="H9" s="183"/>
      <c r="I9" s="187" t="s">
        <v>25</v>
      </c>
      <c r="J9" s="214" t="s">
        <v>26</v>
      </c>
      <c r="K9" s="182"/>
      <c r="L9" s="182" t="s">
        <v>22</v>
      </c>
      <c r="M9" s="187" t="s">
        <v>23</v>
      </c>
      <c r="N9" s="214" t="s">
        <v>24</v>
      </c>
      <c r="O9" s="182"/>
      <c r="P9" s="182" t="s">
        <v>27</v>
      </c>
      <c r="Q9" s="182" t="s">
        <v>28</v>
      </c>
      <c r="R9" s="186" t="s">
        <v>29</v>
      </c>
    </row>
    <row r="10" spans="1:19" ht="15" customHeight="1" x14ac:dyDescent="0.25">
      <c r="A10" s="92"/>
      <c r="B10" s="92"/>
      <c r="C10" s="207" t="s">
        <v>30</v>
      </c>
      <c r="D10" s="177"/>
      <c r="E10" s="182" t="s">
        <v>31</v>
      </c>
      <c r="F10" s="187" t="s">
        <v>31</v>
      </c>
      <c r="G10" s="211" t="s">
        <v>32</v>
      </c>
      <c r="H10" s="183"/>
      <c r="I10" s="187" t="s">
        <v>33</v>
      </c>
      <c r="J10" s="214"/>
      <c r="K10" s="182"/>
      <c r="L10" s="182" t="s">
        <v>31</v>
      </c>
      <c r="M10" s="187" t="s">
        <v>31</v>
      </c>
      <c r="N10" s="214" t="s">
        <v>32</v>
      </c>
      <c r="O10" s="182"/>
      <c r="P10" s="182" t="s">
        <v>34</v>
      </c>
      <c r="Q10" s="182" t="s">
        <v>35</v>
      </c>
      <c r="R10" s="187" t="s">
        <v>36</v>
      </c>
    </row>
    <row r="11" spans="1:19" ht="15" customHeight="1" x14ac:dyDescent="0.25">
      <c r="A11" s="93"/>
      <c r="B11" s="93"/>
      <c r="C11" s="208"/>
      <c r="D11" s="94"/>
      <c r="E11" s="185"/>
      <c r="F11" s="184"/>
      <c r="G11" s="212"/>
      <c r="H11" s="188"/>
      <c r="I11" s="184"/>
      <c r="J11" s="215"/>
      <c r="K11" s="185"/>
      <c r="L11" s="185"/>
      <c r="M11" s="184"/>
      <c r="N11" s="215"/>
      <c r="O11" s="185"/>
      <c r="P11" s="185" t="s">
        <v>37</v>
      </c>
      <c r="Q11" s="185" t="s">
        <v>38</v>
      </c>
      <c r="R11" s="184" t="s">
        <v>39</v>
      </c>
    </row>
    <row r="12" spans="1:19" ht="15" customHeight="1" x14ac:dyDescent="0.2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</row>
    <row r="13" spans="1:19" ht="15" customHeight="1" x14ac:dyDescent="0.25">
      <c r="A13" s="95" t="s">
        <v>40</v>
      </c>
      <c r="B13" s="96" t="s">
        <v>41</v>
      </c>
      <c r="C13" s="40">
        <v>400399</v>
      </c>
      <c r="D13" s="40"/>
      <c r="E13" s="40">
        <v>380409</v>
      </c>
      <c r="F13" s="40">
        <v>352589</v>
      </c>
      <c r="G13" s="40">
        <v>732998</v>
      </c>
      <c r="H13" s="40"/>
      <c r="I13" s="40">
        <v>120084</v>
      </c>
      <c r="J13" s="40">
        <v>17291</v>
      </c>
      <c r="K13" s="40"/>
      <c r="L13" s="40">
        <v>313620</v>
      </c>
      <c r="M13" s="40">
        <v>274711</v>
      </c>
      <c r="N13" s="40">
        <v>588331</v>
      </c>
      <c r="O13" s="40"/>
      <c r="P13" s="40">
        <v>66537</v>
      </c>
      <c r="Q13" s="97" t="s">
        <v>42</v>
      </c>
      <c r="R13" s="98">
        <v>144667</v>
      </c>
      <c r="S13" s="99"/>
    </row>
    <row r="14" spans="1:19" ht="15" customHeight="1" x14ac:dyDescent="0.25">
      <c r="A14" s="95" t="s">
        <v>43</v>
      </c>
      <c r="B14" s="96" t="s">
        <v>41</v>
      </c>
      <c r="C14" s="40">
        <v>482193</v>
      </c>
      <c r="D14" s="40"/>
      <c r="E14" s="40">
        <v>404759</v>
      </c>
      <c r="F14" s="40">
        <v>376662</v>
      </c>
      <c r="G14" s="40">
        <v>781421</v>
      </c>
      <c r="H14" s="40"/>
      <c r="I14" s="40">
        <v>92602</v>
      </c>
      <c r="J14" s="40">
        <v>17010</v>
      </c>
      <c r="K14" s="40"/>
      <c r="L14" s="40">
        <v>301535</v>
      </c>
      <c r="M14" s="40">
        <v>273093</v>
      </c>
      <c r="N14" s="40">
        <v>574628</v>
      </c>
      <c r="O14" s="40"/>
      <c r="P14" s="40">
        <v>66293</v>
      </c>
      <c r="Q14" s="97" t="s">
        <v>42</v>
      </c>
      <c r="R14" s="98">
        <v>206793</v>
      </c>
      <c r="S14" s="99"/>
    </row>
    <row r="15" spans="1:19" ht="15" customHeight="1" x14ac:dyDescent="0.25">
      <c r="A15" s="95" t="s">
        <v>44</v>
      </c>
      <c r="B15" s="96">
        <v>525160</v>
      </c>
      <c r="C15" s="40">
        <v>525160</v>
      </c>
      <c r="D15" s="40"/>
      <c r="E15" s="40">
        <v>418617</v>
      </c>
      <c r="F15" s="40">
        <v>387457</v>
      </c>
      <c r="G15" s="40">
        <v>806074</v>
      </c>
      <c r="H15" s="40"/>
      <c r="I15" s="40">
        <v>82448</v>
      </c>
      <c r="J15" s="40">
        <v>17853</v>
      </c>
      <c r="K15" s="40"/>
      <c r="L15" s="40">
        <v>266297</v>
      </c>
      <c r="M15" s="40">
        <v>248795</v>
      </c>
      <c r="N15" s="40">
        <v>515092</v>
      </c>
      <c r="O15" s="40"/>
      <c r="P15" s="40">
        <v>55105</v>
      </c>
      <c r="Q15" s="97" t="s">
        <v>42</v>
      </c>
      <c r="R15" s="98">
        <v>290982</v>
      </c>
      <c r="S15" s="99"/>
    </row>
    <row r="16" spans="1:19" ht="15" customHeight="1" x14ac:dyDescent="0.25">
      <c r="A16" s="95" t="s">
        <v>45</v>
      </c>
      <c r="B16" s="96" t="s">
        <v>41</v>
      </c>
      <c r="C16" s="40">
        <v>506199</v>
      </c>
      <c r="D16" s="40"/>
      <c r="E16" s="40">
        <v>431414</v>
      </c>
      <c r="F16" s="40">
        <v>401389</v>
      </c>
      <c r="G16" s="40">
        <v>832803</v>
      </c>
      <c r="H16" s="40"/>
      <c r="I16" s="40">
        <v>77503</v>
      </c>
      <c r="J16" s="40">
        <v>18708</v>
      </c>
      <c r="K16" s="40"/>
      <c r="L16" s="40">
        <v>263122</v>
      </c>
      <c r="M16" s="40">
        <v>254072</v>
      </c>
      <c r="N16" s="40">
        <v>517194</v>
      </c>
      <c r="O16" s="40"/>
      <c r="P16" s="40">
        <v>49120</v>
      </c>
      <c r="Q16" s="97" t="s">
        <v>42</v>
      </c>
      <c r="R16" s="98">
        <v>315609</v>
      </c>
      <c r="S16" s="99"/>
    </row>
    <row r="17" spans="1:19" ht="15" customHeight="1" x14ac:dyDescent="0.25">
      <c r="A17" s="39" t="s">
        <v>46</v>
      </c>
      <c r="B17" s="96" t="s">
        <v>41</v>
      </c>
      <c r="C17" s="40">
        <v>535708</v>
      </c>
      <c r="D17" s="40"/>
      <c r="E17" s="40">
        <v>420944</v>
      </c>
      <c r="F17" s="40">
        <v>391891</v>
      </c>
      <c r="G17" s="40">
        <v>812835</v>
      </c>
      <c r="H17" s="40"/>
      <c r="I17" s="40">
        <v>79075</v>
      </c>
      <c r="J17" s="40">
        <v>18118</v>
      </c>
      <c r="K17" s="40"/>
      <c r="L17" s="40">
        <v>266895</v>
      </c>
      <c r="M17" s="40">
        <v>261852</v>
      </c>
      <c r="N17" s="40">
        <v>528747</v>
      </c>
      <c r="O17" s="40"/>
      <c r="P17" s="40">
        <v>45252</v>
      </c>
      <c r="Q17" s="100" t="s">
        <v>42</v>
      </c>
      <c r="R17" s="98">
        <v>284088</v>
      </c>
      <c r="S17" s="99"/>
    </row>
    <row r="18" spans="1:19" ht="15" customHeight="1" x14ac:dyDescent="0.25">
      <c r="A18" s="39" t="s">
        <v>47</v>
      </c>
      <c r="B18" s="101" t="s">
        <v>41</v>
      </c>
      <c r="C18" s="40">
        <v>522946</v>
      </c>
      <c r="D18" s="40"/>
      <c r="E18" s="40">
        <v>410582</v>
      </c>
      <c r="F18" s="40">
        <v>385026</v>
      </c>
      <c r="G18" s="40">
        <v>795608</v>
      </c>
      <c r="H18" s="40"/>
      <c r="I18" s="40">
        <v>76703</v>
      </c>
      <c r="J18" s="40">
        <v>17790</v>
      </c>
      <c r="K18" s="40"/>
      <c r="L18" s="40">
        <v>277072</v>
      </c>
      <c r="M18" s="40">
        <v>266825</v>
      </c>
      <c r="N18" s="40">
        <v>543897</v>
      </c>
      <c r="O18" s="40"/>
      <c r="P18" s="40">
        <v>42372</v>
      </c>
      <c r="Q18" s="100" t="s">
        <v>42</v>
      </c>
      <c r="R18" s="98">
        <v>251711</v>
      </c>
      <c r="S18" s="99"/>
    </row>
    <row r="19" spans="1:19" ht="15" customHeight="1" x14ac:dyDescent="0.25">
      <c r="A19" s="39" t="s">
        <v>48</v>
      </c>
      <c r="B19" s="101" t="s">
        <v>41</v>
      </c>
      <c r="C19" s="40">
        <v>483358</v>
      </c>
      <c r="D19" s="40"/>
      <c r="E19" s="40">
        <v>413043</v>
      </c>
      <c r="F19" s="40">
        <v>386037</v>
      </c>
      <c r="G19" s="40">
        <v>799080</v>
      </c>
      <c r="H19" s="40"/>
      <c r="I19" s="40">
        <v>72140</v>
      </c>
      <c r="J19" s="40">
        <v>17145</v>
      </c>
      <c r="K19" s="40"/>
      <c r="L19" s="40">
        <v>278394</v>
      </c>
      <c r="M19" s="40">
        <v>267569</v>
      </c>
      <c r="N19" s="40">
        <v>545963</v>
      </c>
      <c r="O19" s="40"/>
      <c r="P19" s="40">
        <v>38624</v>
      </c>
      <c r="Q19" s="100" t="s">
        <v>42</v>
      </c>
      <c r="R19" s="98">
        <v>253117</v>
      </c>
      <c r="S19" s="99"/>
    </row>
    <row r="20" spans="1:19" ht="15" customHeight="1" x14ac:dyDescent="0.25">
      <c r="A20" s="39" t="s">
        <v>49</v>
      </c>
      <c r="B20" s="101" t="s">
        <v>41</v>
      </c>
      <c r="C20" s="40">
        <v>462101</v>
      </c>
      <c r="D20" s="40"/>
      <c r="E20" s="40">
        <v>410184</v>
      </c>
      <c r="F20" s="40">
        <v>385912</v>
      </c>
      <c r="G20" s="40">
        <v>796096</v>
      </c>
      <c r="H20" s="40"/>
      <c r="I20" s="40">
        <v>69055</v>
      </c>
      <c r="J20" s="40">
        <v>16456</v>
      </c>
      <c r="K20" s="40"/>
      <c r="L20" s="40">
        <v>295620</v>
      </c>
      <c r="M20" s="40">
        <v>282407</v>
      </c>
      <c r="N20" s="40">
        <v>578027</v>
      </c>
      <c r="O20" s="40"/>
      <c r="P20" s="40">
        <v>37069</v>
      </c>
      <c r="Q20" s="100" t="s">
        <v>42</v>
      </c>
      <c r="R20" s="98">
        <v>218069</v>
      </c>
      <c r="S20" s="99"/>
    </row>
    <row r="21" spans="1:19" ht="15" customHeight="1" x14ac:dyDescent="0.25">
      <c r="A21" s="39" t="s">
        <v>50</v>
      </c>
      <c r="B21" s="101" t="s">
        <v>41</v>
      </c>
      <c r="C21" s="40">
        <v>453168</v>
      </c>
      <c r="D21" s="40"/>
      <c r="E21" s="40">
        <v>420866</v>
      </c>
      <c r="F21" s="40">
        <v>395162</v>
      </c>
      <c r="G21" s="40">
        <v>816028</v>
      </c>
      <c r="H21" s="40"/>
      <c r="I21" s="40">
        <v>68733</v>
      </c>
      <c r="J21" s="40">
        <v>16779</v>
      </c>
      <c r="K21" s="40"/>
      <c r="L21" s="40">
        <v>285182</v>
      </c>
      <c r="M21" s="40">
        <v>270277</v>
      </c>
      <c r="N21" s="40">
        <v>555459</v>
      </c>
      <c r="O21" s="40"/>
      <c r="P21" s="40">
        <v>35171</v>
      </c>
      <c r="Q21" s="100" t="s">
        <v>42</v>
      </c>
      <c r="R21" s="98">
        <v>260569</v>
      </c>
      <c r="S21" s="99"/>
    </row>
    <row r="22" spans="1:19" ht="15" customHeight="1" x14ac:dyDescent="0.25">
      <c r="A22" s="39" t="s">
        <v>51</v>
      </c>
      <c r="B22" s="101" t="s">
        <v>41</v>
      </c>
      <c r="C22" s="40">
        <v>461818</v>
      </c>
      <c r="D22" s="40"/>
      <c r="E22" s="40">
        <v>423235</v>
      </c>
      <c r="F22" s="40">
        <v>396893</v>
      </c>
      <c r="G22" s="40">
        <v>820128</v>
      </c>
      <c r="H22" s="40"/>
      <c r="I22" s="40">
        <v>64427</v>
      </c>
      <c r="J22" s="40">
        <v>16558</v>
      </c>
      <c r="K22" s="40"/>
      <c r="L22" s="40">
        <v>299280</v>
      </c>
      <c r="M22" s="40">
        <v>282592</v>
      </c>
      <c r="N22" s="40">
        <v>581872</v>
      </c>
      <c r="O22" s="40"/>
      <c r="P22" s="40">
        <v>34284</v>
      </c>
      <c r="Q22" s="102">
        <v>19699</v>
      </c>
      <c r="R22" s="98">
        <v>238256</v>
      </c>
      <c r="S22" s="99"/>
    </row>
    <row r="23" spans="1:19" ht="15" customHeight="1" x14ac:dyDescent="0.25">
      <c r="A23" s="39" t="s">
        <v>52</v>
      </c>
      <c r="B23" s="101" t="s">
        <v>41</v>
      </c>
      <c r="C23" s="40">
        <v>478352</v>
      </c>
      <c r="D23" s="40"/>
      <c r="E23" s="40">
        <v>441115</v>
      </c>
      <c r="F23" s="40">
        <v>414772</v>
      </c>
      <c r="G23" s="40">
        <v>855887</v>
      </c>
      <c r="H23" s="40"/>
      <c r="I23" s="40">
        <v>63954</v>
      </c>
      <c r="J23" s="40">
        <v>16129</v>
      </c>
      <c r="K23" s="40"/>
      <c r="L23" s="40">
        <v>310037</v>
      </c>
      <c r="M23" s="40">
        <v>289376</v>
      </c>
      <c r="N23" s="40">
        <v>599413</v>
      </c>
      <c r="O23" s="40"/>
      <c r="P23" s="40">
        <v>33098</v>
      </c>
      <c r="Q23" s="102">
        <v>18780</v>
      </c>
      <c r="R23" s="98">
        <v>256474</v>
      </c>
      <c r="S23" s="99"/>
    </row>
    <row r="24" spans="1:19" ht="15" customHeight="1" x14ac:dyDescent="0.25">
      <c r="A24" s="39" t="s">
        <v>53</v>
      </c>
      <c r="B24" s="101" t="s">
        <v>41</v>
      </c>
      <c r="C24" s="40">
        <v>482590</v>
      </c>
      <c r="D24" s="40"/>
      <c r="E24" s="40">
        <v>460820</v>
      </c>
      <c r="F24" s="40">
        <v>431408</v>
      </c>
      <c r="G24" s="40">
        <v>892228</v>
      </c>
      <c r="H24" s="40"/>
      <c r="I24" s="40">
        <v>64172</v>
      </c>
      <c r="J24" s="40">
        <v>15911</v>
      </c>
      <c r="K24" s="40"/>
      <c r="L24" s="40">
        <v>319043</v>
      </c>
      <c r="M24" s="40">
        <v>295973</v>
      </c>
      <c r="N24" s="40">
        <v>615016</v>
      </c>
      <c r="O24" s="40"/>
      <c r="P24" s="40">
        <v>32479</v>
      </c>
      <c r="Q24" s="102">
        <v>18470</v>
      </c>
      <c r="R24" s="98">
        <v>277212</v>
      </c>
      <c r="S24" s="99"/>
    </row>
    <row r="25" spans="1:19" ht="15" customHeight="1" x14ac:dyDescent="0.25">
      <c r="A25" s="39" t="s">
        <v>54</v>
      </c>
      <c r="B25" s="101" t="s">
        <v>41</v>
      </c>
      <c r="C25" s="40">
        <v>494110</v>
      </c>
      <c r="D25" s="40"/>
      <c r="E25" s="40">
        <v>466861</v>
      </c>
      <c r="F25" s="40">
        <v>437604</v>
      </c>
      <c r="G25" s="40">
        <v>904465</v>
      </c>
      <c r="H25" s="40"/>
      <c r="I25" s="40">
        <v>61914</v>
      </c>
      <c r="J25" s="40">
        <v>15082</v>
      </c>
      <c r="K25" s="40"/>
      <c r="L25" s="40">
        <v>309174</v>
      </c>
      <c r="M25" s="40">
        <v>288131</v>
      </c>
      <c r="N25" s="40">
        <v>597305</v>
      </c>
      <c r="O25" s="40"/>
      <c r="P25" s="40">
        <v>32589</v>
      </c>
      <c r="Q25" s="102">
        <v>19190</v>
      </c>
      <c r="R25" s="98">
        <v>307160</v>
      </c>
      <c r="S25" s="99"/>
    </row>
    <row r="26" spans="1:19" ht="15" customHeight="1" x14ac:dyDescent="0.25">
      <c r="A26" s="39" t="s">
        <v>55</v>
      </c>
      <c r="B26" s="101" t="s">
        <v>41</v>
      </c>
      <c r="C26" s="40">
        <v>503981</v>
      </c>
      <c r="D26" s="40"/>
      <c r="E26" s="40">
        <v>490791</v>
      </c>
      <c r="F26" s="40">
        <v>461151</v>
      </c>
      <c r="G26" s="40">
        <v>951942</v>
      </c>
      <c r="H26" s="40"/>
      <c r="I26" s="40">
        <v>63716</v>
      </c>
      <c r="J26" s="40">
        <v>14951</v>
      </c>
      <c r="K26" s="40"/>
      <c r="L26" s="40">
        <v>313690</v>
      </c>
      <c r="M26" s="40">
        <v>291814</v>
      </c>
      <c r="N26" s="40">
        <v>605504</v>
      </c>
      <c r="O26" s="40"/>
      <c r="P26" s="40">
        <v>32642</v>
      </c>
      <c r="Q26" s="40">
        <v>19466</v>
      </c>
      <c r="R26" s="98">
        <v>346438</v>
      </c>
      <c r="S26" s="99"/>
    </row>
    <row r="27" spans="1:19" ht="15" customHeight="1" x14ac:dyDescent="0.25">
      <c r="A27" s="39" t="s">
        <v>56</v>
      </c>
      <c r="B27" s="101" t="s">
        <v>41</v>
      </c>
      <c r="C27" s="40">
        <v>521445</v>
      </c>
      <c r="D27" s="40"/>
      <c r="E27" s="40">
        <v>498182</v>
      </c>
      <c r="F27" s="40">
        <v>470447</v>
      </c>
      <c r="G27" s="40">
        <v>968629</v>
      </c>
      <c r="H27" s="40"/>
      <c r="I27" s="40">
        <v>61330</v>
      </c>
      <c r="J27" s="40">
        <v>15049</v>
      </c>
      <c r="K27" s="40"/>
      <c r="L27" s="40">
        <v>332503</v>
      </c>
      <c r="M27" s="40">
        <v>310459</v>
      </c>
      <c r="N27" s="40">
        <v>642962</v>
      </c>
      <c r="O27" s="40"/>
      <c r="P27" s="40">
        <v>32724</v>
      </c>
      <c r="Q27" s="40">
        <v>20137</v>
      </c>
      <c r="R27" s="98">
        <v>325667</v>
      </c>
      <c r="S27" s="99"/>
    </row>
    <row r="28" spans="1:19" ht="15" customHeight="1" x14ac:dyDescent="0.25">
      <c r="A28" s="39" t="s">
        <v>57</v>
      </c>
      <c r="B28" s="101" t="s">
        <v>41</v>
      </c>
      <c r="C28" s="40">
        <v>529901</v>
      </c>
      <c r="D28" s="40"/>
      <c r="E28" s="40">
        <v>520590</v>
      </c>
      <c r="F28" s="40">
        <v>492097</v>
      </c>
      <c r="G28" s="40">
        <v>1012687</v>
      </c>
      <c r="H28" s="40"/>
      <c r="I28" s="40">
        <v>60269</v>
      </c>
      <c r="J28" s="40">
        <v>14704</v>
      </c>
      <c r="K28" s="40"/>
      <c r="L28" s="40">
        <v>324300</v>
      </c>
      <c r="M28" s="40">
        <v>303261</v>
      </c>
      <c r="N28" s="40">
        <v>627561</v>
      </c>
      <c r="O28" s="40"/>
      <c r="P28" s="40">
        <v>32108</v>
      </c>
      <c r="Q28" s="102">
        <v>20342</v>
      </c>
      <c r="R28" s="98">
        <v>385126</v>
      </c>
      <c r="S28" s="99"/>
    </row>
    <row r="29" spans="1:19" ht="15" customHeight="1" x14ac:dyDescent="0.25">
      <c r="A29" s="39" t="s">
        <v>58</v>
      </c>
      <c r="B29" s="101" t="s">
        <v>41</v>
      </c>
      <c r="C29" s="40">
        <v>530640</v>
      </c>
      <c r="D29" s="40"/>
      <c r="E29" s="40">
        <v>523801</v>
      </c>
      <c r="F29" s="40">
        <v>494751</v>
      </c>
      <c r="G29" s="40">
        <v>1018552</v>
      </c>
      <c r="H29" s="40"/>
      <c r="I29" s="40">
        <v>56648</v>
      </c>
      <c r="J29" s="40">
        <v>14361</v>
      </c>
      <c r="K29" s="40"/>
      <c r="L29" s="40">
        <v>335082</v>
      </c>
      <c r="M29" s="40">
        <v>309737</v>
      </c>
      <c r="N29" s="40">
        <v>644819</v>
      </c>
      <c r="O29" s="40"/>
      <c r="P29" s="40">
        <v>29807</v>
      </c>
      <c r="Q29" s="102">
        <v>19353</v>
      </c>
      <c r="R29" s="98">
        <v>373733</v>
      </c>
      <c r="S29" s="99"/>
    </row>
    <row r="30" spans="1:19" ht="15" customHeight="1" x14ac:dyDescent="0.25">
      <c r="A30" s="39" t="s">
        <v>59</v>
      </c>
      <c r="B30" s="101" t="s">
        <v>41</v>
      </c>
      <c r="C30" s="40">
        <v>507644</v>
      </c>
      <c r="D30" s="40"/>
      <c r="E30" s="40">
        <v>541812</v>
      </c>
      <c r="F30" s="40">
        <v>512311</v>
      </c>
      <c r="G30" s="40">
        <v>1054123</v>
      </c>
      <c r="H30" s="40"/>
      <c r="I30" s="40">
        <v>55120</v>
      </c>
      <c r="J30" s="40">
        <v>13991</v>
      </c>
      <c r="K30" s="40"/>
      <c r="L30" s="40">
        <v>347717</v>
      </c>
      <c r="M30" s="40">
        <v>325352</v>
      </c>
      <c r="N30" s="40">
        <v>673069</v>
      </c>
      <c r="O30" s="40"/>
      <c r="P30" s="40">
        <v>28473</v>
      </c>
      <c r="Q30" s="102">
        <v>18793</v>
      </c>
      <c r="R30" s="98">
        <v>381054</v>
      </c>
      <c r="S30" s="99"/>
    </row>
    <row r="31" spans="1:19" ht="15" customHeight="1" x14ac:dyDescent="0.25">
      <c r="A31" s="39" t="s">
        <v>60</v>
      </c>
      <c r="B31" s="101" t="s">
        <v>41</v>
      </c>
      <c r="C31" s="40">
        <v>506182</v>
      </c>
      <c r="D31" s="40"/>
      <c r="E31" s="40">
        <v>547979</v>
      </c>
      <c r="F31" s="40">
        <v>517458</v>
      </c>
      <c r="G31" s="40">
        <v>1065437</v>
      </c>
      <c r="H31" s="40"/>
      <c r="I31" s="40">
        <v>53131</v>
      </c>
      <c r="J31" s="40">
        <v>13590</v>
      </c>
      <c r="K31" s="40"/>
      <c r="L31" s="40">
        <v>333879</v>
      </c>
      <c r="M31" s="40">
        <v>310249</v>
      </c>
      <c r="N31" s="40">
        <v>644128</v>
      </c>
      <c r="O31" s="40"/>
      <c r="P31" s="40">
        <v>26948</v>
      </c>
      <c r="Q31" s="102">
        <v>18090</v>
      </c>
      <c r="R31" s="98">
        <v>421309</v>
      </c>
      <c r="S31" s="99"/>
    </row>
    <row r="32" spans="1:19" ht="15" customHeight="1" x14ac:dyDescent="0.25">
      <c r="A32" s="39" t="s">
        <v>61</v>
      </c>
      <c r="B32" s="101" t="s">
        <v>41</v>
      </c>
      <c r="C32" s="40">
        <v>492128</v>
      </c>
      <c r="D32" s="40"/>
      <c r="E32" s="40">
        <v>536930</v>
      </c>
      <c r="F32" s="40">
        <v>507398</v>
      </c>
      <c r="G32" s="40">
        <v>1044328</v>
      </c>
      <c r="H32" s="40"/>
      <c r="I32" s="40">
        <v>48977</v>
      </c>
      <c r="J32" s="40">
        <v>12901</v>
      </c>
      <c r="K32" s="40"/>
      <c r="L32" s="40">
        <v>347968</v>
      </c>
      <c r="M32" s="40">
        <v>329660</v>
      </c>
      <c r="N32" s="40">
        <v>677628</v>
      </c>
      <c r="O32" s="40"/>
      <c r="P32" s="40">
        <v>24947</v>
      </c>
      <c r="Q32" s="102">
        <v>17342</v>
      </c>
      <c r="R32" s="98">
        <v>366700</v>
      </c>
      <c r="S32" s="99"/>
    </row>
    <row r="33" spans="1:19" ht="15" customHeight="1" x14ac:dyDescent="0.25">
      <c r="A33" s="39" t="s">
        <v>62</v>
      </c>
      <c r="B33" s="101" t="s">
        <v>41</v>
      </c>
      <c r="C33" s="40">
        <v>484562</v>
      </c>
      <c r="D33" s="40"/>
      <c r="E33" s="40">
        <v>539492</v>
      </c>
      <c r="F33" s="40">
        <v>510853</v>
      </c>
      <c r="G33" s="40">
        <v>1050345</v>
      </c>
      <c r="H33" s="40"/>
      <c r="I33" s="40">
        <v>47854</v>
      </c>
      <c r="J33" s="40">
        <v>12174</v>
      </c>
      <c r="K33" s="40"/>
      <c r="L33" s="40">
        <v>351301</v>
      </c>
      <c r="M33" s="40">
        <v>335020</v>
      </c>
      <c r="N33" s="40">
        <v>686321</v>
      </c>
      <c r="O33" s="40"/>
      <c r="P33" s="40">
        <v>24803</v>
      </c>
      <c r="Q33" s="102">
        <v>17121</v>
      </c>
      <c r="R33" s="98">
        <v>364024</v>
      </c>
      <c r="S33" s="99"/>
    </row>
    <row r="34" spans="1:19" ht="15" customHeight="1" x14ac:dyDescent="0.25">
      <c r="A34" s="39" t="s">
        <v>63</v>
      </c>
      <c r="B34" s="101" t="s">
        <v>41</v>
      </c>
      <c r="C34" s="40">
        <v>483101</v>
      </c>
      <c r="D34" s="40"/>
      <c r="E34" s="40">
        <v>523634</v>
      </c>
      <c r="F34" s="40">
        <v>495825</v>
      </c>
      <c r="G34" s="40">
        <v>1019459</v>
      </c>
      <c r="H34" s="40"/>
      <c r="I34" s="40">
        <v>46964</v>
      </c>
      <c r="J34" s="40">
        <v>11422</v>
      </c>
      <c r="K34" s="40"/>
      <c r="L34" s="40">
        <v>350517</v>
      </c>
      <c r="M34" s="40">
        <v>336832</v>
      </c>
      <c r="N34" s="40">
        <v>687349</v>
      </c>
      <c r="O34" s="40"/>
      <c r="P34" s="40">
        <v>23303</v>
      </c>
      <c r="Q34" s="102">
        <v>16317</v>
      </c>
      <c r="R34" s="98">
        <v>332110</v>
      </c>
      <c r="S34" s="99"/>
    </row>
    <row r="35" spans="1:19" ht="15" customHeight="1" x14ac:dyDescent="0.25">
      <c r="A35" s="39" t="s">
        <v>64</v>
      </c>
      <c r="B35" s="101" t="s">
        <v>41</v>
      </c>
      <c r="C35" s="40">
        <v>444150</v>
      </c>
      <c r="D35" s="40"/>
      <c r="E35" s="40">
        <v>498202</v>
      </c>
      <c r="F35" s="40">
        <v>471623</v>
      </c>
      <c r="G35" s="40">
        <v>969825</v>
      </c>
      <c r="H35" s="40"/>
      <c r="I35" s="40">
        <v>46209</v>
      </c>
      <c r="J35" s="40">
        <v>10702</v>
      </c>
      <c r="K35" s="40"/>
      <c r="L35" s="40">
        <v>371391</v>
      </c>
      <c r="M35" s="40">
        <v>362657</v>
      </c>
      <c r="N35" s="40">
        <v>734048</v>
      </c>
      <c r="O35" s="40"/>
      <c r="P35" s="40">
        <v>22110</v>
      </c>
      <c r="Q35" s="102">
        <v>15205</v>
      </c>
      <c r="R35" s="98">
        <v>235777</v>
      </c>
      <c r="S35" s="99"/>
    </row>
    <row r="36" spans="1:19" ht="15" customHeight="1" x14ac:dyDescent="0.25">
      <c r="A36" s="39" t="s">
        <v>65</v>
      </c>
      <c r="B36" s="101" t="s">
        <v>41</v>
      </c>
      <c r="C36" s="40">
        <v>446586</v>
      </c>
      <c r="D36" s="40"/>
      <c r="E36" s="40">
        <v>464430</v>
      </c>
      <c r="F36" s="40">
        <v>439026</v>
      </c>
      <c r="G36" s="40">
        <v>903456</v>
      </c>
      <c r="H36" s="40"/>
      <c r="I36" s="40">
        <v>45498</v>
      </c>
      <c r="J36" s="40">
        <v>9693</v>
      </c>
      <c r="K36" s="40"/>
      <c r="L36" s="40">
        <v>377260</v>
      </c>
      <c r="M36" s="40">
        <v>367100</v>
      </c>
      <c r="N36" s="40">
        <v>744360</v>
      </c>
      <c r="O36" s="40"/>
      <c r="P36" s="40">
        <v>21162</v>
      </c>
      <c r="Q36" s="102">
        <v>14552</v>
      </c>
      <c r="R36" s="98">
        <v>159096</v>
      </c>
      <c r="S36" s="99"/>
    </row>
    <row r="37" spans="1:19" ht="15" customHeight="1" x14ac:dyDescent="0.25">
      <c r="A37" s="39" t="s">
        <v>66</v>
      </c>
      <c r="B37" s="101" t="s">
        <v>41</v>
      </c>
      <c r="C37" s="40">
        <v>444510</v>
      </c>
      <c r="D37" s="40"/>
      <c r="E37" s="40">
        <v>416321</v>
      </c>
      <c r="F37" s="40">
        <v>394487</v>
      </c>
      <c r="G37" s="40">
        <v>810808</v>
      </c>
      <c r="H37" s="40"/>
      <c r="I37" s="40">
        <v>44280</v>
      </c>
      <c r="J37" s="40">
        <v>8351</v>
      </c>
      <c r="K37" s="40"/>
      <c r="L37" s="40">
        <v>369975</v>
      </c>
      <c r="M37" s="40">
        <v>364868</v>
      </c>
      <c r="N37" s="40">
        <v>734843</v>
      </c>
      <c r="O37" s="40"/>
      <c r="P37" s="40">
        <v>19165</v>
      </c>
      <c r="Q37" s="40">
        <v>13301</v>
      </c>
      <c r="R37" s="98">
        <v>75965</v>
      </c>
      <c r="S37" s="99"/>
    </row>
    <row r="38" spans="1:19" ht="15" customHeight="1" x14ac:dyDescent="0.25">
      <c r="A38" s="39" t="s">
        <v>67</v>
      </c>
      <c r="B38" s="101" t="s">
        <v>41</v>
      </c>
      <c r="C38" s="40">
        <v>432030</v>
      </c>
      <c r="D38" s="40"/>
      <c r="E38" s="40">
        <v>400423</v>
      </c>
      <c r="F38" s="40">
        <v>378103</v>
      </c>
      <c r="G38" s="40">
        <v>778526</v>
      </c>
      <c r="H38" s="40"/>
      <c r="I38" s="40">
        <v>45263</v>
      </c>
      <c r="J38" s="40">
        <v>7674</v>
      </c>
      <c r="K38" s="40"/>
      <c r="L38" s="40">
        <v>366740</v>
      </c>
      <c r="M38" s="40">
        <v>363930</v>
      </c>
      <c r="N38" s="40">
        <v>730670</v>
      </c>
      <c r="O38" s="40"/>
      <c r="P38" s="40">
        <v>18141</v>
      </c>
      <c r="Q38" s="40">
        <v>12239</v>
      </c>
      <c r="R38" s="98">
        <v>47856</v>
      </c>
      <c r="S38" s="99"/>
    </row>
    <row r="39" spans="1:19" ht="15" customHeight="1" x14ac:dyDescent="0.25">
      <c r="A39" s="42" t="s">
        <v>68</v>
      </c>
      <c r="B39" s="103" t="s">
        <v>41</v>
      </c>
      <c r="C39" s="43">
        <v>415132</v>
      </c>
      <c r="D39" s="43"/>
      <c r="E39" s="43">
        <v>360337</v>
      </c>
      <c r="F39" s="43">
        <v>340877</v>
      </c>
      <c r="G39" s="43">
        <v>701214</v>
      </c>
      <c r="H39" s="43"/>
      <c r="I39" s="40">
        <v>42410</v>
      </c>
      <c r="J39" s="40">
        <v>6557</v>
      </c>
      <c r="K39" s="40"/>
      <c r="L39" s="40">
        <v>367382</v>
      </c>
      <c r="M39" s="40">
        <v>363882</v>
      </c>
      <c r="N39" s="40">
        <v>731264</v>
      </c>
      <c r="O39" s="40"/>
      <c r="P39" s="40">
        <v>15907</v>
      </c>
      <c r="Q39" s="40">
        <v>10377</v>
      </c>
      <c r="R39" s="98">
        <v>-30050</v>
      </c>
      <c r="S39" s="99"/>
    </row>
    <row r="40" spans="1:19" ht="15" customHeight="1" x14ac:dyDescent="0.25">
      <c r="A40" s="39" t="s">
        <v>69</v>
      </c>
      <c r="B40" s="101" t="s">
        <v>41</v>
      </c>
      <c r="C40" s="40">
        <v>394603</v>
      </c>
      <c r="D40" s="40"/>
      <c r="E40" s="40">
        <v>326181</v>
      </c>
      <c r="F40" s="40">
        <v>309452</v>
      </c>
      <c r="G40" s="40">
        <v>635633</v>
      </c>
      <c r="H40" s="40"/>
      <c r="I40" s="40">
        <v>39843</v>
      </c>
      <c r="J40" s="40">
        <v>5686</v>
      </c>
      <c r="K40" s="40"/>
      <c r="L40" s="40">
        <v>365703</v>
      </c>
      <c r="M40" s="40">
        <v>365325</v>
      </c>
      <c r="N40" s="40">
        <v>731028</v>
      </c>
      <c r="O40" s="40"/>
      <c r="P40" s="40">
        <v>14569</v>
      </c>
      <c r="Q40" s="40">
        <v>9060</v>
      </c>
      <c r="R40" s="98">
        <v>-95395</v>
      </c>
      <c r="S40" s="99"/>
    </row>
    <row r="41" spans="1:19" ht="15" customHeight="1" x14ac:dyDescent="0.25">
      <c r="A41" s="39" t="s">
        <v>70</v>
      </c>
      <c r="B41" s="101" t="s">
        <v>41</v>
      </c>
      <c r="C41" s="40">
        <v>377265</v>
      </c>
      <c r="D41" s="40"/>
      <c r="E41" s="40">
        <v>321480</v>
      </c>
      <c r="F41" s="40">
        <v>304893</v>
      </c>
      <c r="G41" s="40">
        <v>626373</v>
      </c>
      <c r="H41" s="40"/>
      <c r="I41" s="40">
        <v>39277</v>
      </c>
      <c r="J41" s="40">
        <v>5387</v>
      </c>
      <c r="K41" s="40"/>
      <c r="L41" s="40">
        <v>360254</v>
      </c>
      <c r="M41" s="40">
        <v>367257</v>
      </c>
      <c r="N41" s="40">
        <v>727511</v>
      </c>
      <c r="O41" s="40"/>
      <c r="P41" s="40">
        <v>13232</v>
      </c>
      <c r="Q41" s="40">
        <v>8128</v>
      </c>
      <c r="R41" s="98">
        <v>-101138</v>
      </c>
      <c r="S41" s="99"/>
    </row>
    <row r="42" spans="1:19" ht="15" customHeight="1" x14ac:dyDescent="0.25">
      <c r="A42" s="39" t="s">
        <v>71</v>
      </c>
      <c r="B42" s="101" t="s">
        <v>41</v>
      </c>
      <c r="C42" s="40">
        <v>386681</v>
      </c>
      <c r="D42" s="40"/>
      <c r="E42" s="40">
        <v>309135</v>
      </c>
      <c r="F42" s="40">
        <v>291377</v>
      </c>
      <c r="G42" s="40">
        <v>600512</v>
      </c>
      <c r="H42" s="40"/>
      <c r="I42" s="40">
        <v>36774</v>
      </c>
      <c r="J42" s="40">
        <v>4689</v>
      </c>
      <c r="K42" s="40"/>
      <c r="L42" s="40">
        <v>371074</v>
      </c>
      <c r="M42" s="40">
        <v>378186</v>
      </c>
      <c r="N42" s="40">
        <v>749260</v>
      </c>
      <c r="O42" s="40"/>
      <c r="P42" s="40">
        <v>11875</v>
      </c>
      <c r="Q42" s="40">
        <v>6967</v>
      </c>
      <c r="R42" s="98">
        <v>-148748</v>
      </c>
      <c r="S42" s="99"/>
    </row>
    <row r="43" spans="1:19" ht="15" customHeight="1" x14ac:dyDescent="0.25">
      <c r="A43" s="39" t="s">
        <v>72</v>
      </c>
      <c r="B43" s="101" t="s">
        <v>41</v>
      </c>
      <c r="C43" s="40">
        <v>365728</v>
      </c>
      <c r="D43" s="40"/>
      <c r="E43" s="40">
        <v>309385</v>
      </c>
      <c r="F43" s="40">
        <v>293466</v>
      </c>
      <c r="G43" s="40">
        <v>602851</v>
      </c>
      <c r="H43" s="40"/>
      <c r="I43" s="40">
        <v>38251</v>
      </c>
      <c r="J43" s="40">
        <v>4444</v>
      </c>
      <c r="K43" s="40"/>
      <c r="L43" s="40">
        <v>361325</v>
      </c>
      <c r="M43" s="40">
        <v>371815</v>
      </c>
      <c r="N43" s="40">
        <v>733140</v>
      </c>
      <c r="O43" s="40"/>
      <c r="P43" s="40">
        <v>10506</v>
      </c>
      <c r="Q43" s="40">
        <v>5936</v>
      </c>
      <c r="R43" s="98">
        <v>-130289</v>
      </c>
      <c r="S43" s="99"/>
    </row>
    <row r="44" spans="1:19" ht="15" customHeight="1" x14ac:dyDescent="0.25">
      <c r="A44" s="39" t="s">
        <v>73</v>
      </c>
      <c r="B44" s="101" t="s">
        <v>41</v>
      </c>
      <c r="C44" s="40">
        <v>358487</v>
      </c>
      <c r="D44" s="40"/>
      <c r="E44" s="40">
        <v>299735</v>
      </c>
      <c r="F44" s="40">
        <v>282609</v>
      </c>
      <c r="G44" s="40">
        <v>582344</v>
      </c>
      <c r="H44" s="40"/>
      <c r="I44" s="40">
        <v>37649</v>
      </c>
      <c r="J44" s="40">
        <v>3794</v>
      </c>
      <c r="K44" s="40"/>
      <c r="L44" s="40">
        <v>347948</v>
      </c>
      <c r="M44" s="40">
        <v>356974</v>
      </c>
      <c r="N44" s="40">
        <v>704922</v>
      </c>
      <c r="O44" s="40"/>
      <c r="P44" s="40">
        <v>9022</v>
      </c>
      <c r="Q44" s="40">
        <v>4916</v>
      </c>
      <c r="R44" s="98">
        <v>-122578</v>
      </c>
      <c r="S44" s="99"/>
    </row>
    <row r="45" spans="1:19" ht="15" customHeight="1" x14ac:dyDescent="0.25">
      <c r="A45" s="39" t="s">
        <v>74</v>
      </c>
      <c r="B45" s="101" t="s">
        <v>41</v>
      </c>
      <c r="C45" s="40">
        <v>328215</v>
      </c>
      <c r="D45" s="40"/>
      <c r="E45" s="40">
        <v>296348</v>
      </c>
      <c r="F45" s="40">
        <v>280120</v>
      </c>
      <c r="G45" s="40">
        <v>576468</v>
      </c>
      <c r="H45" s="40"/>
      <c r="I45" s="40">
        <v>40141</v>
      </c>
      <c r="J45" s="40">
        <v>3650</v>
      </c>
      <c r="K45" s="40"/>
      <c r="L45" s="40">
        <v>355488</v>
      </c>
      <c r="M45" s="40">
        <v>367730</v>
      </c>
      <c r="N45" s="40">
        <v>723218</v>
      </c>
      <c r="O45" s="40"/>
      <c r="P45" s="40">
        <v>8482</v>
      </c>
      <c r="Q45" s="40">
        <v>4314</v>
      </c>
      <c r="R45" s="98">
        <v>-146750</v>
      </c>
      <c r="S45" s="99"/>
    </row>
    <row r="46" spans="1:19" ht="15" customHeight="1" x14ac:dyDescent="0.25">
      <c r="A46" s="39" t="s">
        <v>75</v>
      </c>
      <c r="B46" s="101" t="s">
        <v>41</v>
      </c>
      <c r="C46" s="40">
        <v>344823</v>
      </c>
      <c r="D46" s="40"/>
      <c r="E46" s="40">
        <v>298175</v>
      </c>
      <c r="F46" s="40">
        <v>283809</v>
      </c>
      <c r="G46" s="40">
        <v>581984</v>
      </c>
      <c r="H46" s="40"/>
      <c r="I46" s="40">
        <v>41504</v>
      </c>
      <c r="J46" s="40">
        <v>3325</v>
      </c>
      <c r="K46" s="40"/>
      <c r="L46" s="40">
        <v>346826</v>
      </c>
      <c r="M46" s="40">
        <v>364906</v>
      </c>
      <c r="N46" s="40">
        <v>711732</v>
      </c>
      <c r="O46" s="40"/>
      <c r="P46" s="40">
        <v>7855</v>
      </c>
      <c r="Q46" s="40">
        <v>4026</v>
      </c>
      <c r="R46" s="98">
        <v>-129748</v>
      </c>
      <c r="S46" s="99"/>
    </row>
    <row r="47" spans="1:19" ht="15" customHeight="1" x14ac:dyDescent="0.25">
      <c r="A47" s="39" t="s">
        <v>76</v>
      </c>
      <c r="B47" s="101" t="s">
        <v>41</v>
      </c>
      <c r="C47" s="40">
        <v>362408</v>
      </c>
      <c r="D47" s="40"/>
      <c r="E47" s="40">
        <v>318480</v>
      </c>
      <c r="F47" s="40">
        <v>302177</v>
      </c>
      <c r="G47" s="40">
        <v>620657</v>
      </c>
      <c r="H47" s="40"/>
      <c r="I47" s="40">
        <v>46923</v>
      </c>
      <c r="J47" s="40">
        <v>3308</v>
      </c>
      <c r="K47" s="40"/>
      <c r="L47" s="40">
        <v>348015</v>
      </c>
      <c r="M47" s="40">
        <v>366102</v>
      </c>
      <c r="N47" s="40">
        <v>714117</v>
      </c>
      <c r="O47" s="40"/>
      <c r="P47" s="40">
        <v>7821</v>
      </c>
      <c r="Q47" s="40">
        <v>3904</v>
      </c>
      <c r="R47" s="98">
        <v>-93460</v>
      </c>
      <c r="S47" s="99"/>
    </row>
    <row r="48" spans="1:19" ht="15" customHeight="1" x14ac:dyDescent="0.25">
      <c r="A48" s="39" t="s">
        <v>77</v>
      </c>
      <c r="B48" s="101" t="s">
        <v>41</v>
      </c>
      <c r="C48" s="40">
        <v>359658</v>
      </c>
      <c r="D48" s="40"/>
      <c r="E48" s="40">
        <v>320633</v>
      </c>
      <c r="F48" s="40">
        <v>303924</v>
      </c>
      <c r="G48" s="40">
        <v>624557</v>
      </c>
      <c r="H48" s="40"/>
      <c r="I48" s="40">
        <v>49363</v>
      </c>
      <c r="J48" s="40">
        <v>3204</v>
      </c>
      <c r="K48" s="40"/>
      <c r="L48" s="40">
        <v>349080</v>
      </c>
      <c r="M48" s="40">
        <v>373112</v>
      </c>
      <c r="N48" s="40">
        <v>722192</v>
      </c>
      <c r="O48" s="40"/>
      <c r="P48" s="40">
        <v>7257</v>
      </c>
      <c r="Q48" s="40">
        <v>3401</v>
      </c>
      <c r="R48" s="98">
        <v>-97635</v>
      </c>
      <c r="S48" s="99"/>
    </row>
    <row r="49" spans="1:19" ht="15" customHeight="1" x14ac:dyDescent="0.25">
      <c r="A49" s="39" t="s">
        <v>78</v>
      </c>
      <c r="B49" s="101" t="s">
        <v>41</v>
      </c>
      <c r="C49" s="40">
        <v>361966</v>
      </c>
      <c r="D49" s="40"/>
      <c r="E49" s="40">
        <v>319293</v>
      </c>
      <c r="F49" s="40">
        <v>301880</v>
      </c>
      <c r="G49" s="40">
        <v>621173</v>
      </c>
      <c r="H49" s="40"/>
      <c r="I49" s="40">
        <v>52750</v>
      </c>
      <c r="J49" s="40">
        <v>2996</v>
      </c>
      <c r="K49" s="40"/>
      <c r="L49" s="40">
        <v>344275</v>
      </c>
      <c r="M49" s="40">
        <v>371582</v>
      </c>
      <c r="N49" s="40">
        <v>715857</v>
      </c>
      <c r="O49" s="40"/>
      <c r="P49" s="40">
        <v>6782</v>
      </c>
      <c r="Q49" s="40">
        <v>3000</v>
      </c>
      <c r="R49" s="98">
        <v>-94684</v>
      </c>
      <c r="S49" s="99"/>
    </row>
    <row r="50" spans="1:19" ht="15" customHeight="1" x14ac:dyDescent="0.25">
      <c r="A50" s="39" t="s">
        <v>79</v>
      </c>
      <c r="B50" s="101" t="s">
        <v>41</v>
      </c>
      <c r="C50" s="40">
        <v>369963</v>
      </c>
      <c r="D50" s="40"/>
      <c r="E50" s="40">
        <v>305255</v>
      </c>
      <c r="F50" s="40">
        <v>288922</v>
      </c>
      <c r="G50" s="40">
        <v>594177</v>
      </c>
      <c r="H50" s="40"/>
      <c r="I50" s="40">
        <v>52442</v>
      </c>
      <c r="J50" s="40">
        <v>2790</v>
      </c>
      <c r="K50" s="40"/>
      <c r="L50" s="40">
        <v>343800</v>
      </c>
      <c r="M50" s="40">
        <v>374537</v>
      </c>
      <c r="N50" s="40">
        <v>718337</v>
      </c>
      <c r="O50" s="40"/>
      <c r="P50" s="40">
        <v>6099</v>
      </c>
      <c r="Q50" s="40">
        <v>2748</v>
      </c>
      <c r="R50" s="98">
        <v>-124160</v>
      </c>
      <c r="S50" s="99"/>
    </row>
    <row r="51" spans="1:19" ht="15" customHeight="1" x14ac:dyDescent="0.25">
      <c r="A51" s="39" t="s">
        <v>80</v>
      </c>
      <c r="B51" s="101" t="s">
        <v>41</v>
      </c>
      <c r="C51" s="40">
        <v>364140</v>
      </c>
      <c r="D51" s="40"/>
      <c r="E51" s="40">
        <v>300120</v>
      </c>
      <c r="F51" s="40">
        <v>284037</v>
      </c>
      <c r="G51" s="40">
        <v>584157</v>
      </c>
      <c r="H51" s="40"/>
      <c r="I51" s="40">
        <v>52998</v>
      </c>
      <c r="J51" s="40">
        <v>2567</v>
      </c>
      <c r="K51" s="40"/>
      <c r="L51" s="40">
        <v>332990</v>
      </c>
      <c r="M51" s="40">
        <v>363128</v>
      </c>
      <c r="N51" s="40">
        <v>696118</v>
      </c>
      <c r="O51" s="40"/>
      <c r="P51" s="40">
        <v>5633</v>
      </c>
      <c r="Q51" s="40">
        <v>2474</v>
      </c>
      <c r="R51" s="98">
        <v>-111961</v>
      </c>
      <c r="S51" s="99"/>
    </row>
    <row r="52" spans="1:19" ht="15" customHeight="1" x14ac:dyDescent="0.25">
      <c r="A52" s="39" t="s">
        <v>81</v>
      </c>
      <c r="B52" s="101" t="s">
        <v>41</v>
      </c>
      <c r="C52" s="40">
        <v>364661</v>
      </c>
      <c r="D52" s="40"/>
      <c r="E52" s="40">
        <v>300053</v>
      </c>
      <c r="F52" s="40">
        <v>286102</v>
      </c>
      <c r="G52" s="40">
        <v>586155</v>
      </c>
      <c r="H52" s="40"/>
      <c r="I52" s="40">
        <v>55070</v>
      </c>
      <c r="J52" s="40">
        <v>2414</v>
      </c>
      <c r="K52" s="40"/>
      <c r="L52" s="40">
        <v>334382</v>
      </c>
      <c r="M52" s="40">
        <v>369914</v>
      </c>
      <c r="N52" s="40">
        <v>704296</v>
      </c>
      <c r="O52" s="40"/>
      <c r="P52" s="40">
        <v>5244</v>
      </c>
      <c r="Q52" s="40">
        <v>2217</v>
      </c>
      <c r="R52" s="98">
        <v>-118141</v>
      </c>
      <c r="S52" s="99"/>
    </row>
    <row r="53" spans="1:19" ht="15" customHeight="1" x14ac:dyDescent="0.25">
      <c r="A53" s="39" t="s">
        <v>82</v>
      </c>
      <c r="B53" s="101" t="s">
        <v>41</v>
      </c>
      <c r="C53" s="40">
        <v>372112</v>
      </c>
      <c r="D53" s="40"/>
      <c r="E53" s="40">
        <v>321184</v>
      </c>
      <c r="F53" s="40">
        <v>304779</v>
      </c>
      <c r="G53" s="40">
        <v>625963</v>
      </c>
      <c r="H53" s="40"/>
      <c r="I53" s="40">
        <v>59808</v>
      </c>
      <c r="J53" s="40">
        <v>2506</v>
      </c>
      <c r="K53" s="40"/>
      <c r="L53" s="40">
        <v>330233</v>
      </c>
      <c r="M53" s="40">
        <v>371657</v>
      </c>
      <c r="N53" s="40">
        <v>701890</v>
      </c>
      <c r="O53" s="40"/>
      <c r="P53" s="40">
        <v>5355</v>
      </c>
      <c r="Q53" s="40">
        <v>2268</v>
      </c>
      <c r="R53" s="98">
        <v>-75927</v>
      </c>
      <c r="S53" s="99"/>
    </row>
    <row r="54" spans="1:19" ht="15" customHeight="1" x14ac:dyDescent="0.25">
      <c r="A54" s="39" t="s">
        <v>83</v>
      </c>
      <c r="B54" s="101" t="s">
        <v>41</v>
      </c>
      <c r="C54" s="40">
        <v>382564</v>
      </c>
      <c r="D54" s="40"/>
      <c r="E54" s="40">
        <v>330659</v>
      </c>
      <c r="F54" s="40">
        <v>311351</v>
      </c>
      <c r="G54" s="40">
        <v>642010</v>
      </c>
      <c r="H54" s="40"/>
      <c r="I54" s="40">
        <v>62358</v>
      </c>
      <c r="J54" s="40">
        <v>2485</v>
      </c>
      <c r="K54" s="40"/>
      <c r="L54" s="40">
        <v>324629</v>
      </c>
      <c r="M54" s="40">
        <v>362790</v>
      </c>
      <c r="N54" s="40">
        <v>687419</v>
      </c>
      <c r="O54" s="40"/>
      <c r="P54" s="40">
        <v>5318</v>
      </c>
      <c r="Q54" s="40">
        <v>2235</v>
      </c>
      <c r="R54" s="98">
        <v>-45409</v>
      </c>
      <c r="S54" s="99"/>
    </row>
    <row r="55" spans="1:19" ht="15" customHeight="1" x14ac:dyDescent="0.25">
      <c r="A55" s="39" t="s">
        <v>84</v>
      </c>
      <c r="B55" s="101" t="s">
        <v>41</v>
      </c>
      <c r="C55" s="40">
        <v>397738</v>
      </c>
      <c r="D55" s="40"/>
      <c r="E55" s="40">
        <v>348138</v>
      </c>
      <c r="F55" s="40">
        <v>329121</v>
      </c>
      <c r="G55" s="40">
        <v>677259</v>
      </c>
      <c r="H55" s="40"/>
      <c r="I55" s="40">
        <v>67957</v>
      </c>
      <c r="J55" s="40">
        <v>2398</v>
      </c>
      <c r="K55" s="40"/>
      <c r="L55" s="40">
        <v>322939</v>
      </c>
      <c r="M55" s="40">
        <v>364577</v>
      </c>
      <c r="N55" s="40">
        <v>687516</v>
      </c>
      <c r="O55" s="40"/>
      <c r="P55" s="40">
        <v>5080</v>
      </c>
      <c r="Q55" s="40">
        <v>1998</v>
      </c>
      <c r="R55" s="98">
        <v>-10257</v>
      </c>
      <c r="S55" s="99"/>
    </row>
    <row r="56" spans="1:19" ht="15" customHeight="1" x14ac:dyDescent="0.25">
      <c r="A56" s="39" t="s">
        <v>85</v>
      </c>
      <c r="B56" s="101" t="s">
        <v>41</v>
      </c>
      <c r="C56" s="40">
        <v>398608</v>
      </c>
      <c r="D56" s="40"/>
      <c r="E56" s="40">
        <v>349179</v>
      </c>
      <c r="F56" s="40">
        <v>332358</v>
      </c>
      <c r="G56" s="40">
        <v>681537</v>
      </c>
      <c r="H56" s="40"/>
      <c r="I56" s="40">
        <v>69668</v>
      </c>
      <c r="J56" s="40">
        <v>2368</v>
      </c>
      <c r="K56" s="40"/>
      <c r="L56" s="40">
        <v>326008</v>
      </c>
      <c r="M56" s="40">
        <v>371722</v>
      </c>
      <c r="N56" s="40">
        <v>697730</v>
      </c>
      <c r="O56" s="40"/>
      <c r="P56" s="40">
        <v>5074</v>
      </c>
      <c r="Q56" s="40">
        <v>2023</v>
      </c>
      <c r="R56" s="98">
        <v>-16193</v>
      </c>
      <c r="S56" s="99"/>
    </row>
    <row r="57" spans="1:19" ht="15" customHeight="1" x14ac:dyDescent="0.25">
      <c r="A57" s="39" t="s">
        <v>86</v>
      </c>
      <c r="B57" s="101" t="s">
        <v>41</v>
      </c>
      <c r="C57" s="40">
        <v>414475</v>
      </c>
      <c r="D57" s="40"/>
      <c r="E57" s="40">
        <v>373727</v>
      </c>
      <c r="F57" s="40">
        <v>353472</v>
      </c>
      <c r="G57" s="40">
        <v>727199</v>
      </c>
      <c r="H57" s="40"/>
      <c r="I57" s="40">
        <v>76300</v>
      </c>
      <c r="J57" s="40">
        <v>2490</v>
      </c>
      <c r="K57" s="40"/>
      <c r="L57" s="40">
        <v>330439</v>
      </c>
      <c r="M57" s="40">
        <v>382896</v>
      </c>
      <c r="N57" s="40">
        <v>713335</v>
      </c>
      <c r="O57" s="40"/>
      <c r="P57" s="40">
        <v>5076</v>
      </c>
      <c r="Q57" s="40">
        <v>1904</v>
      </c>
      <c r="R57" s="98">
        <v>13864</v>
      </c>
      <c r="S57" s="99"/>
    </row>
    <row r="58" spans="1:19" ht="15" customHeight="1" x14ac:dyDescent="0.25">
      <c r="A58" s="39" t="s">
        <v>87</v>
      </c>
      <c r="B58" s="101" t="s">
        <v>41</v>
      </c>
      <c r="C58" s="40">
        <v>403762</v>
      </c>
      <c r="D58" s="40"/>
      <c r="E58" s="40">
        <v>371056</v>
      </c>
      <c r="F58" s="40">
        <v>351194</v>
      </c>
      <c r="G58" s="40">
        <v>722250</v>
      </c>
      <c r="H58" s="40"/>
      <c r="I58" s="40">
        <v>80228</v>
      </c>
      <c r="J58" s="40">
        <v>2345</v>
      </c>
      <c r="K58" s="40"/>
      <c r="L58" s="40">
        <v>329424</v>
      </c>
      <c r="M58" s="40">
        <v>379394</v>
      </c>
      <c r="N58" s="40">
        <v>708818</v>
      </c>
      <c r="O58" s="40"/>
      <c r="P58" s="40">
        <v>4862</v>
      </c>
      <c r="Q58" s="40">
        <v>1791</v>
      </c>
      <c r="R58" s="98">
        <v>13432</v>
      </c>
      <c r="S58" s="99"/>
    </row>
    <row r="59" spans="1:19" ht="15" customHeight="1" x14ac:dyDescent="0.25">
      <c r="A59" s="39" t="s">
        <v>88</v>
      </c>
      <c r="B59" s="101" t="s">
        <v>41</v>
      </c>
      <c r="C59" s="40">
        <v>405196</v>
      </c>
      <c r="D59" s="40"/>
      <c r="E59" s="40">
        <v>369499</v>
      </c>
      <c r="F59" s="40">
        <v>351295</v>
      </c>
      <c r="G59" s="40">
        <v>720794</v>
      </c>
      <c r="H59" s="40"/>
      <c r="I59" s="40">
        <v>83516</v>
      </c>
      <c r="J59" s="40">
        <v>2310</v>
      </c>
      <c r="K59" s="40"/>
      <c r="L59" s="40">
        <v>322903</v>
      </c>
      <c r="M59" s="40">
        <v>372365</v>
      </c>
      <c r="N59" s="40">
        <v>695268</v>
      </c>
      <c r="O59" s="40"/>
      <c r="P59" s="40">
        <v>4350</v>
      </c>
      <c r="Q59" s="40">
        <v>1769</v>
      </c>
      <c r="R59" s="98">
        <v>25526</v>
      </c>
      <c r="S59" s="99"/>
    </row>
    <row r="60" spans="1:19" ht="15" customHeight="1" x14ac:dyDescent="0.25">
      <c r="A60" s="39" t="s">
        <v>89</v>
      </c>
      <c r="B60" s="101" t="s">
        <v>41</v>
      </c>
      <c r="C60" s="40">
        <v>393353</v>
      </c>
      <c r="D60" s="40"/>
      <c r="E60" s="40">
        <v>368563</v>
      </c>
      <c r="F60" s="40">
        <v>349352</v>
      </c>
      <c r="G60" s="40">
        <v>717915</v>
      </c>
      <c r="H60" s="40"/>
      <c r="I60" s="40">
        <v>85191</v>
      </c>
      <c r="J60" s="40">
        <v>2192</v>
      </c>
      <c r="K60" s="40"/>
      <c r="L60" s="40">
        <v>328988</v>
      </c>
      <c r="M60" s="40">
        <v>382637</v>
      </c>
      <c r="N60" s="40">
        <v>711625</v>
      </c>
      <c r="O60" s="40"/>
      <c r="P60" s="40">
        <v>4150</v>
      </c>
      <c r="Q60" s="40">
        <v>1690</v>
      </c>
      <c r="R60" s="98">
        <v>6290</v>
      </c>
      <c r="S60" s="99"/>
    </row>
    <row r="61" spans="1:19" ht="15" customHeight="1" x14ac:dyDescent="0.25">
      <c r="A61" s="39" t="s">
        <v>90</v>
      </c>
      <c r="B61" s="101" t="s">
        <v>41</v>
      </c>
      <c r="C61" s="40">
        <v>387815</v>
      </c>
      <c r="D61" s="40"/>
      <c r="E61" s="40">
        <v>355403</v>
      </c>
      <c r="F61" s="40">
        <v>335502</v>
      </c>
      <c r="G61" s="40">
        <v>690905</v>
      </c>
      <c r="H61" s="40"/>
      <c r="I61" s="40">
        <v>85847</v>
      </c>
      <c r="J61" s="40">
        <v>2743</v>
      </c>
      <c r="K61" s="40"/>
      <c r="L61" s="40">
        <v>325137</v>
      </c>
      <c r="M61" s="40">
        <v>378125</v>
      </c>
      <c r="N61" s="40">
        <v>703262</v>
      </c>
      <c r="O61" s="40"/>
      <c r="P61" s="40">
        <v>3819</v>
      </c>
      <c r="Q61" s="40">
        <v>1644</v>
      </c>
      <c r="R61" s="98">
        <v>-12357</v>
      </c>
      <c r="S61" s="99"/>
    </row>
    <row r="62" spans="1:19" ht="15" customHeight="1" x14ac:dyDescent="0.25">
      <c r="A62" s="39" t="s">
        <v>91</v>
      </c>
      <c r="B62" s="101" t="s">
        <v>41</v>
      </c>
      <c r="C62" s="40">
        <v>376350</v>
      </c>
      <c r="D62" s="40"/>
      <c r="E62" s="40">
        <v>349563</v>
      </c>
      <c r="F62" s="40">
        <v>331811</v>
      </c>
      <c r="G62" s="40">
        <v>681374</v>
      </c>
      <c r="H62" s="40"/>
      <c r="I62" s="40">
        <v>87855</v>
      </c>
      <c r="J62" s="40">
        <v>2969</v>
      </c>
      <c r="K62" s="40"/>
      <c r="L62" s="40">
        <v>327592</v>
      </c>
      <c r="M62" s="40">
        <v>378901</v>
      </c>
      <c r="N62" s="40">
        <v>706493</v>
      </c>
      <c r="O62" s="40"/>
      <c r="P62" s="40">
        <v>3598</v>
      </c>
      <c r="Q62" s="40">
        <v>1641</v>
      </c>
      <c r="R62" s="98">
        <v>-25119</v>
      </c>
      <c r="S62" s="99"/>
    </row>
    <row r="63" spans="1:19" ht="15" customHeight="1" x14ac:dyDescent="0.25">
      <c r="A63" s="95" t="s">
        <v>198</v>
      </c>
      <c r="B63" s="101" t="s">
        <v>41</v>
      </c>
      <c r="C63" s="40">
        <v>373245</v>
      </c>
      <c r="D63" s="40"/>
      <c r="E63" s="40">
        <v>361311</v>
      </c>
      <c r="F63" s="40">
        <v>341377</v>
      </c>
      <c r="G63" s="40">
        <v>702688</v>
      </c>
      <c r="H63" s="40"/>
      <c r="I63" s="40">
        <v>96140</v>
      </c>
      <c r="J63" s="40">
        <v>3100</v>
      </c>
      <c r="K63" s="40"/>
      <c r="L63" s="40">
        <v>326925</v>
      </c>
      <c r="M63" s="40">
        <v>381407</v>
      </c>
      <c r="N63" s="40">
        <v>708332</v>
      </c>
      <c r="O63" s="40"/>
      <c r="P63" s="40">
        <v>3463</v>
      </c>
      <c r="Q63" s="40">
        <v>1647</v>
      </c>
      <c r="R63" s="98">
        <v>-5644</v>
      </c>
      <c r="S63" s="99"/>
    </row>
    <row r="64" spans="1:19" ht="15" customHeight="1" x14ac:dyDescent="0.25">
      <c r="A64" s="95" t="s">
        <v>199</v>
      </c>
      <c r="B64" s="101" t="s">
        <v>41</v>
      </c>
      <c r="C64" s="40">
        <v>369396</v>
      </c>
      <c r="D64" s="40"/>
      <c r="E64" s="40">
        <v>365464</v>
      </c>
      <c r="F64" s="40">
        <v>346451</v>
      </c>
      <c r="G64" s="40">
        <v>711915</v>
      </c>
      <c r="H64" s="40"/>
      <c r="I64" s="40">
        <v>101615</v>
      </c>
      <c r="J64" s="40">
        <v>3047</v>
      </c>
      <c r="K64" s="40"/>
      <c r="L64" s="40">
        <v>320416</v>
      </c>
      <c r="M64" s="40">
        <v>372428</v>
      </c>
      <c r="N64" s="40">
        <v>692844</v>
      </c>
      <c r="O64" s="40"/>
      <c r="P64" s="40">
        <v>3466</v>
      </c>
      <c r="Q64" s="40">
        <v>1555</v>
      </c>
      <c r="R64" s="98">
        <v>19071</v>
      </c>
      <c r="S64" s="99"/>
    </row>
    <row r="65" spans="1:21" ht="15" customHeight="1" x14ac:dyDescent="0.25">
      <c r="A65" s="95" t="s">
        <v>200</v>
      </c>
      <c r="B65" s="101" t="s">
        <v>41</v>
      </c>
      <c r="C65" s="40">
        <v>362548</v>
      </c>
      <c r="D65" s="40"/>
      <c r="E65" s="40">
        <v>350252</v>
      </c>
      <c r="F65" s="40">
        <v>331920</v>
      </c>
      <c r="G65" s="40">
        <v>682172</v>
      </c>
      <c r="H65" s="40"/>
      <c r="I65" s="40">
        <v>108620</v>
      </c>
      <c r="J65" s="40">
        <v>2689</v>
      </c>
      <c r="K65" s="40"/>
      <c r="L65" s="40">
        <v>317741</v>
      </c>
      <c r="M65" s="40">
        <v>370377</v>
      </c>
      <c r="N65" s="40">
        <v>688118</v>
      </c>
      <c r="O65" s="40"/>
      <c r="P65" s="40">
        <v>3175</v>
      </c>
      <c r="Q65" s="40">
        <v>1448</v>
      </c>
      <c r="R65" s="98">
        <v>-5946</v>
      </c>
      <c r="S65" s="99"/>
    </row>
    <row r="66" spans="1:21" ht="15" customHeight="1" x14ac:dyDescent="0.25">
      <c r="A66" s="95" t="s">
        <v>201</v>
      </c>
      <c r="B66" s="101" t="s">
        <v>41</v>
      </c>
      <c r="C66" s="40">
        <v>370171</v>
      </c>
      <c r="D66" s="40"/>
      <c r="E66" s="102">
        <v>341420</v>
      </c>
      <c r="F66" s="102">
        <v>322598</v>
      </c>
      <c r="G66" s="40">
        <v>664018</v>
      </c>
      <c r="H66" s="40"/>
      <c r="I66" s="102">
        <v>117338</v>
      </c>
      <c r="J66" s="102">
        <v>2595</v>
      </c>
      <c r="K66" s="102"/>
      <c r="L66" s="102">
        <v>316021</v>
      </c>
      <c r="M66" s="102">
        <v>369024</v>
      </c>
      <c r="N66" s="40">
        <v>685045</v>
      </c>
      <c r="O66" s="40"/>
      <c r="P66" s="102">
        <v>3044</v>
      </c>
      <c r="Q66" s="102">
        <v>1480</v>
      </c>
      <c r="R66" s="98">
        <v>-21027</v>
      </c>
      <c r="S66" s="99"/>
    </row>
    <row r="67" spans="1:21" ht="15" customHeight="1" thickBot="1" x14ac:dyDescent="0.3">
      <c r="A67" s="104" t="s">
        <v>202</v>
      </c>
      <c r="B67" s="105" t="s">
        <v>41</v>
      </c>
      <c r="C67" s="36">
        <v>359837</v>
      </c>
      <c r="D67" s="36"/>
      <c r="E67" s="44">
        <v>336214</v>
      </c>
      <c r="F67" s="44">
        <v>319518</v>
      </c>
      <c r="G67" s="36">
        <v>655732</v>
      </c>
      <c r="H67" s="36"/>
      <c r="I67" s="44">
        <v>122288</v>
      </c>
      <c r="J67" s="44">
        <v>2615</v>
      </c>
      <c r="K67" s="44"/>
      <c r="L67" s="44">
        <v>314061</v>
      </c>
      <c r="M67" s="44">
        <v>364484</v>
      </c>
      <c r="N67" s="36">
        <v>678545</v>
      </c>
      <c r="O67" s="36"/>
      <c r="P67" s="44">
        <v>2933</v>
      </c>
      <c r="Q67" s="44">
        <v>1389</v>
      </c>
      <c r="R67" s="106">
        <v>-22813</v>
      </c>
      <c r="S67" s="99"/>
    </row>
    <row r="68" spans="1:21" ht="15" customHeight="1" x14ac:dyDescent="0.25">
      <c r="A68" s="107" t="s">
        <v>203</v>
      </c>
      <c r="B68" s="105"/>
      <c r="C68" s="36">
        <v>325720</v>
      </c>
      <c r="D68" s="36"/>
      <c r="E68" s="44">
        <v>312558</v>
      </c>
      <c r="F68" s="44">
        <v>295266</v>
      </c>
      <c r="G68" s="36">
        <v>607824</v>
      </c>
      <c r="H68" s="36"/>
      <c r="I68" s="44">
        <v>119253</v>
      </c>
      <c r="J68" s="44">
        <v>2368</v>
      </c>
      <c r="K68" s="44"/>
      <c r="L68" s="44">
        <v>300999</v>
      </c>
      <c r="M68" s="44">
        <v>347284</v>
      </c>
      <c r="N68" s="36">
        <v>648283</v>
      </c>
      <c r="O68" s="36"/>
      <c r="P68" s="44">
        <v>2717</v>
      </c>
      <c r="Q68" s="44">
        <v>1299</v>
      </c>
      <c r="R68" s="106">
        <v>-40459</v>
      </c>
      <c r="S68" s="99"/>
    </row>
    <row r="69" spans="1:21" ht="15" customHeight="1" x14ac:dyDescent="0.25">
      <c r="A69" s="107" t="s">
        <v>204</v>
      </c>
      <c r="B69" s="105"/>
      <c r="C69" s="36">
        <v>328553</v>
      </c>
      <c r="D69" s="36"/>
      <c r="E69" s="44">
        <v>305073</v>
      </c>
      <c r="F69" s="44">
        <v>289026</v>
      </c>
      <c r="G69" s="36">
        <v>594099</v>
      </c>
      <c r="H69" s="36"/>
      <c r="I69" s="44">
        <v>122279</v>
      </c>
      <c r="J69" s="44">
        <v>2196</v>
      </c>
      <c r="K69" s="44"/>
      <c r="L69" s="44">
        <v>304853</v>
      </c>
      <c r="M69" s="44">
        <v>353259</v>
      </c>
      <c r="N69" s="36">
        <v>658112</v>
      </c>
      <c r="O69" s="36"/>
      <c r="P69" s="44">
        <v>2553</v>
      </c>
      <c r="Q69" s="44">
        <v>1277</v>
      </c>
      <c r="R69" s="106">
        <v>-64013</v>
      </c>
      <c r="S69" s="99"/>
    </row>
    <row r="70" spans="1:21" ht="15" customHeight="1" x14ac:dyDescent="0.25">
      <c r="A70" s="107" t="s">
        <v>205</v>
      </c>
      <c r="B70" s="105"/>
      <c r="C70" s="36">
        <v>320211</v>
      </c>
      <c r="D70" s="36"/>
      <c r="E70" s="36">
        <v>298677</v>
      </c>
      <c r="F70" s="36">
        <v>282690</v>
      </c>
      <c r="G70" s="36">
        <v>581367</v>
      </c>
      <c r="H70" s="36"/>
      <c r="I70" s="36">
        <v>123038</v>
      </c>
      <c r="J70" s="36">
        <v>2153</v>
      </c>
      <c r="K70" s="36"/>
      <c r="L70" s="36">
        <v>310889</v>
      </c>
      <c r="M70" s="36">
        <v>358813</v>
      </c>
      <c r="N70" s="36">
        <v>669702</v>
      </c>
      <c r="O70" s="36"/>
      <c r="P70" s="36">
        <v>2517</v>
      </c>
      <c r="Q70" s="36">
        <v>1266</v>
      </c>
      <c r="R70" s="106">
        <v>-88335</v>
      </c>
      <c r="S70" s="99"/>
    </row>
    <row r="71" spans="1:21" ht="15" customHeight="1" x14ac:dyDescent="0.25">
      <c r="A71" s="107" t="s">
        <v>206</v>
      </c>
      <c r="B71" s="105"/>
      <c r="C71" s="36">
        <v>325281</v>
      </c>
      <c r="D71" s="36"/>
      <c r="E71" s="36">
        <v>296133</v>
      </c>
      <c r="F71" s="36">
        <v>281159</v>
      </c>
      <c r="G71" s="36">
        <v>577292</v>
      </c>
      <c r="H71" s="36"/>
      <c r="I71" s="36">
        <v>126912</v>
      </c>
      <c r="J71" s="36">
        <v>2180</v>
      </c>
      <c r="K71" s="36"/>
      <c r="L71" s="36">
        <v>300400</v>
      </c>
      <c r="M71" s="36">
        <v>340499</v>
      </c>
      <c r="N71" s="36">
        <v>640899</v>
      </c>
      <c r="O71" s="36"/>
      <c r="P71" s="36">
        <v>2410</v>
      </c>
      <c r="Q71" s="36">
        <v>1196</v>
      </c>
      <c r="R71" s="106">
        <v>-63607</v>
      </c>
      <c r="S71" s="99"/>
    </row>
    <row r="72" spans="1:21" ht="15" customHeight="1" x14ac:dyDescent="0.25">
      <c r="A72" s="46" t="s">
        <v>207</v>
      </c>
      <c r="B72" s="45"/>
      <c r="C72" s="36">
        <v>317174</v>
      </c>
      <c r="D72" s="36"/>
      <c r="E72" s="36">
        <v>287566</v>
      </c>
      <c r="F72" s="36">
        <v>272526</v>
      </c>
      <c r="G72" s="36">
        <f>E72+F72</f>
        <v>560092</v>
      </c>
      <c r="H72" s="36"/>
      <c r="I72" s="36">
        <v>129336</v>
      </c>
      <c r="J72" s="36">
        <v>2004</v>
      </c>
      <c r="K72" s="36"/>
      <c r="L72" s="36">
        <v>304673</v>
      </c>
      <c r="M72" s="36">
        <v>346236</v>
      </c>
      <c r="N72" s="36">
        <f>L72+M72</f>
        <v>650909</v>
      </c>
      <c r="O72" s="36"/>
      <c r="P72" s="36">
        <v>2252</v>
      </c>
      <c r="Q72" s="36">
        <v>1126</v>
      </c>
      <c r="R72" s="106">
        <v>-90817</v>
      </c>
      <c r="S72" s="99"/>
    </row>
    <row r="73" spans="1:21" ht="15" customHeight="1" x14ac:dyDescent="0.25">
      <c r="A73" s="46" t="s">
        <v>208</v>
      </c>
      <c r="B73" s="45" t="s">
        <v>41</v>
      </c>
      <c r="C73" s="36">
        <v>305111</v>
      </c>
      <c r="D73" s="36"/>
      <c r="E73" s="36">
        <v>280913</v>
      </c>
      <c r="F73" s="36">
        <v>265778</v>
      </c>
      <c r="G73" s="36">
        <v>546691</v>
      </c>
      <c r="H73" s="36"/>
      <c r="I73" s="36">
        <v>129962</v>
      </c>
      <c r="J73" s="36">
        <v>1922</v>
      </c>
      <c r="K73" s="36"/>
      <c r="L73" s="36">
        <v>301941</v>
      </c>
      <c r="M73" s="36">
        <v>341552</v>
      </c>
      <c r="N73" s="36">
        <v>643493</v>
      </c>
      <c r="O73" s="36"/>
      <c r="P73" s="36">
        <v>2156</v>
      </c>
      <c r="Q73" s="36">
        <v>1120</v>
      </c>
      <c r="R73" s="106">
        <v>-96802</v>
      </c>
      <c r="S73" s="99"/>
    </row>
    <row r="74" spans="1:21" ht="15" customHeight="1" x14ac:dyDescent="0.25">
      <c r="A74" s="46" t="s">
        <v>209</v>
      </c>
      <c r="B74" s="45" t="s">
        <v>41</v>
      </c>
      <c r="C74" s="36">
        <v>299698</v>
      </c>
      <c r="D74" s="36"/>
      <c r="E74" s="36">
        <v>284305</v>
      </c>
      <c r="F74" s="36">
        <v>269587</v>
      </c>
      <c r="G74" s="36">
        <v>553892</v>
      </c>
      <c r="H74" s="36"/>
      <c r="I74" s="36">
        <v>136533</v>
      </c>
      <c r="J74" s="36">
        <v>1891</v>
      </c>
      <c r="K74" s="36"/>
      <c r="L74" s="36">
        <v>306342</v>
      </c>
      <c r="M74" s="36">
        <v>341299</v>
      </c>
      <c r="N74" s="36">
        <v>647641</v>
      </c>
      <c r="O74" s="36"/>
      <c r="P74" s="36">
        <v>2266</v>
      </c>
      <c r="Q74" s="36">
        <v>1249</v>
      </c>
      <c r="R74" s="106">
        <v>-93749</v>
      </c>
      <c r="S74" s="99"/>
    </row>
    <row r="75" spans="1:21" ht="15" customHeight="1" x14ac:dyDescent="0.25">
      <c r="A75" s="46" t="s">
        <v>210</v>
      </c>
      <c r="B75" s="45"/>
      <c r="C75" s="36">
        <v>305350</v>
      </c>
      <c r="D75" s="36"/>
      <c r="E75" s="36">
        <v>281564</v>
      </c>
      <c r="F75" s="36">
        <v>267668</v>
      </c>
      <c r="G75" s="36">
        <v>549232</v>
      </c>
      <c r="H75" s="36"/>
      <c r="I75" s="36">
        <v>141864</v>
      </c>
      <c r="J75" s="36">
        <v>1899</v>
      </c>
      <c r="K75" s="36"/>
      <c r="L75" s="36">
        <v>311981</v>
      </c>
      <c r="M75" s="36">
        <v>350744</v>
      </c>
      <c r="N75" s="36">
        <v>662725</v>
      </c>
      <c r="O75" s="36"/>
      <c r="P75" s="36">
        <v>2010</v>
      </c>
      <c r="Q75" s="36">
        <v>1054</v>
      </c>
      <c r="R75" s="106">
        <v>-113493</v>
      </c>
      <c r="S75" s="99"/>
    </row>
    <row r="76" spans="1:21" ht="15" customHeight="1" x14ac:dyDescent="0.25">
      <c r="A76" s="46" t="s">
        <v>211</v>
      </c>
      <c r="B76" s="45"/>
      <c r="C76" s="36">
        <v>305637</v>
      </c>
      <c r="D76" s="36"/>
      <c r="E76" s="36">
        <v>273754</v>
      </c>
      <c r="F76" s="36">
        <v>259626</v>
      </c>
      <c r="G76" s="36">
        <v>533380</v>
      </c>
      <c r="H76" s="36"/>
      <c r="I76" s="36">
        <v>141197</v>
      </c>
      <c r="J76" s="36">
        <v>1841</v>
      </c>
      <c r="K76" s="36"/>
      <c r="L76" s="36">
        <v>316894</v>
      </c>
      <c r="M76" s="36">
        <v>352667</v>
      </c>
      <c r="N76" s="36">
        <v>669561</v>
      </c>
      <c r="O76" s="36"/>
      <c r="P76" s="36">
        <v>1919</v>
      </c>
      <c r="Q76" s="36">
        <v>1041</v>
      </c>
      <c r="R76" s="106">
        <v>-136181</v>
      </c>
      <c r="S76" s="99"/>
      <c r="T76" s="108"/>
      <c r="U76" s="108"/>
    </row>
    <row r="77" spans="1:21" ht="15" customHeight="1" x14ac:dyDescent="0.25">
      <c r="A77" s="46" t="s">
        <v>212</v>
      </c>
      <c r="B77" s="45"/>
      <c r="C77" s="36">
        <v>307399</v>
      </c>
      <c r="D77" s="36"/>
      <c r="E77" s="36">
        <v>277891</v>
      </c>
      <c r="F77" s="36">
        <v>264454</v>
      </c>
      <c r="G77" s="36">
        <v>542345</v>
      </c>
      <c r="H77" s="36"/>
      <c r="I77" s="36">
        <v>146414</v>
      </c>
      <c r="J77" s="36">
        <v>1880</v>
      </c>
      <c r="K77" s="36"/>
      <c r="L77" s="36">
        <v>319463</v>
      </c>
      <c r="M77" s="36">
        <v>352100</v>
      </c>
      <c r="N77" s="36">
        <v>671563</v>
      </c>
      <c r="O77" s="36"/>
      <c r="P77" s="36">
        <v>1953</v>
      </c>
      <c r="Q77" s="36">
        <v>1018</v>
      </c>
      <c r="R77" s="106">
        <v>-129218</v>
      </c>
      <c r="S77" s="99"/>
      <c r="T77" s="99"/>
      <c r="U77" s="108"/>
    </row>
    <row r="78" spans="1:21" ht="15" customHeight="1" x14ac:dyDescent="0.25">
      <c r="A78" s="46" t="s">
        <v>213</v>
      </c>
      <c r="B78" s="45"/>
      <c r="C78" s="102">
        <v>305163</v>
      </c>
      <c r="D78" s="102"/>
      <c r="E78" s="102">
        <v>271998</v>
      </c>
      <c r="F78" s="102">
        <v>258362</v>
      </c>
      <c r="G78" s="102">
        <v>530360</v>
      </c>
      <c r="H78" s="102"/>
      <c r="I78" s="102">
        <v>146833</v>
      </c>
      <c r="J78" s="102">
        <v>1856</v>
      </c>
      <c r="K78" s="102"/>
      <c r="L78" s="102">
        <v>318253</v>
      </c>
      <c r="M78" s="102">
        <v>348741</v>
      </c>
      <c r="N78" s="102">
        <v>666994</v>
      </c>
      <c r="O78" s="102"/>
      <c r="P78" s="102">
        <v>2033</v>
      </c>
      <c r="Q78" s="102">
        <v>1085</v>
      </c>
      <c r="R78" s="109">
        <v>-136634</v>
      </c>
      <c r="S78" s="99"/>
      <c r="T78" s="99"/>
      <c r="U78" s="108"/>
    </row>
    <row r="79" spans="1:21" ht="14.4" x14ac:dyDescent="0.25">
      <c r="A79" s="46" t="s">
        <v>214</v>
      </c>
      <c r="B79" s="45"/>
      <c r="C79" s="102">
        <v>311823</v>
      </c>
      <c r="D79" s="102"/>
      <c r="E79" s="102">
        <v>276638</v>
      </c>
      <c r="F79" s="102">
        <v>262115</v>
      </c>
      <c r="G79" s="102">
        <v>538753</v>
      </c>
      <c r="H79" s="102"/>
      <c r="I79" s="102">
        <v>153133</v>
      </c>
      <c r="J79" s="102">
        <v>1866</v>
      </c>
      <c r="K79" s="102"/>
      <c r="L79" s="102">
        <v>325173</v>
      </c>
      <c r="M79" s="102">
        <v>356099</v>
      </c>
      <c r="N79" s="102">
        <v>681272</v>
      </c>
      <c r="O79" s="102"/>
      <c r="P79" s="102">
        <v>1839</v>
      </c>
      <c r="Q79" s="102">
        <v>1012</v>
      </c>
      <c r="R79" s="109">
        <v>-142519</v>
      </c>
      <c r="S79" s="99"/>
      <c r="T79" s="99"/>
      <c r="U79" s="108"/>
    </row>
    <row r="80" spans="1:21" ht="14.4" x14ac:dyDescent="0.25">
      <c r="A80" s="46" t="s">
        <v>215</v>
      </c>
      <c r="B80" s="45"/>
      <c r="C80" s="102">
        <v>301194</v>
      </c>
      <c r="D80" s="102"/>
      <c r="E80" s="102">
        <v>280422</v>
      </c>
      <c r="F80" s="102">
        <v>266671</v>
      </c>
      <c r="G80" s="102">
        <v>547093</v>
      </c>
      <c r="H80" s="102"/>
      <c r="I80" s="102">
        <v>158166</v>
      </c>
      <c r="J80" s="102">
        <v>1946</v>
      </c>
      <c r="K80" s="102"/>
      <c r="L80" s="102">
        <v>335196</v>
      </c>
      <c r="M80" s="102">
        <v>364415</v>
      </c>
      <c r="N80" s="102">
        <v>699611</v>
      </c>
      <c r="O80" s="102"/>
      <c r="P80" s="102">
        <v>1854</v>
      </c>
      <c r="Q80" s="102">
        <v>984</v>
      </c>
      <c r="R80" s="109">
        <v>-152518</v>
      </c>
      <c r="S80" s="99"/>
      <c r="T80" s="99"/>
      <c r="U80" s="108"/>
    </row>
    <row r="81" spans="1:21" ht="14.4" x14ac:dyDescent="0.25">
      <c r="A81" s="46" t="s">
        <v>216</v>
      </c>
      <c r="B81" s="45"/>
      <c r="C81" s="102">
        <v>311394</v>
      </c>
      <c r="D81" s="102"/>
      <c r="E81" s="102">
        <v>294983</v>
      </c>
      <c r="F81" s="102">
        <v>279521</v>
      </c>
      <c r="G81" s="102">
        <v>574504</v>
      </c>
      <c r="H81" s="102"/>
      <c r="I81" s="102">
        <v>168051</v>
      </c>
      <c r="J81" s="102">
        <v>2001</v>
      </c>
      <c r="K81" s="102"/>
      <c r="L81" s="102">
        <v>329004</v>
      </c>
      <c r="M81" s="102">
        <v>350184</v>
      </c>
      <c r="N81" s="102">
        <v>679188</v>
      </c>
      <c r="O81" s="102"/>
      <c r="P81" s="102">
        <v>1927</v>
      </c>
      <c r="Q81" s="102">
        <v>1124</v>
      </c>
      <c r="R81" s="109">
        <v>-104684</v>
      </c>
      <c r="S81" s="99"/>
      <c r="T81" s="99"/>
      <c r="U81" s="108"/>
    </row>
    <row r="82" spans="1:21" ht="14.4" x14ac:dyDescent="0.25">
      <c r="A82" s="46" t="s">
        <v>217</v>
      </c>
      <c r="B82" s="45"/>
      <c r="C82" s="102">
        <v>323086</v>
      </c>
      <c r="D82" s="102"/>
      <c r="E82" s="102">
        <v>305361</v>
      </c>
      <c r="F82" s="102">
        <v>289959</v>
      </c>
      <c r="G82" s="102">
        <v>595320</v>
      </c>
      <c r="H82" s="102"/>
      <c r="I82" s="102">
        <v>175652</v>
      </c>
      <c r="J82" s="102">
        <v>2240</v>
      </c>
      <c r="K82" s="102"/>
      <c r="L82" s="102">
        <v>350177</v>
      </c>
      <c r="M82" s="102">
        <v>374014</v>
      </c>
      <c r="N82" s="102">
        <v>724191</v>
      </c>
      <c r="O82" s="102"/>
      <c r="P82" s="102">
        <v>2000</v>
      </c>
      <c r="Q82" s="102">
        <v>1154</v>
      </c>
      <c r="R82" s="109">
        <v>-128871</v>
      </c>
      <c r="S82" s="99"/>
      <c r="T82" s="99"/>
      <c r="U82" s="108"/>
    </row>
    <row r="83" spans="1:21" ht="15" customHeight="1" x14ac:dyDescent="0.25">
      <c r="A83" s="46" t="s">
        <v>218</v>
      </c>
      <c r="B83" s="45"/>
      <c r="C83" s="102">
        <v>331871</v>
      </c>
      <c r="D83" s="102"/>
      <c r="E83" s="102">
        <v>328805</v>
      </c>
      <c r="F83" s="102">
        <v>313357</v>
      </c>
      <c r="G83" s="102">
        <v>642162</v>
      </c>
      <c r="H83" s="227">
        <v>4</v>
      </c>
      <c r="I83" s="102">
        <v>195495</v>
      </c>
      <c r="J83" s="102">
        <v>2364</v>
      </c>
      <c r="K83" s="227">
        <v>4</v>
      </c>
      <c r="L83" s="102">
        <v>349446</v>
      </c>
      <c r="M83" s="102">
        <v>363073</v>
      </c>
      <c r="N83" s="102">
        <v>712519</v>
      </c>
      <c r="O83" s="227">
        <v>4</v>
      </c>
      <c r="P83" s="102">
        <v>2257</v>
      </c>
      <c r="Q83" s="102">
        <v>1290</v>
      </c>
      <c r="R83" s="109">
        <v>-70357</v>
      </c>
      <c r="S83" s="99"/>
      <c r="T83" s="99"/>
      <c r="U83" s="108"/>
    </row>
    <row r="84" spans="1:21" ht="15" customHeight="1" x14ac:dyDescent="0.25">
      <c r="A84" s="46" t="s">
        <v>219</v>
      </c>
      <c r="B84" s="45"/>
      <c r="C84" s="102">
        <v>330247</v>
      </c>
      <c r="D84" s="102"/>
      <c r="E84" s="102">
        <v>327463</v>
      </c>
      <c r="F84" s="102">
        <v>311041</v>
      </c>
      <c r="G84" s="102">
        <v>638504</v>
      </c>
      <c r="H84" s="227">
        <v>4</v>
      </c>
      <c r="I84" s="102">
        <v>190923</v>
      </c>
      <c r="J84" s="102">
        <v>2383</v>
      </c>
      <c r="K84" s="227">
        <v>4</v>
      </c>
      <c r="L84" s="102">
        <v>356503</v>
      </c>
      <c r="M84" s="102">
        <v>372064</v>
      </c>
      <c r="N84" s="102">
        <v>728567</v>
      </c>
      <c r="O84" s="227">
        <v>4</v>
      </c>
      <c r="P84" s="102">
        <v>2156</v>
      </c>
      <c r="Q84" s="102">
        <v>1200</v>
      </c>
      <c r="R84" s="109">
        <v>-90063</v>
      </c>
      <c r="S84" s="99"/>
      <c r="T84" s="99"/>
      <c r="U84" s="108"/>
    </row>
    <row r="85" spans="1:21" ht="15" customHeight="1" x14ac:dyDescent="0.25">
      <c r="A85" s="110" t="s">
        <v>220</v>
      </c>
      <c r="B85" s="45"/>
      <c r="C85" s="102">
        <v>363730</v>
      </c>
      <c r="D85" s="227">
        <v>5</v>
      </c>
      <c r="E85" s="102">
        <v>330234</v>
      </c>
      <c r="F85" s="102">
        <v>313436</v>
      </c>
      <c r="G85" s="102">
        <v>643670</v>
      </c>
      <c r="H85" s="227">
        <v>6</v>
      </c>
      <c r="I85" s="102">
        <v>188335</v>
      </c>
      <c r="J85" s="102">
        <v>2416</v>
      </c>
      <c r="K85" s="227">
        <v>6</v>
      </c>
      <c r="L85" s="102">
        <v>365334</v>
      </c>
      <c r="M85" s="102">
        <v>379409</v>
      </c>
      <c r="N85" s="102">
        <v>744743</v>
      </c>
      <c r="O85" s="227">
        <v>6</v>
      </c>
      <c r="P85" s="102">
        <v>2094</v>
      </c>
      <c r="Q85" s="102">
        <v>1185</v>
      </c>
      <c r="R85" s="109">
        <v>-101073</v>
      </c>
      <c r="S85" s="99"/>
      <c r="T85" s="99"/>
      <c r="U85" s="108"/>
    </row>
    <row r="86" spans="1:21" ht="15" customHeight="1" x14ac:dyDescent="0.25">
      <c r="A86" s="110" t="s">
        <v>284</v>
      </c>
      <c r="B86" s="45"/>
      <c r="C86" s="102">
        <v>338574</v>
      </c>
      <c r="D86" s="227">
        <v>5</v>
      </c>
      <c r="E86" s="102">
        <v>327924</v>
      </c>
      <c r="F86" s="102">
        <v>310948</v>
      </c>
      <c r="G86" s="102">
        <v>638872</v>
      </c>
      <c r="H86" s="227">
        <v>6</v>
      </c>
      <c r="I86" s="102">
        <v>184648</v>
      </c>
      <c r="J86" s="102">
        <v>2528</v>
      </c>
      <c r="K86" s="227">
        <v>6</v>
      </c>
      <c r="L86" s="102">
        <v>363030</v>
      </c>
      <c r="M86" s="102">
        <v>371581</v>
      </c>
      <c r="N86" s="102">
        <v>734611</v>
      </c>
      <c r="O86" s="227">
        <v>6</v>
      </c>
      <c r="P86" s="102">
        <v>2114</v>
      </c>
      <c r="Q86" s="102">
        <v>1233</v>
      </c>
      <c r="R86" s="109">
        <v>-95739</v>
      </c>
      <c r="S86" s="99"/>
      <c r="T86" s="99"/>
      <c r="U86" s="108"/>
    </row>
    <row r="87" spans="1:21" ht="15" customHeight="1" x14ac:dyDescent="0.25">
      <c r="A87" s="110" t="s">
        <v>302</v>
      </c>
      <c r="B87" s="45"/>
      <c r="C87" s="102">
        <v>304033</v>
      </c>
      <c r="D87" s="227">
        <v>5</v>
      </c>
      <c r="E87" s="102">
        <v>327782</v>
      </c>
      <c r="F87" s="102">
        <v>310123</v>
      </c>
      <c r="G87" s="102">
        <v>637905</v>
      </c>
      <c r="H87" s="227">
        <v>6</v>
      </c>
      <c r="I87" s="102">
        <v>184013</v>
      </c>
      <c r="J87" s="102">
        <v>2563</v>
      </c>
      <c r="K87" s="227">
        <v>6</v>
      </c>
      <c r="L87" s="102">
        <v>381145</v>
      </c>
      <c r="M87" s="102">
        <v>384176</v>
      </c>
      <c r="N87" s="102">
        <v>765321</v>
      </c>
      <c r="O87" s="227">
        <v>6</v>
      </c>
      <c r="P87" s="102">
        <v>2001</v>
      </c>
      <c r="Q87" s="102">
        <v>1169</v>
      </c>
      <c r="R87" s="109">
        <v>-127416</v>
      </c>
      <c r="S87" s="99"/>
      <c r="T87" s="99"/>
      <c r="U87" s="108"/>
    </row>
    <row r="88" spans="1:21" ht="15" customHeight="1" x14ac:dyDescent="0.25">
      <c r="A88" s="111"/>
      <c r="B88" s="112"/>
      <c r="C88" s="40"/>
      <c r="D88" s="40"/>
      <c r="E88" s="102"/>
      <c r="F88" s="102"/>
      <c r="G88" s="40"/>
      <c r="H88" s="40"/>
      <c r="I88" s="102"/>
      <c r="J88" s="102"/>
      <c r="K88" s="102"/>
      <c r="L88" s="102"/>
      <c r="M88" s="102"/>
      <c r="N88" s="40"/>
      <c r="O88" s="40"/>
      <c r="P88" s="102"/>
      <c r="Q88" s="102"/>
      <c r="R88" s="98"/>
    </row>
    <row r="89" spans="1:21" ht="15" customHeight="1" x14ac:dyDescent="0.25">
      <c r="A89" s="34" t="s">
        <v>221</v>
      </c>
      <c r="B89" s="113"/>
      <c r="C89" s="39"/>
      <c r="D89" s="39"/>
      <c r="E89" s="39"/>
      <c r="F89" s="39"/>
      <c r="G89" s="40"/>
      <c r="H89" s="39"/>
      <c r="I89" s="39"/>
      <c r="J89" s="39"/>
      <c r="K89" s="39"/>
      <c r="L89" s="39"/>
      <c r="M89" s="95" t="s">
        <v>121</v>
      </c>
      <c r="N89" s="39"/>
      <c r="O89" s="39"/>
      <c r="P89" s="39"/>
      <c r="Q89" s="39"/>
      <c r="R89" s="39"/>
    </row>
    <row r="90" spans="1:21" ht="15" customHeight="1" x14ac:dyDescent="0.25">
      <c r="A90" s="54" t="s">
        <v>117</v>
      </c>
      <c r="B90" s="113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 t="s">
        <v>222</v>
      </c>
      <c r="N90" s="39"/>
      <c r="O90" s="39"/>
      <c r="P90" s="39"/>
      <c r="Q90" s="39"/>
      <c r="R90" s="39"/>
    </row>
    <row r="91" spans="1:21" ht="15" customHeight="1" x14ac:dyDescent="0.25">
      <c r="A91" s="10" t="s">
        <v>223</v>
      </c>
      <c r="B91" s="57"/>
      <c r="C91" s="57"/>
      <c r="D91" s="57"/>
      <c r="E91" s="57"/>
      <c r="F91" s="57"/>
      <c r="G91" s="39"/>
      <c r="H91" s="39"/>
      <c r="I91" s="39"/>
      <c r="J91" s="39"/>
      <c r="K91" s="39"/>
      <c r="L91" s="39"/>
      <c r="M91" s="95" t="s">
        <v>297</v>
      </c>
      <c r="N91" s="39"/>
      <c r="O91" s="39"/>
      <c r="P91" s="39"/>
      <c r="Q91" s="39"/>
      <c r="R91" s="39"/>
    </row>
    <row r="92" spans="1:21" ht="14.4" customHeight="1" x14ac:dyDescent="0.25">
      <c r="A92" s="261" t="s">
        <v>269</v>
      </c>
      <c r="B92" s="261"/>
      <c r="C92" s="261"/>
      <c r="D92" s="261"/>
      <c r="E92" s="261"/>
      <c r="F92" s="261"/>
      <c r="G92" s="261"/>
      <c r="H92" s="261"/>
      <c r="I92" s="261"/>
      <c r="M92" s="34" t="s">
        <v>287</v>
      </c>
    </row>
    <row r="93" spans="1:21" ht="14.4" x14ac:dyDescent="0.25">
      <c r="A93" s="34" t="s">
        <v>224</v>
      </c>
      <c r="M93" s="34" t="s">
        <v>298</v>
      </c>
    </row>
    <row r="94" spans="1:21" ht="14.4" x14ac:dyDescent="0.25">
      <c r="A94" s="34"/>
      <c r="M94" s="42" t="s">
        <v>281</v>
      </c>
      <c r="N94" s="114"/>
      <c r="O94" s="114"/>
      <c r="P94" s="114"/>
      <c r="Q94" s="114"/>
      <c r="R94" s="114"/>
    </row>
    <row r="95" spans="1:21" ht="14.4" x14ac:dyDescent="0.25">
      <c r="A95" s="34"/>
      <c r="M95" s="42" t="s">
        <v>282</v>
      </c>
      <c r="N95" s="114"/>
      <c r="O95" s="114"/>
      <c r="P95" s="114"/>
      <c r="Q95" s="114"/>
      <c r="R95" s="114"/>
    </row>
    <row r="96" spans="1:21" ht="14.4" x14ac:dyDescent="0.25">
      <c r="A96" s="34"/>
      <c r="M96" s="42"/>
      <c r="N96" s="114"/>
      <c r="O96" s="114"/>
      <c r="P96" s="114"/>
      <c r="Q96" s="114"/>
      <c r="R96" s="114"/>
    </row>
    <row r="97" spans="1:16" ht="13.8" x14ac:dyDescent="0.25">
      <c r="A97" s="115"/>
    </row>
    <row r="98" spans="1:16" ht="13.8" x14ac:dyDescent="0.25">
      <c r="A98" s="116"/>
      <c r="M98" s="117"/>
      <c r="P98" s="108"/>
    </row>
    <row r="101" spans="1:16" x14ac:dyDescent="0.25">
      <c r="C101" s="117"/>
      <c r="D101" s="117"/>
    </row>
  </sheetData>
  <mergeCells count="1">
    <mergeCell ref="A92:I92"/>
  </mergeCells>
  <printOptions horizontalCentered="1"/>
  <pageMargins left="0.39370078740157483" right="0.39370078740157483" top="0.59055118110236227" bottom="0.39370078740157483" header="0.51181102362204722" footer="0.11811023622047245"/>
  <pageSetup paperSize="9" scale="5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"/>
  <sheetViews>
    <sheetView showGridLines="0" zoomScaleNormal="100" workbookViewId="0"/>
  </sheetViews>
  <sheetFormatPr baseColWidth="10" defaultRowHeight="13.2" x14ac:dyDescent="0.25"/>
  <cols>
    <col min="1" max="1" width="9.5546875" style="86" customWidth="1"/>
    <col min="2" max="2" width="1.5546875" style="86" customWidth="1"/>
    <col min="3" max="3" width="11.33203125" style="86" customWidth="1"/>
    <col min="4" max="4" width="1.88671875" style="86" bestFit="1" customWidth="1"/>
    <col min="5" max="6" width="10.5546875" style="86" customWidth="1"/>
    <col min="7" max="7" width="11.5546875" style="86" customWidth="1"/>
    <col min="8" max="8" width="2.44140625" style="86" customWidth="1"/>
    <col min="9" max="9" width="10.5546875" style="86" customWidth="1"/>
    <col min="10" max="10" width="8.6640625" style="86" bestFit="1" customWidth="1"/>
    <col min="11" max="11" width="2.33203125" style="86" customWidth="1"/>
    <col min="12" max="13" width="10.5546875" style="86" customWidth="1"/>
    <col min="14" max="14" width="11.33203125" style="86" customWidth="1"/>
    <col min="15" max="15" width="1.88671875" style="86" bestFit="1" customWidth="1"/>
    <col min="16" max="16" width="9.88671875" style="86" customWidth="1"/>
    <col min="17" max="17" width="12.88671875" style="86" bestFit="1" customWidth="1"/>
    <col min="18" max="18" width="15" style="86" bestFit="1" customWidth="1"/>
    <col min="19" max="19" width="11.44140625" style="86"/>
    <col min="20" max="20" width="6.6640625" style="86" customWidth="1"/>
    <col min="21" max="21" width="5.33203125" style="86" customWidth="1"/>
    <col min="22" max="260" width="11.44140625" style="86"/>
    <col min="261" max="261" width="9.5546875" style="86" customWidth="1"/>
    <col min="262" max="262" width="1.5546875" style="86" customWidth="1"/>
    <col min="263" max="265" width="10.5546875" style="86" customWidth="1"/>
    <col min="266" max="266" width="12.44140625" style="86" customWidth="1"/>
    <col min="267" max="271" width="10.5546875" style="86" customWidth="1"/>
    <col min="272" max="272" width="9.5546875" style="86" customWidth="1"/>
    <col min="273" max="273" width="13.109375" style="86" customWidth="1"/>
    <col min="274" max="274" width="15.109375" style="86" customWidth="1"/>
    <col min="275" max="516" width="11.44140625" style="86"/>
    <col min="517" max="517" width="9.5546875" style="86" customWidth="1"/>
    <col min="518" max="518" width="1.5546875" style="86" customWidth="1"/>
    <col min="519" max="521" width="10.5546875" style="86" customWidth="1"/>
    <col min="522" max="522" width="12.44140625" style="86" customWidth="1"/>
    <col min="523" max="527" width="10.5546875" style="86" customWidth="1"/>
    <col min="528" max="528" width="9.5546875" style="86" customWidth="1"/>
    <col min="529" max="529" width="13.109375" style="86" customWidth="1"/>
    <col min="530" max="530" width="15.109375" style="86" customWidth="1"/>
    <col min="531" max="772" width="11.44140625" style="86"/>
    <col min="773" max="773" width="9.5546875" style="86" customWidth="1"/>
    <col min="774" max="774" width="1.5546875" style="86" customWidth="1"/>
    <col min="775" max="777" width="10.5546875" style="86" customWidth="1"/>
    <col min="778" max="778" width="12.44140625" style="86" customWidth="1"/>
    <col min="779" max="783" width="10.5546875" style="86" customWidth="1"/>
    <col min="784" max="784" width="9.5546875" style="86" customWidth="1"/>
    <col min="785" max="785" width="13.109375" style="86" customWidth="1"/>
    <col min="786" max="786" width="15.109375" style="86" customWidth="1"/>
    <col min="787" max="1028" width="11.44140625" style="86"/>
    <col min="1029" max="1029" width="9.5546875" style="86" customWidth="1"/>
    <col min="1030" max="1030" width="1.5546875" style="86" customWidth="1"/>
    <col min="1031" max="1033" width="10.5546875" style="86" customWidth="1"/>
    <col min="1034" max="1034" width="12.44140625" style="86" customWidth="1"/>
    <col min="1035" max="1039" width="10.5546875" style="86" customWidth="1"/>
    <col min="1040" max="1040" width="9.5546875" style="86" customWidth="1"/>
    <col min="1041" max="1041" width="13.109375" style="86" customWidth="1"/>
    <col min="1042" max="1042" width="15.109375" style="86" customWidth="1"/>
    <col min="1043" max="1284" width="11.44140625" style="86"/>
    <col min="1285" max="1285" width="9.5546875" style="86" customWidth="1"/>
    <col min="1286" max="1286" width="1.5546875" style="86" customWidth="1"/>
    <col min="1287" max="1289" width="10.5546875" style="86" customWidth="1"/>
    <col min="1290" max="1290" width="12.44140625" style="86" customWidth="1"/>
    <col min="1291" max="1295" width="10.5546875" style="86" customWidth="1"/>
    <col min="1296" max="1296" width="9.5546875" style="86" customWidth="1"/>
    <col min="1297" max="1297" width="13.109375" style="86" customWidth="1"/>
    <col min="1298" max="1298" width="15.109375" style="86" customWidth="1"/>
    <col min="1299" max="1540" width="11.44140625" style="86"/>
    <col min="1541" max="1541" width="9.5546875" style="86" customWidth="1"/>
    <col min="1542" max="1542" width="1.5546875" style="86" customWidth="1"/>
    <col min="1543" max="1545" width="10.5546875" style="86" customWidth="1"/>
    <col min="1546" max="1546" width="12.44140625" style="86" customWidth="1"/>
    <col min="1547" max="1551" width="10.5546875" style="86" customWidth="1"/>
    <col min="1552" max="1552" width="9.5546875" style="86" customWidth="1"/>
    <col min="1553" max="1553" width="13.109375" style="86" customWidth="1"/>
    <col min="1554" max="1554" width="15.109375" style="86" customWidth="1"/>
    <col min="1555" max="1796" width="11.44140625" style="86"/>
    <col min="1797" max="1797" width="9.5546875" style="86" customWidth="1"/>
    <col min="1798" max="1798" width="1.5546875" style="86" customWidth="1"/>
    <col min="1799" max="1801" width="10.5546875" style="86" customWidth="1"/>
    <col min="1802" max="1802" width="12.44140625" style="86" customWidth="1"/>
    <col min="1803" max="1807" width="10.5546875" style="86" customWidth="1"/>
    <col min="1808" max="1808" width="9.5546875" style="86" customWidth="1"/>
    <col min="1809" max="1809" width="13.109375" style="86" customWidth="1"/>
    <col min="1810" max="1810" width="15.109375" style="86" customWidth="1"/>
    <col min="1811" max="2052" width="11.44140625" style="86"/>
    <col min="2053" max="2053" width="9.5546875" style="86" customWidth="1"/>
    <col min="2054" max="2054" width="1.5546875" style="86" customWidth="1"/>
    <col min="2055" max="2057" width="10.5546875" style="86" customWidth="1"/>
    <col min="2058" max="2058" width="12.44140625" style="86" customWidth="1"/>
    <col min="2059" max="2063" width="10.5546875" style="86" customWidth="1"/>
    <col min="2064" max="2064" width="9.5546875" style="86" customWidth="1"/>
    <col min="2065" max="2065" width="13.109375" style="86" customWidth="1"/>
    <col min="2066" max="2066" width="15.109375" style="86" customWidth="1"/>
    <col min="2067" max="2308" width="11.44140625" style="86"/>
    <col min="2309" max="2309" width="9.5546875" style="86" customWidth="1"/>
    <col min="2310" max="2310" width="1.5546875" style="86" customWidth="1"/>
    <col min="2311" max="2313" width="10.5546875" style="86" customWidth="1"/>
    <col min="2314" max="2314" width="12.44140625" style="86" customWidth="1"/>
    <col min="2315" max="2319" width="10.5546875" style="86" customWidth="1"/>
    <col min="2320" max="2320" width="9.5546875" style="86" customWidth="1"/>
    <col min="2321" max="2321" width="13.109375" style="86" customWidth="1"/>
    <col min="2322" max="2322" width="15.109375" style="86" customWidth="1"/>
    <col min="2323" max="2564" width="11.44140625" style="86"/>
    <col min="2565" max="2565" width="9.5546875" style="86" customWidth="1"/>
    <col min="2566" max="2566" width="1.5546875" style="86" customWidth="1"/>
    <col min="2567" max="2569" width="10.5546875" style="86" customWidth="1"/>
    <col min="2570" max="2570" width="12.44140625" style="86" customWidth="1"/>
    <col min="2571" max="2575" width="10.5546875" style="86" customWidth="1"/>
    <col min="2576" max="2576" width="9.5546875" style="86" customWidth="1"/>
    <col min="2577" max="2577" width="13.109375" style="86" customWidth="1"/>
    <col min="2578" max="2578" width="15.109375" style="86" customWidth="1"/>
    <col min="2579" max="2820" width="11.44140625" style="86"/>
    <col min="2821" max="2821" width="9.5546875" style="86" customWidth="1"/>
    <col min="2822" max="2822" width="1.5546875" style="86" customWidth="1"/>
    <col min="2823" max="2825" width="10.5546875" style="86" customWidth="1"/>
    <col min="2826" max="2826" width="12.44140625" style="86" customWidth="1"/>
    <col min="2827" max="2831" width="10.5546875" style="86" customWidth="1"/>
    <col min="2832" max="2832" width="9.5546875" style="86" customWidth="1"/>
    <col min="2833" max="2833" width="13.109375" style="86" customWidth="1"/>
    <col min="2834" max="2834" width="15.109375" style="86" customWidth="1"/>
    <col min="2835" max="3076" width="11.44140625" style="86"/>
    <col min="3077" max="3077" width="9.5546875" style="86" customWidth="1"/>
    <col min="3078" max="3078" width="1.5546875" style="86" customWidth="1"/>
    <col min="3079" max="3081" width="10.5546875" style="86" customWidth="1"/>
    <col min="3082" max="3082" width="12.44140625" style="86" customWidth="1"/>
    <col min="3083" max="3087" width="10.5546875" style="86" customWidth="1"/>
    <col min="3088" max="3088" width="9.5546875" style="86" customWidth="1"/>
    <col min="3089" max="3089" width="13.109375" style="86" customWidth="1"/>
    <col min="3090" max="3090" width="15.109375" style="86" customWidth="1"/>
    <col min="3091" max="3332" width="11.44140625" style="86"/>
    <col min="3333" max="3333" width="9.5546875" style="86" customWidth="1"/>
    <col min="3334" max="3334" width="1.5546875" style="86" customWidth="1"/>
    <col min="3335" max="3337" width="10.5546875" style="86" customWidth="1"/>
    <col min="3338" max="3338" width="12.44140625" style="86" customWidth="1"/>
    <col min="3339" max="3343" width="10.5546875" style="86" customWidth="1"/>
    <col min="3344" max="3344" width="9.5546875" style="86" customWidth="1"/>
    <col min="3345" max="3345" width="13.109375" style="86" customWidth="1"/>
    <col min="3346" max="3346" width="15.109375" style="86" customWidth="1"/>
    <col min="3347" max="3588" width="11.44140625" style="86"/>
    <col min="3589" max="3589" width="9.5546875" style="86" customWidth="1"/>
    <col min="3590" max="3590" width="1.5546875" style="86" customWidth="1"/>
    <col min="3591" max="3593" width="10.5546875" style="86" customWidth="1"/>
    <col min="3594" max="3594" width="12.44140625" style="86" customWidth="1"/>
    <col min="3595" max="3599" width="10.5546875" style="86" customWidth="1"/>
    <col min="3600" max="3600" width="9.5546875" style="86" customWidth="1"/>
    <col min="3601" max="3601" width="13.109375" style="86" customWidth="1"/>
    <col min="3602" max="3602" width="15.109375" style="86" customWidth="1"/>
    <col min="3603" max="3844" width="11.44140625" style="86"/>
    <col min="3845" max="3845" width="9.5546875" style="86" customWidth="1"/>
    <col min="3846" max="3846" width="1.5546875" style="86" customWidth="1"/>
    <col min="3847" max="3849" width="10.5546875" style="86" customWidth="1"/>
    <col min="3850" max="3850" width="12.44140625" style="86" customWidth="1"/>
    <col min="3851" max="3855" width="10.5546875" style="86" customWidth="1"/>
    <col min="3856" max="3856" width="9.5546875" style="86" customWidth="1"/>
    <col min="3857" max="3857" width="13.109375" style="86" customWidth="1"/>
    <col min="3858" max="3858" width="15.109375" style="86" customWidth="1"/>
    <col min="3859" max="4100" width="11.44140625" style="86"/>
    <col min="4101" max="4101" width="9.5546875" style="86" customWidth="1"/>
    <col min="4102" max="4102" width="1.5546875" style="86" customWidth="1"/>
    <col min="4103" max="4105" width="10.5546875" style="86" customWidth="1"/>
    <col min="4106" max="4106" width="12.44140625" style="86" customWidth="1"/>
    <col min="4107" max="4111" width="10.5546875" style="86" customWidth="1"/>
    <col min="4112" max="4112" width="9.5546875" style="86" customWidth="1"/>
    <col min="4113" max="4113" width="13.109375" style="86" customWidth="1"/>
    <col min="4114" max="4114" width="15.109375" style="86" customWidth="1"/>
    <col min="4115" max="4356" width="11.44140625" style="86"/>
    <col min="4357" max="4357" width="9.5546875" style="86" customWidth="1"/>
    <col min="4358" max="4358" width="1.5546875" style="86" customWidth="1"/>
    <col min="4359" max="4361" width="10.5546875" style="86" customWidth="1"/>
    <col min="4362" max="4362" width="12.44140625" style="86" customWidth="1"/>
    <col min="4363" max="4367" width="10.5546875" style="86" customWidth="1"/>
    <col min="4368" max="4368" width="9.5546875" style="86" customWidth="1"/>
    <col min="4369" max="4369" width="13.109375" style="86" customWidth="1"/>
    <col min="4370" max="4370" width="15.109375" style="86" customWidth="1"/>
    <col min="4371" max="4612" width="11.44140625" style="86"/>
    <col min="4613" max="4613" width="9.5546875" style="86" customWidth="1"/>
    <col min="4614" max="4614" width="1.5546875" style="86" customWidth="1"/>
    <col min="4615" max="4617" width="10.5546875" style="86" customWidth="1"/>
    <col min="4618" max="4618" width="12.44140625" style="86" customWidth="1"/>
    <col min="4619" max="4623" width="10.5546875" style="86" customWidth="1"/>
    <col min="4624" max="4624" width="9.5546875" style="86" customWidth="1"/>
    <col min="4625" max="4625" width="13.109375" style="86" customWidth="1"/>
    <col min="4626" max="4626" width="15.109375" style="86" customWidth="1"/>
    <col min="4627" max="4868" width="11.44140625" style="86"/>
    <col min="4869" max="4869" width="9.5546875" style="86" customWidth="1"/>
    <col min="4870" max="4870" width="1.5546875" style="86" customWidth="1"/>
    <col min="4871" max="4873" width="10.5546875" style="86" customWidth="1"/>
    <col min="4874" max="4874" width="12.44140625" style="86" customWidth="1"/>
    <col min="4875" max="4879" width="10.5546875" style="86" customWidth="1"/>
    <col min="4880" max="4880" width="9.5546875" style="86" customWidth="1"/>
    <col min="4881" max="4881" width="13.109375" style="86" customWidth="1"/>
    <col min="4882" max="4882" width="15.109375" style="86" customWidth="1"/>
    <col min="4883" max="5124" width="11.44140625" style="86"/>
    <col min="5125" max="5125" width="9.5546875" style="86" customWidth="1"/>
    <col min="5126" max="5126" width="1.5546875" style="86" customWidth="1"/>
    <col min="5127" max="5129" width="10.5546875" style="86" customWidth="1"/>
    <col min="5130" max="5130" width="12.44140625" style="86" customWidth="1"/>
    <col min="5131" max="5135" width="10.5546875" style="86" customWidth="1"/>
    <col min="5136" max="5136" width="9.5546875" style="86" customWidth="1"/>
    <col min="5137" max="5137" width="13.109375" style="86" customWidth="1"/>
    <col min="5138" max="5138" width="15.109375" style="86" customWidth="1"/>
    <col min="5139" max="5380" width="11.44140625" style="86"/>
    <col min="5381" max="5381" width="9.5546875" style="86" customWidth="1"/>
    <col min="5382" max="5382" width="1.5546875" style="86" customWidth="1"/>
    <col min="5383" max="5385" width="10.5546875" style="86" customWidth="1"/>
    <col min="5386" max="5386" width="12.44140625" style="86" customWidth="1"/>
    <col min="5387" max="5391" width="10.5546875" style="86" customWidth="1"/>
    <col min="5392" max="5392" width="9.5546875" style="86" customWidth="1"/>
    <col min="5393" max="5393" width="13.109375" style="86" customWidth="1"/>
    <col min="5394" max="5394" width="15.109375" style="86" customWidth="1"/>
    <col min="5395" max="5636" width="11.44140625" style="86"/>
    <col min="5637" max="5637" width="9.5546875" style="86" customWidth="1"/>
    <col min="5638" max="5638" width="1.5546875" style="86" customWidth="1"/>
    <col min="5639" max="5641" width="10.5546875" style="86" customWidth="1"/>
    <col min="5642" max="5642" width="12.44140625" style="86" customWidth="1"/>
    <col min="5643" max="5647" width="10.5546875" style="86" customWidth="1"/>
    <col min="5648" max="5648" width="9.5546875" style="86" customWidth="1"/>
    <col min="5649" max="5649" width="13.109375" style="86" customWidth="1"/>
    <col min="5650" max="5650" width="15.109375" style="86" customWidth="1"/>
    <col min="5651" max="5892" width="11.44140625" style="86"/>
    <col min="5893" max="5893" width="9.5546875" style="86" customWidth="1"/>
    <col min="5894" max="5894" width="1.5546875" style="86" customWidth="1"/>
    <col min="5895" max="5897" width="10.5546875" style="86" customWidth="1"/>
    <col min="5898" max="5898" width="12.44140625" style="86" customWidth="1"/>
    <col min="5899" max="5903" width="10.5546875" style="86" customWidth="1"/>
    <col min="5904" max="5904" width="9.5546875" style="86" customWidth="1"/>
    <col min="5905" max="5905" width="13.109375" style="86" customWidth="1"/>
    <col min="5906" max="5906" width="15.109375" style="86" customWidth="1"/>
    <col min="5907" max="6148" width="11.44140625" style="86"/>
    <col min="6149" max="6149" width="9.5546875" style="86" customWidth="1"/>
    <col min="6150" max="6150" width="1.5546875" style="86" customWidth="1"/>
    <col min="6151" max="6153" width="10.5546875" style="86" customWidth="1"/>
    <col min="6154" max="6154" width="12.44140625" style="86" customWidth="1"/>
    <col min="6155" max="6159" width="10.5546875" style="86" customWidth="1"/>
    <col min="6160" max="6160" width="9.5546875" style="86" customWidth="1"/>
    <col min="6161" max="6161" width="13.109375" style="86" customWidth="1"/>
    <col min="6162" max="6162" width="15.109375" style="86" customWidth="1"/>
    <col min="6163" max="6404" width="11.44140625" style="86"/>
    <col min="6405" max="6405" width="9.5546875" style="86" customWidth="1"/>
    <col min="6406" max="6406" width="1.5546875" style="86" customWidth="1"/>
    <col min="6407" max="6409" width="10.5546875" style="86" customWidth="1"/>
    <col min="6410" max="6410" width="12.44140625" style="86" customWidth="1"/>
    <col min="6411" max="6415" width="10.5546875" style="86" customWidth="1"/>
    <col min="6416" max="6416" width="9.5546875" style="86" customWidth="1"/>
    <col min="6417" max="6417" width="13.109375" style="86" customWidth="1"/>
    <col min="6418" max="6418" width="15.109375" style="86" customWidth="1"/>
    <col min="6419" max="6660" width="11.44140625" style="86"/>
    <col min="6661" max="6661" width="9.5546875" style="86" customWidth="1"/>
    <col min="6662" max="6662" width="1.5546875" style="86" customWidth="1"/>
    <col min="6663" max="6665" width="10.5546875" style="86" customWidth="1"/>
    <col min="6666" max="6666" width="12.44140625" style="86" customWidth="1"/>
    <col min="6667" max="6671" width="10.5546875" style="86" customWidth="1"/>
    <col min="6672" max="6672" width="9.5546875" style="86" customWidth="1"/>
    <col min="6673" max="6673" width="13.109375" style="86" customWidth="1"/>
    <col min="6674" max="6674" width="15.109375" style="86" customWidth="1"/>
    <col min="6675" max="6916" width="11.44140625" style="86"/>
    <col min="6917" max="6917" width="9.5546875" style="86" customWidth="1"/>
    <col min="6918" max="6918" width="1.5546875" style="86" customWidth="1"/>
    <col min="6919" max="6921" width="10.5546875" style="86" customWidth="1"/>
    <col min="6922" max="6922" width="12.44140625" style="86" customWidth="1"/>
    <col min="6923" max="6927" width="10.5546875" style="86" customWidth="1"/>
    <col min="6928" max="6928" width="9.5546875" style="86" customWidth="1"/>
    <col min="6929" max="6929" width="13.109375" style="86" customWidth="1"/>
    <col min="6930" max="6930" width="15.109375" style="86" customWidth="1"/>
    <col min="6931" max="7172" width="11.44140625" style="86"/>
    <col min="7173" max="7173" width="9.5546875" style="86" customWidth="1"/>
    <col min="7174" max="7174" width="1.5546875" style="86" customWidth="1"/>
    <col min="7175" max="7177" width="10.5546875" style="86" customWidth="1"/>
    <col min="7178" max="7178" width="12.44140625" style="86" customWidth="1"/>
    <col min="7179" max="7183" width="10.5546875" style="86" customWidth="1"/>
    <col min="7184" max="7184" width="9.5546875" style="86" customWidth="1"/>
    <col min="7185" max="7185" width="13.109375" style="86" customWidth="1"/>
    <col min="7186" max="7186" width="15.109375" style="86" customWidth="1"/>
    <col min="7187" max="7428" width="11.44140625" style="86"/>
    <col min="7429" max="7429" width="9.5546875" style="86" customWidth="1"/>
    <col min="7430" max="7430" width="1.5546875" style="86" customWidth="1"/>
    <col min="7431" max="7433" width="10.5546875" style="86" customWidth="1"/>
    <col min="7434" max="7434" width="12.44140625" style="86" customWidth="1"/>
    <col min="7435" max="7439" width="10.5546875" style="86" customWidth="1"/>
    <col min="7440" max="7440" width="9.5546875" style="86" customWidth="1"/>
    <col min="7441" max="7441" width="13.109375" style="86" customWidth="1"/>
    <col min="7442" max="7442" width="15.109375" style="86" customWidth="1"/>
    <col min="7443" max="7684" width="11.44140625" style="86"/>
    <col min="7685" max="7685" width="9.5546875" style="86" customWidth="1"/>
    <col min="7686" max="7686" width="1.5546875" style="86" customWidth="1"/>
    <col min="7687" max="7689" width="10.5546875" style="86" customWidth="1"/>
    <col min="7690" max="7690" width="12.44140625" style="86" customWidth="1"/>
    <col min="7691" max="7695" width="10.5546875" style="86" customWidth="1"/>
    <col min="7696" max="7696" width="9.5546875" style="86" customWidth="1"/>
    <col min="7697" max="7697" width="13.109375" style="86" customWidth="1"/>
    <col min="7698" max="7698" width="15.109375" style="86" customWidth="1"/>
    <col min="7699" max="7940" width="11.44140625" style="86"/>
    <col min="7941" max="7941" width="9.5546875" style="86" customWidth="1"/>
    <col min="7942" max="7942" width="1.5546875" style="86" customWidth="1"/>
    <col min="7943" max="7945" width="10.5546875" style="86" customWidth="1"/>
    <col min="7946" max="7946" width="12.44140625" style="86" customWidth="1"/>
    <col min="7947" max="7951" width="10.5546875" style="86" customWidth="1"/>
    <col min="7952" max="7952" width="9.5546875" style="86" customWidth="1"/>
    <col min="7953" max="7953" width="13.109375" style="86" customWidth="1"/>
    <col min="7954" max="7954" width="15.109375" style="86" customWidth="1"/>
    <col min="7955" max="8196" width="11.44140625" style="86"/>
    <col min="8197" max="8197" width="9.5546875" style="86" customWidth="1"/>
    <col min="8198" max="8198" width="1.5546875" style="86" customWidth="1"/>
    <col min="8199" max="8201" width="10.5546875" style="86" customWidth="1"/>
    <col min="8202" max="8202" width="12.44140625" style="86" customWidth="1"/>
    <col min="8203" max="8207" width="10.5546875" style="86" customWidth="1"/>
    <col min="8208" max="8208" width="9.5546875" style="86" customWidth="1"/>
    <col min="8209" max="8209" width="13.109375" style="86" customWidth="1"/>
    <col min="8210" max="8210" width="15.109375" style="86" customWidth="1"/>
    <col min="8211" max="8452" width="11.44140625" style="86"/>
    <col min="8453" max="8453" width="9.5546875" style="86" customWidth="1"/>
    <col min="8454" max="8454" width="1.5546875" style="86" customWidth="1"/>
    <col min="8455" max="8457" width="10.5546875" style="86" customWidth="1"/>
    <col min="8458" max="8458" width="12.44140625" style="86" customWidth="1"/>
    <col min="8459" max="8463" width="10.5546875" style="86" customWidth="1"/>
    <col min="8464" max="8464" width="9.5546875" style="86" customWidth="1"/>
    <col min="8465" max="8465" width="13.109375" style="86" customWidth="1"/>
    <col min="8466" max="8466" width="15.109375" style="86" customWidth="1"/>
    <col min="8467" max="8708" width="11.44140625" style="86"/>
    <col min="8709" max="8709" width="9.5546875" style="86" customWidth="1"/>
    <col min="8710" max="8710" width="1.5546875" style="86" customWidth="1"/>
    <col min="8711" max="8713" width="10.5546875" style="86" customWidth="1"/>
    <col min="8714" max="8714" width="12.44140625" style="86" customWidth="1"/>
    <col min="8715" max="8719" width="10.5546875" style="86" customWidth="1"/>
    <col min="8720" max="8720" width="9.5546875" style="86" customWidth="1"/>
    <col min="8721" max="8721" width="13.109375" style="86" customWidth="1"/>
    <col min="8722" max="8722" width="15.109375" style="86" customWidth="1"/>
    <col min="8723" max="8964" width="11.44140625" style="86"/>
    <col min="8965" max="8965" width="9.5546875" style="86" customWidth="1"/>
    <col min="8966" max="8966" width="1.5546875" style="86" customWidth="1"/>
    <col min="8967" max="8969" width="10.5546875" style="86" customWidth="1"/>
    <col min="8970" max="8970" width="12.44140625" style="86" customWidth="1"/>
    <col min="8971" max="8975" width="10.5546875" style="86" customWidth="1"/>
    <col min="8976" max="8976" width="9.5546875" style="86" customWidth="1"/>
    <col min="8977" max="8977" width="13.109375" style="86" customWidth="1"/>
    <col min="8978" max="8978" width="15.109375" style="86" customWidth="1"/>
    <col min="8979" max="9220" width="11.44140625" style="86"/>
    <col min="9221" max="9221" width="9.5546875" style="86" customWidth="1"/>
    <col min="9222" max="9222" width="1.5546875" style="86" customWidth="1"/>
    <col min="9223" max="9225" width="10.5546875" style="86" customWidth="1"/>
    <col min="9226" max="9226" width="12.44140625" style="86" customWidth="1"/>
    <col min="9227" max="9231" width="10.5546875" style="86" customWidth="1"/>
    <col min="9232" max="9232" width="9.5546875" style="86" customWidth="1"/>
    <col min="9233" max="9233" width="13.109375" style="86" customWidth="1"/>
    <col min="9234" max="9234" width="15.109375" style="86" customWidth="1"/>
    <col min="9235" max="9476" width="11.44140625" style="86"/>
    <col min="9477" max="9477" width="9.5546875" style="86" customWidth="1"/>
    <col min="9478" max="9478" width="1.5546875" style="86" customWidth="1"/>
    <col min="9479" max="9481" width="10.5546875" style="86" customWidth="1"/>
    <col min="9482" max="9482" width="12.44140625" style="86" customWidth="1"/>
    <col min="9483" max="9487" width="10.5546875" style="86" customWidth="1"/>
    <col min="9488" max="9488" width="9.5546875" style="86" customWidth="1"/>
    <col min="9489" max="9489" width="13.109375" style="86" customWidth="1"/>
    <col min="9490" max="9490" width="15.109375" style="86" customWidth="1"/>
    <col min="9491" max="9732" width="11.44140625" style="86"/>
    <col min="9733" max="9733" width="9.5546875" style="86" customWidth="1"/>
    <col min="9734" max="9734" width="1.5546875" style="86" customWidth="1"/>
    <col min="9735" max="9737" width="10.5546875" style="86" customWidth="1"/>
    <col min="9738" max="9738" width="12.44140625" style="86" customWidth="1"/>
    <col min="9739" max="9743" width="10.5546875" style="86" customWidth="1"/>
    <col min="9744" max="9744" width="9.5546875" style="86" customWidth="1"/>
    <col min="9745" max="9745" width="13.109375" style="86" customWidth="1"/>
    <col min="9746" max="9746" width="15.109375" style="86" customWidth="1"/>
    <col min="9747" max="9988" width="11.44140625" style="86"/>
    <col min="9989" max="9989" width="9.5546875" style="86" customWidth="1"/>
    <col min="9990" max="9990" width="1.5546875" style="86" customWidth="1"/>
    <col min="9991" max="9993" width="10.5546875" style="86" customWidth="1"/>
    <col min="9994" max="9994" width="12.44140625" style="86" customWidth="1"/>
    <col min="9995" max="9999" width="10.5546875" style="86" customWidth="1"/>
    <col min="10000" max="10000" width="9.5546875" style="86" customWidth="1"/>
    <col min="10001" max="10001" width="13.109375" style="86" customWidth="1"/>
    <col min="10002" max="10002" width="15.109375" style="86" customWidth="1"/>
    <col min="10003" max="10244" width="11.44140625" style="86"/>
    <col min="10245" max="10245" width="9.5546875" style="86" customWidth="1"/>
    <col min="10246" max="10246" width="1.5546875" style="86" customWidth="1"/>
    <col min="10247" max="10249" width="10.5546875" style="86" customWidth="1"/>
    <col min="10250" max="10250" width="12.44140625" style="86" customWidth="1"/>
    <col min="10251" max="10255" width="10.5546875" style="86" customWidth="1"/>
    <col min="10256" max="10256" width="9.5546875" style="86" customWidth="1"/>
    <col min="10257" max="10257" width="13.109375" style="86" customWidth="1"/>
    <col min="10258" max="10258" width="15.109375" style="86" customWidth="1"/>
    <col min="10259" max="10500" width="11.44140625" style="86"/>
    <col min="10501" max="10501" width="9.5546875" style="86" customWidth="1"/>
    <col min="10502" max="10502" width="1.5546875" style="86" customWidth="1"/>
    <col min="10503" max="10505" width="10.5546875" style="86" customWidth="1"/>
    <col min="10506" max="10506" width="12.44140625" style="86" customWidth="1"/>
    <col min="10507" max="10511" width="10.5546875" style="86" customWidth="1"/>
    <col min="10512" max="10512" width="9.5546875" style="86" customWidth="1"/>
    <col min="10513" max="10513" width="13.109375" style="86" customWidth="1"/>
    <col min="10514" max="10514" width="15.109375" style="86" customWidth="1"/>
    <col min="10515" max="10756" width="11.44140625" style="86"/>
    <col min="10757" max="10757" width="9.5546875" style="86" customWidth="1"/>
    <col min="10758" max="10758" width="1.5546875" style="86" customWidth="1"/>
    <col min="10759" max="10761" width="10.5546875" style="86" customWidth="1"/>
    <col min="10762" max="10762" width="12.44140625" style="86" customWidth="1"/>
    <col min="10763" max="10767" width="10.5546875" style="86" customWidth="1"/>
    <col min="10768" max="10768" width="9.5546875" style="86" customWidth="1"/>
    <col min="10769" max="10769" width="13.109375" style="86" customWidth="1"/>
    <col min="10770" max="10770" width="15.109375" style="86" customWidth="1"/>
    <col min="10771" max="11012" width="11.44140625" style="86"/>
    <col min="11013" max="11013" width="9.5546875" style="86" customWidth="1"/>
    <col min="11014" max="11014" width="1.5546875" style="86" customWidth="1"/>
    <col min="11015" max="11017" width="10.5546875" style="86" customWidth="1"/>
    <col min="11018" max="11018" width="12.44140625" style="86" customWidth="1"/>
    <col min="11019" max="11023" width="10.5546875" style="86" customWidth="1"/>
    <col min="11024" max="11024" width="9.5546875" style="86" customWidth="1"/>
    <col min="11025" max="11025" width="13.109375" style="86" customWidth="1"/>
    <col min="11026" max="11026" width="15.109375" style="86" customWidth="1"/>
    <col min="11027" max="11268" width="11.44140625" style="86"/>
    <col min="11269" max="11269" width="9.5546875" style="86" customWidth="1"/>
    <col min="11270" max="11270" width="1.5546875" style="86" customWidth="1"/>
    <col min="11271" max="11273" width="10.5546875" style="86" customWidth="1"/>
    <col min="11274" max="11274" width="12.44140625" style="86" customWidth="1"/>
    <col min="11275" max="11279" width="10.5546875" style="86" customWidth="1"/>
    <col min="11280" max="11280" width="9.5546875" style="86" customWidth="1"/>
    <col min="11281" max="11281" width="13.109375" style="86" customWidth="1"/>
    <col min="11282" max="11282" width="15.109375" style="86" customWidth="1"/>
    <col min="11283" max="11524" width="11.44140625" style="86"/>
    <col min="11525" max="11525" width="9.5546875" style="86" customWidth="1"/>
    <col min="11526" max="11526" width="1.5546875" style="86" customWidth="1"/>
    <col min="11527" max="11529" width="10.5546875" style="86" customWidth="1"/>
    <col min="11530" max="11530" width="12.44140625" style="86" customWidth="1"/>
    <col min="11531" max="11535" width="10.5546875" style="86" customWidth="1"/>
    <col min="11536" max="11536" width="9.5546875" style="86" customWidth="1"/>
    <col min="11537" max="11537" width="13.109375" style="86" customWidth="1"/>
    <col min="11538" max="11538" width="15.109375" style="86" customWidth="1"/>
    <col min="11539" max="11780" width="11.44140625" style="86"/>
    <col min="11781" max="11781" width="9.5546875" style="86" customWidth="1"/>
    <col min="11782" max="11782" width="1.5546875" style="86" customWidth="1"/>
    <col min="11783" max="11785" width="10.5546875" style="86" customWidth="1"/>
    <col min="11786" max="11786" width="12.44140625" style="86" customWidth="1"/>
    <col min="11787" max="11791" width="10.5546875" style="86" customWidth="1"/>
    <col min="11792" max="11792" width="9.5546875" style="86" customWidth="1"/>
    <col min="11793" max="11793" width="13.109375" style="86" customWidth="1"/>
    <col min="11794" max="11794" width="15.109375" style="86" customWidth="1"/>
    <col min="11795" max="12036" width="11.44140625" style="86"/>
    <col min="12037" max="12037" width="9.5546875" style="86" customWidth="1"/>
    <col min="12038" max="12038" width="1.5546875" style="86" customWidth="1"/>
    <col min="12039" max="12041" width="10.5546875" style="86" customWidth="1"/>
    <col min="12042" max="12042" width="12.44140625" style="86" customWidth="1"/>
    <col min="12043" max="12047" width="10.5546875" style="86" customWidth="1"/>
    <col min="12048" max="12048" width="9.5546875" style="86" customWidth="1"/>
    <col min="12049" max="12049" width="13.109375" style="86" customWidth="1"/>
    <col min="12050" max="12050" width="15.109375" style="86" customWidth="1"/>
    <col min="12051" max="12292" width="11.44140625" style="86"/>
    <col min="12293" max="12293" width="9.5546875" style="86" customWidth="1"/>
    <col min="12294" max="12294" width="1.5546875" style="86" customWidth="1"/>
    <col min="12295" max="12297" width="10.5546875" style="86" customWidth="1"/>
    <col min="12298" max="12298" width="12.44140625" style="86" customWidth="1"/>
    <col min="12299" max="12303" width="10.5546875" style="86" customWidth="1"/>
    <col min="12304" max="12304" width="9.5546875" style="86" customWidth="1"/>
    <col min="12305" max="12305" width="13.109375" style="86" customWidth="1"/>
    <col min="12306" max="12306" width="15.109375" style="86" customWidth="1"/>
    <col min="12307" max="12548" width="11.44140625" style="86"/>
    <col min="12549" max="12549" width="9.5546875" style="86" customWidth="1"/>
    <col min="12550" max="12550" width="1.5546875" style="86" customWidth="1"/>
    <col min="12551" max="12553" width="10.5546875" style="86" customWidth="1"/>
    <col min="12554" max="12554" width="12.44140625" style="86" customWidth="1"/>
    <col min="12555" max="12559" width="10.5546875" style="86" customWidth="1"/>
    <col min="12560" max="12560" width="9.5546875" style="86" customWidth="1"/>
    <col min="12561" max="12561" width="13.109375" style="86" customWidth="1"/>
    <col min="12562" max="12562" width="15.109375" style="86" customWidth="1"/>
    <col min="12563" max="12804" width="11.44140625" style="86"/>
    <col min="12805" max="12805" width="9.5546875" style="86" customWidth="1"/>
    <col min="12806" max="12806" width="1.5546875" style="86" customWidth="1"/>
    <col min="12807" max="12809" width="10.5546875" style="86" customWidth="1"/>
    <col min="12810" max="12810" width="12.44140625" style="86" customWidth="1"/>
    <col min="12811" max="12815" width="10.5546875" style="86" customWidth="1"/>
    <col min="12816" max="12816" width="9.5546875" style="86" customWidth="1"/>
    <col min="12817" max="12817" width="13.109375" style="86" customWidth="1"/>
    <col min="12818" max="12818" width="15.109375" style="86" customWidth="1"/>
    <col min="12819" max="13060" width="11.44140625" style="86"/>
    <col min="13061" max="13061" width="9.5546875" style="86" customWidth="1"/>
    <col min="13062" max="13062" width="1.5546875" style="86" customWidth="1"/>
    <col min="13063" max="13065" width="10.5546875" style="86" customWidth="1"/>
    <col min="13066" max="13066" width="12.44140625" style="86" customWidth="1"/>
    <col min="13067" max="13071" width="10.5546875" style="86" customWidth="1"/>
    <col min="13072" max="13072" width="9.5546875" style="86" customWidth="1"/>
    <col min="13073" max="13073" width="13.109375" style="86" customWidth="1"/>
    <col min="13074" max="13074" width="15.109375" style="86" customWidth="1"/>
    <col min="13075" max="13316" width="11.44140625" style="86"/>
    <col min="13317" max="13317" width="9.5546875" style="86" customWidth="1"/>
    <col min="13318" max="13318" width="1.5546875" style="86" customWidth="1"/>
    <col min="13319" max="13321" width="10.5546875" style="86" customWidth="1"/>
    <col min="13322" max="13322" width="12.44140625" style="86" customWidth="1"/>
    <col min="13323" max="13327" width="10.5546875" style="86" customWidth="1"/>
    <col min="13328" max="13328" width="9.5546875" style="86" customWidth="1"/>
    <col min="13329" max="13329" width="13.109375" style="86" customWidth="1"/>
    <col min="13330" max="13330" width="15.109375" style="86" customWidth="1"/>
    <col min="13331" max="13572" width="11.44140625" style="86"/>
    <col min="13573" max="13573" width="9.5546875" style="86" customWidth="1"/>
    <col min="13574" max="13574" width="1.5546875" style="86" customWidth="1"/>
    <col min="13575" max="13577" width="10.5546875" style="86" customWidth="1"/>
    <col min="13578" max="13578" width="12.44140625" style="86" customWidth="1"/>
    <col min="13579" max="13583" width="10.5546875" style="86" customWidth="1"/>
    <col min="13584" max="13584" width="9.5546875" style="86" customWidth="1"/>
    <col min="13585" max="13585" width="13.109375" style="86" customWidth="1"/>
    <col min="13586" max="13586" width="15.109375" style="86" customWidth="1"/>
    <col min="13587" max="13828" width="11.44140625" style="86"/>
    <col min="13829" max="13829" width="9.5546875" style="86" customWidth="1"/>
    <col min="13830" max="13830" width="1.5546875" style="86" customWidth="1"/>
    <col min="13831" max="13833" width="10.5546875" style="86" customWidth="1"/>
    <col min="13834" max="13834" width="12.44140625" style="86" customWidth="1"/>
    <col min="13835" max="13839" width="10.5546875" style="86" customWidth="1"/>
    <col min="13840" max="13840" width="9.5546875" style="86" customWidth="1"/>
    <col min="13841" max="13841" width="13.109375" style="86" customWidth="1"/>
    <col min="13842" max="13842" width="15.109375" style="86" customWidth="1"/>
    <col min="13843" max="14084" width="11.44140625" style="86"/>
    <col min="14085" max="14085" width="9.5546875" style="86" customWidth="1"/>
    <col min="14086" max="14086" width="1.5546875" style="86" customWidth="1"/>
    <col min="14087" max="14089" width="10.5546875" style="86" customWidth="1"/>
    <col min="14090" max="14090" width="12.44140625" style="86" customWidth="1"/>
    <col min="14091" max="14095" width="10.5546875" style="86" customWidth="1"/>
    <col min="14096" max="14096" width="9.5546875" style="86" customWidth="1"/>
    <col min="14097" max="14097" width="13.109375" style="86" customWidth="1"/>
    <col min="14098" max="14098" width="15.109375" style="86" customWidth="1"/>
    <col min="14099" max="14340" width="11.44140625" style="86"/>
    <col min="14341" max="14341" width="9.5546875" style="86" customWidth="1"/>
    <col min="14342" max="14342" width="1.5546875" style="86" customWidth="1"/>
    <col min="14343" max="14345" width="10.5546875" style="86" customWidth="1"/>
    <col min="14346" max="14346" width="12.44140625" style="86" customWidth="1"/>
    <col min="14347" max="14351" width="10.5546875" style="86" customWidth="1"/>
    <col min="14352" max="14352" width="9.5546875" style="86" customWidth="1"/>
    <col min="14353" max="14353" width="13.109375" style="86" customWidth="1"/>
    <col min="14354" max="14354" width="15.109375" style="86" customWidth="1"/>
    <col min="14355" max="14596" width="11.44140625" style="86"/>
    <col min="14597" max="14597" width="9.5546875" style="86" customWidth="1"/>
    <col min="14598" max="14598" width="1.5546875" style="86" customWidth="1"/>
    <col min="14599" max="14601" width="10.5546875" style="86" customWidth="1"/>
    <col min="14602" max="14602" width="12.44140625" style="86" customWidth="1"/>
    <col min="14603" max="14607" width="10.5546875" style="86" customWidth="1"/>
    <col min="14608" max="14608" width="9.5546875" style="86" customWidth="1"/>
    <col min="14609" max="14609" width="13.109375" style="86" customWidth="1"/>
    <col min="14610" max="14610" width="15.109375" style="86" customWidth="1"/>
    <col min="14611" max="14852" width="11.44140625" style="86"/>
    <col min="14853" max="14853" width="9.5546875" style="86" customWidth="1"/>
    <col min="14854" max="14854" width="1.5546875" style="86" customWidth="1"/>
    <col min="14855" max="14857" width="10.5546875" style="86" customWidth="1"/>
    <col min="14858" max="14858" width="12.44140625" style="86" customWidth="1"/>
    <col min="14859" max="14863" width="10.5546875" style="86" customWidth="1"/>
    <col min="14864" max="14864" width="9.5546875" style="86" customWidth="1"/>
    <col min="14865" max="14865" width="13.109375" style="86" customWidth="1"/>
    <col min="14866" max="14866" width="15.109375" style="86" customWidth="1"/>
    <col min="14867" max="15108" width="11.44140625" style="86"/>
    <col min="15109" max="15109" width="9.5546875" style="86" customWidth="1"/>
    <col min="15110" max="15110" width="1.5546875" style="86" customWidth="1"/>
    <col min="15111" max="15113" width="10.5546875" style="86" customWidth="1"/>
    <col min="15114" max="15114" width="12.44140625" style="86" customWidth="1"/>
    <col min="15115" max="15119" width="10.5546875" style="86" customWidth="1"/>
    <col min="15120" max="15120" width="9.5546875" style="86" customWidth="1"/>
    <col min="15121" max="15121" width="13.109375" style="86" customWidth="1"/>
    <col min="15122" max="15122" width="15.109375" style="86" customWidth="1"/>
    <col min="15123" max="15364" width="11.44140625" style="86"/>
    <col min="15365" max="15365" width="9.5546875" style="86" customWidth="1"/>
    <col min="15366" max="15366" width="1.5546875" style="86" customWidth="1"/>
    <col min="15367" max="15369" width="10.5546875" style="86" customWidth="1"/>
    <col min="15370" max="15370" width="12.44140625" style="86" customWidth="1"/>
    <col min="15371" max="15375" width="10.5546875" style="86" customWidth="1"/>
    <col min="15376" max="15376" width="9.5546875" style="86" customWidth="1"/>
    <col min="15377" max="15377" width="13.109375" style="86" customWidth="1"/>
    <col min="15378" max="15378" width="15.109375" style="86" customWidth="1"/>
    <col min="15379" max="15620" width="11.44140625" style="86"/>
    <col min="15621" max="15621" width="9.5546875" style="86" customWidth="1"/>
    <col min="15622" max="15622" width="1.5546875" style="86" customWidth="1"/>
    <col min="15623" max="15625" width="10.5546875" style="86" customWidth="1"/>
    <col min="15626" max="15626" width="12.44140625" style="86" customWidth="1"/>
    <col min="15627" max="15631" width="10.5546875" style="86" customWidth="1"/>
    <col min="15632" max="15632" width="9.5546875" style="86" customWidth="1"/>
    <col min="15633" max="15633" width="13.109375" style="86" customWidth="1"/>
    <col min="15634" max="15634" width="15.109375" style="86" customWidth="1"/>
    <col min="15635" max="15876" width="11.44140625" style="86"/>
    <col min="15877" max="15877" width="9.5546875" style="86" customWidth="1"/>
    <col min="15878" max="15878" width="1.5546875" style="86" customWidth="1"/>
    <col min="15879" max="15881" width="10.5546875" style="86" customWidth="1"/>
    <col min="15882" max="15882" width="12.44140625" style="86" customWidth="1"/>
    <col min="15883" max="15887" width="10.5546875" style="86" customWidth="1"/>
    <col min="15888" max="15888" width="9.5546875" style="86" customWidth="1"/>
    <col min="15889" max="15889" width="13.109375" style="86" customWidth="1"/>
    <col min="15890" max="15890" width="15.109375" style="86" customWidth="1"/>
    <col min="15891" max="16132" width="11.44140625" style="86"/>
    <col min="16133" max="16133" width="9.5546875" style="86" customWidth="1"/>
    <col min="16134" max="16134" width="1.5546875" style="86" customWidth="1"/>
    <col min="16135" max="16137" width="10.5546875" style="86" customWidth="1"/>
    <col min="16138" max="16138" width="12.44140625" style="86" customWidth="1"/>
    <col min="16139" max="16143" width="10.5546875" style="86" customWidth="1"/>
    <col min="16144" max="16144" width="9.5546875" style="86" customWidth="1"/>
    <col min="16145" max="16145" width="13.109375" style="86" customWidth="1"/>
    <col min="16146" max="16146" width="15.109375" style="86" customWidth="1"/>
    <col min="16147" max="16384" width="11.44140625" style="86"/>
  </cols>
  <sheetData>
    <row r="1" spans="1:18" s="159" customFormat="1" ht="15" customHeight="1" x14ac:dyDescent="0.3">
      <c r="A1" s="167" t="s">
        <v>6</v>
      </c>
    </row>
    <row r="2" spans="1:18" s="159" customFormat="1" ht="15" customHeight="1" x14ac:dyDescent="0.3">
      <c r="A2" s="169"/>
    </row>
    <row r="3" spans="1:18" ht="15" customHeight="1" x14ac:dyDescent="0.3">
      <c r="A3" s="167" t="s">
        <v>195</v>
      </c>
      <c r="B3" s="89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</row>
    <row r="4" spans="1:18" ht="15" customHeight="1" x14ac:dyDescent="0.25">
      <c r="A4" s="116" t="s">
        <v>257</v>
      </c>
      <c r="B4" s="87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</row>
    <row r="5" spans="1:18" ht="15" customHeight="1" x14ac:dyDescent="0.25">
      <c r="A5" s="116" t="s">
        <v>11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</row>
    <row r="6" spans="1:18" ht="15" customHeight="1" x14ac:dyDescent="0.25"/>
    <row r="7" spans="1:18" ht="15" customHeight="1" x14ac:dyDescent="0.25">
      <c r="A7" s="189"/>
      <c r="B7" s="189"/>
      <c r="C7" s="216"/>
      <c r="D7" s="190"/>
      <c r="E7" s="155" t="s">
        <v>12</v>
      </c>
      <c r="F7" s="155"/>
      <c r="G7" s="189"/>
      <c r="H7" s="189"/>
      <c r="I7" s="155"/>
      <c r="J7" s="216"/>
      <c r="K7" s="190"/>
      <c r="L7" s="155" t="s">
        <v>197</v>
      </c>
      <c r="M7" s="155"/>
      <c r="N7" s="189"/>
      <c r="O7" s="189"/>
      <c r="P7" s="155"/>
      <c r="Q7" s="191"/>
      <c r="R7" s="189" t="s">
        <v>14</v>
      </c>
    </row>
    <row r="8" spans="1:18" ht="15" customHeight="1" x14ac:dyDescent="0.25">
      <c r="A8" s="156"/>
      <c r="B8" s="156"/>
      <c r="C8" s="207" t="s">
        <v>15</v>
      </c>
      <c r="D8" s="177"/>
      <c r="E8" s="177"/>
      <c r="F8" s="156"/>
      <c r="G8" s="218"/>
      <c r="H8" s="219"/>
      <c r="I8" s="156" t="s">
        <v>16</v>
      </c>
      <c r="J8" s="207" t="s">
        <v>17</v>
      </c>
      <c r="K8" s="177"/>
      <c r="L8" s="177"/>
      <c r="M8" s="156"/>
      <c r="N8" s="216"/>
      <c r="O8" s="190"/>
      <c r="P8" s="111" t="s">
        <v>18</v>
      </c>
      <c r="Q8" s="192"/>
      <c r="R8" s="107" t="s">
        <v>19</v>
      </c>
    </row>
    <row r="9" spans="1:18" ht="15" customHeight="1" x14ac:dyDescent="0.25">
      <c r="A9" s="156" t="s">
        <v>20</v>
      </c>
      <c r="B9" s="156"/>
      <c r="C9" s="207" t="s">
        <v>21</v>
      </c>
      <c r="D9" s="177"/>
      <c r="E9" s="177" t="s">
        <v>22</v>
      </c>
      <c r="F9" s="156" t="s">
        <v>23</v>
      </c>
      <c r="G9" s="204" t="s">
        <v>24</v>
      </c>
      <c r="H9" s="205"/>
      <c r="I9" s="156" t="s">
        <v>25</v>
      </c>
      <c r="J9" s="207" t="s">
        <v>26</v>
      </c>
      <c r="K9" s="177"/>
      <c r="L9" s="177" t="s">
        <v>22</v>
      </c>
      <c r="M9" s="156" t="s">
        <v>23</v>
      </c>
      <c r="N9" s="207" t="s">
        <v>24</v>
      </c>
      <c r="O9" s="177"/>
      <c r="P9" s="177" t="s">
        <v>27</v>
      </c>
      <c r="Q9" s="177" t="s">
        <v>28</v>
      </c>
      <c r="R9" s="107" t="s">
        <v>29</v>
      </c>
    </row>
    <row r="10" spans="1:18" ht="15" customHeight="1" x14ac:dyDescent="0.25">
      <c r="A10" s="156"/>
      <c r="B10" s="156"/>
      <c r="C10" s="207" t="s">
        <v>30</v>
      </c>
      <c r="D10" s="177"/>
      <c r="E10" s="177" t="s">
        <v>31</v>
      </c>
      <c r="F10" s="156" t="s">
        <v>31</v>
      </c>
      <c r="G10" s="204" t="s">
        <v>32</v>
      </c>
      <c r="H10" s="205"/>
      <c r="I10" s="156" t="s">
        <v>33</v>
      </c>
      <c r="J10" s="207"/>
      <c r="K10" s="177"/>
      <c r="L10" s="177" t="s">
        <v>31</v>
      </c>
      <c r="M10" s="156" t="s">
        <v>31</v>
      </c>
      <c r="N10" s="207" t="s">
        <v>32</v>
      </c>
      <c r="O10" s="177"/>
      <c r="P10" s="177" t="s">
        <v>34</v>
      </c>
      <c r="Q10" s="177" t="s">
        <v>35</v>
      </c>
      <c r="R10" s="156" t="s">
        <v>36</v>
      </c>
    </row>
    <row r="11" spans="1:18" ht="15" customHeight="1" x14ac:dyDescent="0.25">
      <c r="A11" s="111"/>
      <c r="B11" s="111"/>
      <c r="C11" s="217"/>
      <c r="D11" s="192"/>
      <c r="E11" s="192"/>
      <c r="F11" s="111"/>
      <c r="G11" s="220"/>
      <c r="H11" s="193"/>
      <c r="I11" s="111"/>
      <c r="J11" s="217"/>
      <c r="K11" s="192"/>
      <c r="L11" s="192"/>
      <c r="M11" s="111"/>
      <c r="N11" s="217"/>
      <c r="O11" s="192"/>
      <c r="P11" s="192" t="s">
        <v>37</v>
      </c>
      <c r="Q11" s="192" t="s">
        <v>38</v>
      </c>
      <c r="R11" s="111" t="s">
        <v>39</v>
      </c>
    </row>
    <row r="12" spans="1:18" ht="15" customHeight="1" x14ac:dyDescent="0.2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</row>
    <row r="13" spans="1:18" ht="15" customHeight="1" x14ac:dyDescent="0.25">
      <c r="A13" s="95" t="s">
        <v>40</v>
      </c>
      <c r="B13" s="96" t="s">
        <v>41</v>
      </c>
      <c r="C13" s="221">
        <v>125026</v>
      </c>
      <c r="D13" s="40"/>
      <c r="E13" s="40">
        <v>98183</v>
      </c>
      <c r="F13" s="40">
        <v>90496</v>
      </c>
      <c r="G13" s="40">
        <v>188679</v>
      </c>
      <c r="H13" s="40"/>
      <c r="I13" s="40">
        <v>36323</v>
      </c>
      <c r="J13" s="40">
        <v>5247</v>
      </c>
      <c r="K13" s="40"/>
      <c r="L13" s="40">
        <v>207211</v>
      </c>
      <c r="M13" s="40">
        <v>206029</v>
      </c>
      <c r="N13" s="44">
        <v>413240</v>
      </c>
      <c r="O13" s="40"/>
      <c r="P13" s="40">
        <v>24799</v>
      </c>
      <c r="Q13" s="100" t="s">
        <v>42</v>
      </c>
      <c r="R13" s="98">
        <v>-224561</v>
      </c>
    </row>
    <row r="14" spans="1:18" ht="15" customHeight="1" x14ac:dyDescent="0.25">
      <c r="A14" s="95" t="s">
        <v>43</v>
      </c>
      <c r="B14" s="96" t="s">
        <v>41</v>
      </c>
      <c r="C14" s="221">
        <v>163795</v>
      </c>
      <c r="D14" s="40"/>
      <c r="E14" s="40">
        <v>128008</v>
      </c>
      <c r="F14" s="40">
        <v>119267</v>
      </c>
      <c r="G14" s="40">
        <v>247275</v>
      </c>
      <c r="H14" s="40"/>
      <c r="I14" s="40">
        <v>37374</v>
      </c>
      <c r="J14" s="40">
        <v>6295</v>
      </c>
      <c r="K14" s="40"/>
      <c r="L14" s="40">
        <v>185550</v>
      </c>
      <c r="M14" s="40">
        <v>172485</v>
      </c>
      <c r="N14" s="44">
        <v>358035</v>
      </c>
      <c r="O14" s="40"/>
      <c r="P14" s="40">
        <v>28106</v>
      </c>
      <c r="Q14" s="100" t="s">
        <v>42</v>
      </c>
      <c r="R14" s="98">
        <v>-110760</v>
      </c>
    </row>
    <row r="15" spans="1:18" ht="15" customHeight="1" x14ac:dyDescent="0.25">
      <c r="A15" s="95" t="s">
        <v>44</v>
      </c>
      <c r="B15" s="96" t="s">
        <v>41</v>
      </c>
      <c r="C15" s="221">
        <v>182697</v>
      </c>
      <c r="D15" s="40"/>
      <c r="E15" s="40">
        <v>126384</v>
      </c>
      <c r="F15" s="40">
        <v>116927</v>
      </c>
      <c r="G15" s="40">
        <v>243311</v>
      </c>
      <c r="H15" s="40"/>
      <c r="I15" s="40">
        <v>30868</v>
      </c>
      <c r="J15" s="40">
        <v>5713</v>
      </c>
      <c r="K15" s="40"/>
      <c r="L15" s="40">
        <v>147829</v>
      </c>
      <c r="M15" s="40">
        <v>141918</v>
      </c>
      <c r="N15" s="44">
        <v>289747</v>
      </c>
      <c r="O15" s="40"/>
      <c r="P15" s="40">
        <v>21763</v>
      </c>
      <c r="Q15" s="100" t="s">
        <v>42</v>
      </c>
      <c r="R15" s="98">
        <v>-46436</v>
      </c>
    </row>
    <row r="16" spans="1:18" ht="15" customHeight="1" x14ac:dyDescent="0.25">
      <c r="A16" s="95" t="s">
        <v>45</v>
      </c>
      <c r="B16" s="96" t="s">
        <v>41</v>
      </c>
      <c r="C16" s="221">
        <v>190675</v>
      </c>
      <c r="D16" s="40"/>
      <c r="E16" s="40">
        <v>141790</v>
      </c>
      <c r="F16" s="40">
        <v>132232</v>
      </c>
      <c r="G16" s="40">
        <v>274022</v>
      </c>
      <c r="H16" s="40"/>
      <c r="I16" s="40">
        <v>32573</v>
      </c>
      <c r="J16" s="40">
        <v>6552</v>
      </c>
      <c r="K16" s="40"/>
      <c r="L16" s="40">
        <v>125679</v>
      </c>
      <c r="M16" s="40">
        <v>127979</v>
      </c>
      <c r="N16" s="44">
        <v>253658</v>
      </c>
      <c r="O16" s="40"/>
      <c r="P16" s="40">
        <v>21456</v>
      </c>
      <c r="Q16" s="100" t="s">
        <v>42</v>
      </c>
      <c r="R16" s="98">
        <v>20364</v>
      </c>
    </row>
    <row r="17" spans="1:18" ht="15" customHeight="1" x14ac:dyDescent="0.25">
      <c r="A17" s="39" t="s">
        <v>46</v>
      </c>
      <c r="B17" s="96" t="s">
        <v>41</v>
      </c>
      <c r="C17" s="221">
        <v>214744</v>
      </c>
      <c r="D17" s="40"/>
      <c r="E17" s="40">
        <v>157247</v>
      </c>
      <c r="F17" s="40">
        <v>146619</v>
      </c>
      <c r="G17" s="40">
        <v>303866</v>
      </c>
      <c r="H17" s="40"/>
      <c r="I17" s="40">
        <v>38859</v>
      </c>
      <c r="J17" s="40">
        <v>6739</v>
      </c>
      <c r="K17" s="40"/>
      <c r="L17" s="40">
        <v>108428</v>
      </c>
      <c r="M17" s="40">
        <v>111154</v>
      </c>
      <c r="N17" s="44">
        <v>219582</v>
      </c>
      <c r="O17" s="40"/>
      <c r="P17" s="40">
        <v>21923</v>
      </c>
      <c r="Q17" s="100" t="s">
        <v>42</v>
      </c>
      <c r="R17" s="98">
        <v>84284</v>
      </c>
    </row>
    <row r="18" spans="1:18" ht="15" customHeight="1" x14ac:dyDescent="0.25">
      <c r="A18" s="39" t="s">
        <v>47</v>
      </c>
      <c r="B18" s="101" t="s">
        <v>41</v>
      </c>
      <c r="C18" s="221">
        <v>195220</v>
      </c>
      <c r="D18" s="40"/>
      <c r="E18" s="40">
        <v>161117</v>
      </c>
      <c r="F18" s="40">
        <v>149655</v>
      </c>
      <c r="G18" s="40">
        <v>310772</v>
      </c>
      <c r="H18" s="40"/>
      <c r="I18" s="40">
        <v>40874</v>
      </c>
      <c r="J18" s="40">
        <v>6908</v>
      </c>
      <c r="K18" s="40"/>
      <c r="L18" s="40">
        <v>103083</v>
      </c>
      <c r="M18" s="40">
        <v>105717</v>
      </c>
      <c r="N18" s="44">
        <v>208800</v>
      </c>
      <c r="O18" s="40"/>
      <c r="P18" s="40">
        <v>19832</v>
      </c>
      <c r="Q18" s="100" t="s">
        <v>42</v>
      </c>
      <c r="R18" s="98">
        <v>101972</v>
      </c>
    </row>
    <row r="19" spans="1:18" ht="15" customHeight="1" x14ac:dyDescent="0.25">
      <c r="A19" s="39" t="s">
        <v>48</v>
      </c>
      <c r="B19" s="101" t="s">
        <v>41</v>
      </c>
      <c r="C19" s="221">
        <v>176421</v>
      </c>
      <c r="D19" s="40"/>
      <c r="E19" s="40">
        <v>158109</v>
      </c>
      <c r="F19" s="40">
        <v>147895</v>
      </c>
      <c r="G19" s="40">
        <v>306004</v>
      </c>
      <c r="H19" s="40"/>
      <c r="I19" s="40">
        <v>39786</v>
      </c>
      <c r="J19" s="40">
        <v>6623</v>
      </c>
      <c r="K19" s="40"/>
      <c r="L19" s="40">
        <v>108609</v>
      </c>
      <c r="M19" s="40">
        <v>113067</v>
      </c>
      <c r="N19" s="44">
        <v>221676</v>
      </c>
      <c r="O19" s="40"/>
      <c r="P19" s="40">
        <v>18086</v>
      </c>
      <c r="Q19" s="100" t="s">
        <v>42</v>
      </c>
      <c r="R19" s="98">
        <v>84328</v>
      </c>
    </row>
    <row r="20" spans="1:18" ht="15" customHeight="1" x14ac:dyDescent="0.25">
      <c r="A20" s="39" t="s">
        <v>49</v>
      </c>
      <c r="B20" s="101" t="s">
        <v>41</v>
      </c>
      <c r="C20" s="221">
        <v>158020</v>
      </c>
      <c r="D20" s="40"/>
      <c r="E20" s="40">
        <v>154745</v>
      </c>
      <c r="F20" s="40">
        <v>144188</v>
      </c>
      <c r="G20" s="40">
        <v>298933</v>
      </c>
      <c r="H20" s="40"/>
      <c r="I20" s="40">
        <v>38951</v>
      </c>
      <c r="J20" s="40">
        <v>5926</v>
      </c>
      <c r="K20" s="40"/>
      <c r="L20" s="40">
        <v>104753</v>
      </c>
      <c r="M20" s="40">
        <v>107874</v>
      </c>
      <c r="N20" s="44">
        <v>212627</v>
      </c>
      <c r="O20" s="40"/>
      <c r="P20" s="40">
        <v>16004</v>
      </c>
      <c r="Q20" s="100" t="s">
        <v>42</v>
      </c>
      <c r="R20" s="98">
        <v>86306</v>
      </c>
    </row>
    <row r="21" spans="1:18" ht="15" customHeight="1" x14ac:dyDescent="0.25">
      <c r="A21" s="39" t="s">
        <v>50</v>
      </c>
      <c r="B21" s="101" t="s">
        <v>41</v>
      </c>
      <c r="C21" s="221">
        <v>152224</v>
      </c>
      <c r="D21" s="40"/>
      <c r="E21" s="40">
        <v>151693</v>
      </c>
      <c r="F21" s="40">
        <v>142022</v>
      </c>
      <c r="G21" s="40">
        <v>293715</v>
      </c>
      <c r="H21" s="40"/>
      <c r="I21" s="40">
        <v>38911</v>
      </c>
      <c r="J21" s="40">
        <v>5733</v>
      </c>
      <c r="K21" s="40"/>
      <c r="L21" s="40">
        <v>107428</v>
      </c>
      <c r="M21" s="40">
        <v>112404</v>
      </c>
      <c r="N21" s="44">
        <v>219832</v>
      </c>
      <c r="O21" s="40"/>
      <c r="P21" s="40">
        <v>14773</v>
      </c>
      <c r="Q21" s="100" t="s">
        <v>42</v>
      </c>
      <c r="R21" s="98">
        <v>73883</v>
      </c>
    </row>
    <row r="22" spans="1:18" ht="15" customHeight="1" x14ac:dyDescent="0.25">
      <c r="A22" s="39" t="s">
        <v>51</v>
      </c>
      <c r="B22" s="101" t="s">
        <v>41</v>
      </c>
      <c r="C22" s="221">
        <v>155410</v>
      </c>
      <c r="D22" s="40"/>
      <c r="E22" s="40">
        <v>151844</v>
      </c>
      <c r="F22" s="40">
        <v>141436</v>
      </c>
      <c r="G22" s="40">
        <v>293280</v>
      </c>
      <c r="H22" s="40"/>
      <c r="I22" s="40">
        <v>38128</v>
      </c>
      <c r="J22" s="40">
        <v>5502</v>
      </c>
      <c r="K22" s="40"/>
      <c r="L22" s="40">
        <v>104843</v>
      </c>
      <c r="M22" s="40">
        <v>109223</v>
      </c>
      <c r="N22" s="44">
        <v>214066</v>
      </c>
      <c r="O22" s="40"/>
      <c r="P22" s="40">
        <v>14330</v>
      </c>
      <c r="Q22" s="100" t="s">
        <v>42</v>
      </c>
      <c r="R22" s="98">
        <v>79214</v>
      </c>
    </row>
    <row r="23" spans="1:18" ht="15" customHeight="1" x14ac:dyDescent="0.25">
      <c r="A23" s="39" t="s">
        <v>52</v>
      </c>
      <c r="B23" s="101" t="s">
        <v>41</v>
      </c>
      <c r="C23" s="221">
        <v>152580</v>
      </c>
      <c r="D23" s="40"/>
      <c r="E23" s="40">
        <v>145012</v>
      </c>
      <c r="F23" s="40">
        <v>136270</v>
      </c>
      <c r="G23" s="40">
        <v>281282</v>
      </c>
      <c r="H23" s="40"/>
      <c r="I23" s="40">
        <v>37088</v>
      </c>
      <c r="J23" s="40">
        <v>5180</v>
      </c>
      <c r="K23" s="40"/>
      <c r="L23" s="40">
        <v>105122</v>
      </c>
      <c r="M23" s="40">
        <v>107576</v>
      </c>
      <c r="N23" s="44">
        <v>212698</v>
      </c>
      <c r="O23" s="40"/>
      <c r="P23" s="40">
        <v>13082</v>
      </c>
      <c r="Q23" s="100" t="s">
        <v>42</v>
      </c>
      <c r="R23" s="98">
        <v>68584</v>
      </c>
    </row>
    <row r="24" spans="1:18" ht="15" customHeight="1" x14ac:dyDescent="0.25">
      <c r="A24" s="39" t="s">
        <v>53</v>
      </c>
      <c r="B24" s="101" t="s">
        <v>41</v>
      </c>
      <c r="C24" s="221">
        <v>150069</v>
      </c>
      <c r="D24" s="40"/>
      <c r="E24" s="40">
        <v>141221</v>
      </c>
      <c r="F24" s="40">
        <v>132106</v>
      </c>
      <c r="G24" s="40">
        <v>273327</v>
      </c>
      <c r="H24" s="40"/>
      <c r="I24" s="40">
        <v>36020</v>
      </c>
      <c r="J24" s="40">
        <v>4537</v>
      </c>
      <c r="K24" s="40"/>
      <c r="L24" s="40">
        <v>111422</v>
      </c>
      <c r="M24" s="40">
        <v>113757</v>
      </c>
      <c r="N24" s="44">
        <v>225179</v>
      </c>
      <c r="O24" s="40"/>
      <c r="P24" s="40">
        <v>12439</v>
      </c>
      <c r="Q24" s="100" t="s">
        <v>42</v>
      </c>
      <c r="R24" s="98">
        <v>48148</v>
      </c>
    </row>
    <row r="25" spans="1:18" ht="15" customHeight="1" x14ac:dyDescent="0.25">
      <c r="A25" s="39" t="s">
        <v>54</v>
      </c>
      <c r="B25" s="101" t="s">
        <v>41</v>
      </c>
      <c r="C25" s="221">
        <v>154361</v>
      </c>
      <c r="D25" s="40"/>
      <c r="E25" s="40">
        <v>140234</v>
      </c>
      <c r="F25" s="40">
        <v>131171</v>
      </c>
      <c r="G25" s="40">
        <v>271405</v>
      </c>
      <c r="H25" s="40"/>
      <c r="I25" s="40">
        <v>33578</v>
      </c>
      <c r="J25" s="40">
        <v>4388</v>
      </c>
      <c r="K25" s="40"/>
      <c r="L25" s="40">
        <v>107963</v>
      </c>
      <c r="M25" s="40">
        <v>113150</v>
      </c>
      <c r="N25" s="44">
        <v>221113</v>
      </c>
      <c r="O25" s="40"/>
      <c r="P25" s="40">
        <v>11987</v>
      </c>
      <c r="Q25" s="100" t="s">
        <v>42</v>
      </c>
      <c r="R25" s="98">
        <v>50292</v>
      </c>
    </row>
    <row r="26" spans="1:18" ht="15" customHeight="1" x14ac:dyDescent="0.25">
      <c r="A26" s="39" t="s">
        <v>55</v>
      </c>
      <c r="B26" s="101" t="s">
        <v>41</v>
      </c>
      <c r="C26" s="221">
        <v>161863</v>
      </c>
      <c r="D26" s="40"/>
      <c r="E26" s="40">
        <v>150586</v>
      </c>
      <c r="F26" s="40">
        <v>141394</v>
      </c>
      <c r="G26" s="40">
        <v>291980</v>
      </c>
      <c r="H26" s="40"/>
      <c r="I26" s="40">
        <v>35057</v>
      </c>
      <c r="J26" s="40">
        <v>4790</v>
      </c>
      <c r="K26" s="40"/>
      <c r="L26" s="40">
        <v>112470</v>
      </c>
      <c r="M26" s="40">
        <v>117428</v>
      </c>
      <c r="N26" s="44">
        <v>229898</v>
      </c>
      <c r="O26" s="40"/>
      <c r="P26" s="40">
        <v>11898</v>
      </c>
      <c r="Q26" s="40">
        <v>4835</v>
      </c>
      <c r="R26" s="98">
        <v>62082</v>
      </c>
    </row>
    <row r="27" spans="1:18" ht="15" customHeight="1" x14ac:dyDescent="0.25">
      <c r="A27" s="39" t="s">
        <v>56</v>
      </c>
      <c r="B27" s="101" t="s">
        <v>41</v>
      </c>
      <c r="C27" s="221">
        <v>167583</v>
      </c>
      <c r="D27" s="40"/>
      <c r="E27" s="40">
        <v>150746</v>
      </c>
      <c r="F27" s="40">
        <v>142239</v>
      </c>
      <c r="G27" s="40">
        <v>292985</v>
      </c>
      <c r="H27" s="40"/>
      <c r="I27" s="40">
        <v>33991</v>
      </c>
      <c r="J27" s="40">
        <v>4765</v>
      </c>
      <c r="K27" s="40"/>
      <c r="L27" s="40">
        <v>114496</v>
      </c>
      <c r="M27" s="40">
        <v>119263</v>
      </c>
      <c r="N27" s="44">
        <v>233759</v>
      </c>
      <c r="O27" s="40"/>
      <c r="P27" s="40">
        <v>11381</v>
      </c>
      <c r="Q27" s="40">
        <v>4763</v>
      </c>
      <c r="R27" s="98">
        <v>59226</v>
      </c>
    </row>
    <row r="28" spans="1:18" ht="15" customHeight="1" x14ac:dyDescent="0.25">
      <c r="A28" s="39" t="s">
        <v>57</v>
      </c>
      <c r="B28" s="101" t="s">
        <v>41</v>
      </c>
      <c r="C28" s="221">
        <v>169438</v>
      </c>
      <c r="D28" s="40"/>
      <c r="E28" s="40">
        <v>154827</v>
      </c>
      <c r="F28" s="40">
        <v>145991</v>
      </c>
      <c r="G28" s="40">
        <v>300818</v>
      </c>
      <c r="H28" s="40"/>
      <c r="I28" s="40">
        <v>33489</v>
      </c>
      <c r="J28" s="40">
        <v>4683</v>
      </c>
      <c r="K28" s="40"/>
      <c r="L28" s="40">
        <v>108608</v>
      </c>
      <c r="M28" s="40">
        <v>114131</v>
      </c>
      <c r="N28" s="44">
        <v>222739</v>
      </c>
      <c r="O28" s="40"/>
      <c r="P28" s="40">
        <v>10123</v>
      </c>
      <c r="Q28" s="100" t="s">
        <v>42</v>
      </c>
      <c r="R28" s="98">
        <v>78079</v>
      </c>
    </row>
    <row r="29" spans="1:18" ht="15" customHeight="1" x14ac:dyDescent="0.25">
      <c r="A29" s="39" t="s">
        <v>58</v>
      </c>
      <c r="B29" s="101" t="s">
        <v>41</v>
      </c>
      <c r="C29" s="221">
        <v>165677</v>
      </c>
      <c r="D29" s="40"/>
      <c r="E29" s="40">
        <v>153482</v>
      </c>
      <c r="F29" s="40">
        <v>144500</v>
      </c>
      <c r="G29" s="40">
        <v>297982</v>
      </c>
      <c r="H29" s="40"/>
      <c r="I29" s="40">
        <v>30029</v>
      </c>
      <c r="J29" s="40">
        <v>4387</v>
      </c>
      <c r="K29" s="40"/>
      <c r="L29" s="40">
        <v>113049</v>
      </c>
      <c r="M29" s="40">
        <v>120946</v>
      </c>
      <c r="N29" s="44">
        <v>233995</v>
      </c>
      <c r="O29" s="40"/>
      <c r="P29" s="40">
        <v>9411</v>
      </c>
      <c r="Q29" s="100" t="s">
        <v>42</v>
      </c>
      <c r="R29" s="98">
        <v>63987</v>
      </c>
    </row>
    <row r="30" spans="1:18" ht="15" customHeight="1" x14ac:dyDescent="0.25">
      <c r="A30" s="39" t="s">
        <v>59</v>
      </c>
      <c r="B30" s="101" t="s">
        <v>41</v>
      </c>
      <c r="C30" s="221">
        <v>148330</v>
      </c>
      <c r="D30" s="40"/>
      <c r="E30" s="40">
        <v>155174</v>
      </c>
      <c r="F30" s="40">
        <v>146298</v>
      </c>
      <c r="G30" s="40">
        <v>301472</v>
      </c>
      <c r="H30" s="40"/>
      <c r="I30" s="40">
        <v>28157</v>
      </c>
      <c r="J30" s="40">
        <v>4285</v>
      </c>
      <c r="K30" s="40"/>
      <c r="L30" s="40">
        <v>107411</v>
      </c>
      <c r="M30" s="40">
        <v>114590</v>
      </c>
      <c r="N30" s="44">
        <v>222001</v>
      </c>
      <c r="O30" s="40"/>
      <c r="P30" s="40">
        <v>9396</v>
      </c>
      <c r="Q30" s="100" t="s">
        <v>42</v>
      </c>
      <c r="R30" s="98">
        <v>79471</v>
      </c>
    </row>
    <row r="31" spans="1:18" ht="15" customHeight="1" x14ac:dyDescent="0.25">
      <c r="A31" s="39" t="s">
        <v>60</v>
      </c>
      <c r="B31" s="101" t="s">
        <v>41</v>
      </c>
      <c r="C31" s="221">
        <v>135855</v>
      </c>
      <c r="D31" s="40"/>
      <c r="E31" s="40">
        <v>150067</v>
      </c>
      <c r="F31" s="40">
        <v>141800</v>
      </c>
      <c r="G31" s="40">
        <v>291867</v>
      </c>
      <c r="H31" s="40"/>
      <c r="I31" s="40">
        <v>27500</v>
      </c>
      <c r="J31" s="40">
        <v>3975</v>
      </c>
      <c r="K31" s="40"/>
      <c r="L31" s="40">
        <v>109235</v>
      </c>
      <c r="M31" s="40">
        <v>116956</v>
      </c>
      <c r="N31" s="44">
        <v>226191</v>
      </c>
      <c r="O31" s="40"/>
      <c r="P31" s="40">
        <v>8341</v>
      </c>
      <c r="Q31" s="100" t="s">
        <v>42</v>
      </c>
      <c r="R31" s="98">
        <v>65676</v>
      </c>
    </row>
    <row r="32" spans="1:18" ht="15" customHeight="1" x14ac:dyDescent="0.25">
      <c r="A32" s="39" t="s">
        <v>61</v>
      </c>
      <c r="B32" s="101" t="s">
        <v>41</v>
      </c>
      <c r="C32" s="221">
        <v>129002</v>
      </c>
      <c r="D32" s="40"/>
      <c r="E32" s="40">
        <v>145270</v>
      </c>
      <c r="F32" s="40">
        <v>135788</v>
      </c>
      <c r="G32" s="40">
        <v>281058</v>
      </c>
      <c r="H32" s="40"/>
      <c r="I32" s="40">
        <v>27566</v>
      </c>
      <c r="J32" s="40">
        <v>3665</v>
      </c>
      <c r="K32" s="40"/>
      <c r="L32" s="40">
        <v>111129</v>
      </c>
      <c r="M32" s="40">
        <v>119125</v>
      </c>
      <c r="N32" s="44">
        <v>230254</v>
      </c>
      <c r="O32" s="40"/>
      <c r="P32" s="40">
        <v>6960</v>
      </c>
      <c r="Q32" s="100" t="s">
        <v>42</v>
      </c>
      <c r="R32" s="98">
        <v>50804</v>
      </c>
    </row>
    <row r="33" spans="1:18" ht="15" customHeight="1" x14ac:dyDescent="0.25">
      <c r="A33" s="39" t="s">
        <v>62</v>
      </c>
      <c r="B33" s="101" t="s">
        <v>41</v>
      </c>
      <c r="C33" s="221">
        <v>121571</v>
      </c>
      <c r="D33" s="40"/>
      <c r="E33" s="40">
        <v>137561</v>
      </c>
      <c r="F33" s="40">
        <v>130397</v>
      </c>
      <c r="G33" s="40">
        <v>267958</v>
      </c>
      <c r="H33" s="40"/>
      <c r="I33" s="40">
        <v>26772</v>
      </c>
      <c r="J33" s="40">
        <v>3395</v>
      </c>
      <c r="K33" s="40"/>
      <c r="L33" s="40">
        <v>107849</v>
      </c>
      <c r="M33" s="40">
        <v>117814</v>
      </c>
      <c r="N33" s="44">
        <v>225663</v>
      </c>
      <c r="O33" s="40"/>
      <c r="P33" s="40">
        <v>6133</v>
      </c>
      <c r="Q33" s="100" t="s">
        <v>42</v>
      </c>
      <c r="R33" s="98">
        <v>42295</v>
      </c>
    </row>
    <row r="34" spans="1:18" ht="15" customHeight="1" x14ac:dyDescent="0.25">
      <c r="A34" s="39" t="s">
        <v>63</v>
      </c>
      <c r="B34" s="101" t="s">
        <v>41</v>
      </c>
      <c r="C34" s="221">
        <v>117146</v>
      </c>
      <c r="D34" s="40"/>
      <c r="E34" s="40">
        <v>130015</v>
      </c>
      <c r="F34" s="40">
        <v>122802</v>
      </c>
      <c r="G34" s="40">
        <v>252817</v>
      </c>
      <c r="H34" s="40"/>
      <c r="I34" s="40">
        <v>27037</v>
      </c>
      <c r="J34" s="40">
        <v>2942</v>
      </c>
      <c r="K34" s="40"/>
      <c r="L34" s="40">
        <v>108541</v>
      </c>
      <c r="M34" s="40">
        <v>118527</v>
      </c>
      <c r="N34" s="44">
        <v>227068</v>
      </c>
      <c r="O34" s="40"/>
      <c r="P34" s="40">
        <v>5400</v>
      </c>
      <c r="Q34" s="100" t="s">
        <v>42</v>
      </c>
      <c r="R34" s="98">
        <v>25749</v>
      </c>
    </row>
    <row r="35" spans="1:18" ht="15" customHeight="1" x14ac:dyDescent="0.25">
      <c r="A35" s="39" t="s">
        <v>64</v>
      </c>
      <c r="B35" s="101" t="s">
        <v>41</v>
      </c>
      <c r="C35" s="221">
        <v>119676</v>
      </c>
      <c r="D35" s="40"/>
      <c r="E35" s="40">
        <v>126171</v>
      </c>
      <c r="F35" s="40">
        <v>118972</v>
      </c>
      <c r="G35" s="40">
        <v>245143</v>
      </c>
      <c r="H35" s="40"/>
      <c r="I35" s="40">
        <v>28170</v>
      </c>
      <c r="J35" s="40">
        <v>2803</v>
      </c>
      <c r="K35" s="40"/>
      <c r="L35" s="40">
        <v>115156</v>
      </c>
      <c r="M35" s="40">
        <v>127317</v>
      </c>
      <c r="N35" s="44">
        <v>242473</v>
      </c>
      <c r="O35" s="40"/>
      <c r="P35" s="40">
        <v>4959</v>
      </c>
      <c r="Q35" s="100" t="s">
        <v>42</v>
      </c>
      <c r="R35" s="98">
        <v>2670</v>
      </c>
    </row>
    <row r="36" spans="1:18" ht="15" customHeight="1" x14ac:dyDescent="0.25">
      <c r="A36" s="39" t="s">
        <v>65</v>
      </c>
      <c r="B36" s="101" t="s">
        <v>41</v>
      </c>
      <c r="C36" s="221">
        <v>125151</v>
      </c>
      <c r="D36" s="40"/>
      <c r="E36" s="40">
        <v>123013</v>
      </c>
      <c r="F36" s="40">
        <v>115897</v>
      </c>
      <c r="G36" s="40">
        <v>238910</v>
      </c>
      <c r="H36" s="40"/>
      <c r="I36" s="40">
        <v>29644</v>
      </c>
      <c r="J36" s="40">
        <v>2609</v>
      </c>
      <c r="K36" s="40"/>
      <c r="L36" s="40">
        <v>115538</v>
      </c>
      <c r="M36" s="40">
        <v>128194</v>
      </c>
      <c r="N36" s="44">
        <v>243732</v>
      </c>
      <c r="O36" s="40"/>
      <c r="P36" s="40">
        <v>4849</v>
      </c>
      <c r="Q36" s="100" t="s">
        <v>42</v>
      </c>
      <c r="R36" s="98">
        <v>-4822</v>
      </c>
    </row>
    <row r="37" spans="1:18" ht="15" customHeight="1" x14ac:dyDescent="0.25">
      <c r="A37" s="39" t="s">
        <v>66</v>
      </c>
      <c r="B37" s="101" t="s">
        <v>41</v>
      </c>
      <c r="C37" s="221">
        <v>130723</v>
      </c>
      <c r="D37" s="40"/>
      <c r="E37" s="40">
        <v>121601</v>
      </c>
      <c r="F37" s="40">
        <v>115328</v>
      </c>
      <c r="G37" s="40">
        <v>236929</v>
      </c>
      <c r="H37" s="40"/>
      <c r="I37" s="40">
        <v>31522</v>
      </c>
      <c r="J37" s="40">
        <v>2502</v>
      </c>
      <c r="K37" s="40"/>
      <c r="L37" s="40">
        <v>112721</v>
      </c>
      <c r="M37" s="40">
        <v>128100</v>
      </c>
      <c r="N37" s="44">
        <v>240821</v>
      </c>
      <c r="O37" s="40"/>
      <c r="P37" s="40">
        <v>4382</v>
      </c>
      <c r="Q37" s="40">
        <v>2657</v>
      </c>
      <c r="R37" s="98">
        <v>-3892</v>
      </c>
    </row>
    <row r="38" spans="1:18" ht="15" customHeight="1" x14ac:dyDescent="0.25">
      <c r="A38" s="39" t="s">
        <v>67</v>
      </c>
      <c r="B38" s="101" t="s">
        <v>41</v>
      </c>
      <c r="C38" s="221">
        <v>130205</v>
      </c>
      <c r="D38" s="40"/>
      <c r="E38" s="40">
        <v>120938</v>
      </c>
      <c r="F38" s="40">
        <v>113932</v>
      </c>
      <c r="G38" s="40">
        <v>234870</v>
      </c>
      <c r="H38" s="40"/>
      <c r="I38" s="40">
        <v>35506</v>
      </c>
      <c r="J38" s="40">
        <v>2336</v>
      </c>
      <c r="K38" s="40"/>
      <c r="L38" s="40">
        <v>108945</v>
      </c>
      <c r="M38" s="40">
        <v>126008</v>
      </c>
      <c r="N38" s="44">
        <v>234953</v>
      </c>
      <c r="O38" s="40"/>
      <c r="P38" s="40">
        <v>4230</v>
      </c>
      <c r="Q38" s="40">
        <v>2505</v>
      </c>
      <c r="R38" s="98">
        <v>-83</v>
      </c>
    </row>
    <row r="39" spans="1:18" ht="15" customHeight="1" x14ac:dyDescent="0.25">
      <c r="A39" s="42" t="s">
        <v>68</v>
      </c>
      <c r="B39" s="103" t="s">
        <v>41</v>
      </c>
      <c r="C39" s="222">
        <v>133575</v>
      </c>
      <c r="D39" s="43"/>
      <c r="E39" s="43">
        <v>103135</v>
      </c>
      <c r="F39" s="43">
        <v>97308</v>
      </c>
      <c r="G39" s="43">
        <v>200443</v>
      </c>
      <c r="H39" s="43"/>
      <c r="I39" s="40">
        <v>32475</v>
      </c>
      <c r="J39" s="40">
        <v>1858</v>
      </c>
      <c r="K39" s="40"/>
      <c r="L39" s="40">
        <v>108784</v>
      </c>
      <c r="M39" s="40">
        <v>125641</v>
      </c>
      <c r="N39" s="44">
        <v>234425</v>
      </c>
      <c r="O39" s="40"/>
      <c r="P39" s="40">
        <v>3537</v>
      </c>
      <c r="Q39" s="40">
        <v>2033</v>
      </c>
      <c r="R39" s="98">
        <v>-33982</v>
      </c>
    </row>
    <row r="40" spans="1:18" ht="15" customHeight="1" x14ac:dyDescent="0.25">
      <c r="A40" s="39" t="s">
        <v>69</v>
      </c>
      <c r="B40" s="101" t="s">
        <v>41</v>
      </c>
      <c r="C40" s="221">
        <v>137419</v>
      </c>
      <c r="D40" s="40"/>
      <c r="E40" s="40">
        <v>92718</v>
      </c>
      <c r="F40" s="40">
        <v>87618</v>
      </c>
      <c r="G40" s="40">
        <v>180336</v>
      </c>
      <c r="H40" s="40"/>
      <c r="I40" s="40">
        <v>28197</v>
      </c>
      <c r="J40" s="40">
        <v>1638</v>
      </c>
      <c r="K40" s="40"/>
      <c r="L40" s="40">
        <v>107991</v>
      </c>
      <c r="M40" s="40">
        <v>123969</v>
      </c>
      <c r="N40" s="44">
        <v>231960</v>
      </c>
      <c r="O40" s="40"/>
      <c r="P40" s="40">
        <v>2806</v>
      </c>
      <c r="Q40" s="40">
        <v>1747</v>
      </c>
      <c r="R40" s="98">
        <v>-51624</v>
      </c>
    </row>
    <row r="41" spans="1:18" ht="15" customHeight="1" x14ac:dyDescent="0.25">
      <c r="A41" s="39" t="s">
        <v>70</v>
      </c>
      <c r="B41" s="101" t="s">
        <v>41</v>
      </c>
      <c r="C41" s="221">
        <v>138816</v>
      </c>
      <c r="D41" s="40"/>
      <c r="E41" s="40">
        <v>92030</v>
      </c>
      <c r="F41" s="40">
        <v>87097</v>
      </c>
      <c r="G41" s="40">
        <v>179127</v>
      </c>
      <c r="H41" s="40"/>
      <c r="I41" s="40">
        <v>29178</v>
      </c>
      <c r="J41" s="40">
        <v>1461</v>
      </c>
      <c r="K41" s="40"/>
      <c r="L41" s="40">
        <v>106101</v>
      </c>
      <c r="M41" s="40">
        <v>122961</v>
      </c>
      <c r="N41" s="44">
        <v>229062</v>
      </c>
      <c r="O41" s="40"/>
      <c r="P41" s="40">
        <v>2844</v>
      </c>
      <c r="Q41" s="40">
        <v>1789</v>
      </c>
      <c r="R41" s="98">
        <v>-49935</v>
      </c>
    </row>
    <row r="42" spans="1:18" ht="15" customHeight="1" x14ac:dyDescent="0.25">
      <c r="A42" s="39" t="s">
        <v>71</v>
      </c>
      <c r="B42" s="101" t="s">
        <v>41</v>
      </c>
      <c r="C42" s="221">
        <v>142130</v>
      </c>
      <c r="D42" s="40"/>
      <c r="E42" s="40">
        <v>93655</v>
      </c>
      <c r="F42" s="40">
        <v>88143</v>
      </c>
      <c r="G42" s="40">
        <v>181798</v>
      </c>
      <c r="H42" s="40"/>
      <c r="I42" s="40">
        <v>29340</v>
      </c>
      <c r="J42" s="40">
        <v>1431</v>
      </c>
      <c r="K42" s="40"/>
      <c r="L42" s="40">
        <v>110117</v>
      </c>
      <c r="M42" s="40">
        <v>130272</v>
      </c>
      <c r="N42" s="44">
        <v>240389</v>
      </c>
      <c r="O42" s="40"/>
      <c r="P42" s="40">
        <v>2885</v>
      </c>
      <c r="Q42" s="40">
        <v>1760</v>
      </c>
      <c r="R42" s="98">
        <v>-58591</v>
      </c>
    </row>
    <row r="43" spans="1:18" ht="15" customHeight="1" x14ac:dyDescent="0.25">
      <c r="A43" s="39" t="s">
        <v>72</v>
      </c>
      <c r="B43" s="101" t="s">
        <v>41</v>
      </c>
      <c r="C43" s="221">
        <v>144590</v>
      </c>
      <c r="D43" s="40"/>
      <c r="E43" s="40">
        <v>100364</v>
      </c>
      <c r="F43" s="40">
        <v>95119</v>
      </c>
      <c r="G43" s="40">
        <v>195483</v>
      </c>
      <c r="H43" s="40"/>
      <c r="I43" s="40">
        <v>31696</v>
      </c>
      <c r="J43" s="40">
        <v>1438</v>
      </c>
      <c r="K43" s="40"/>
      <c r="L43" s="40">
        <v>106756</v>
      </c>
      <c r="M43" s="40">
        <v>126977</v>
      </c>
      <c r="N43" s="44">
        <v>233733</v>
      </c>
      <c r="O43" s="40"/>
      <c r="P43" s="40">
        <v>2727</v>
      </c>
      <c r="Q43" s="40">
        <v>1689</v>
      </c>
      <c r="R43" s="98">
        <v>-38250</v>
      </c>
    </row>
    <row r="44" spans="1:18" ht="15" customHeight="1" x14ac:dyDescent="0.25">
      <c r="A44" s="39" t="s">
        <v>73</v>
      </c>
      <c r="B44" s="101" t="s">
        <v>41</v>
      </c>
      <c r="C44" s="221">
        <v>147402</v>
      </c>
      <c r="D44" s="40"/>
      <c r="E44" s="40">
        <v>114914</v>
      </c>
      <c r="F44" s="40">
        <v>108238</v>
      </c>
      <c r="G44" s="40">
        <v>223152</v>
      </c>
      <c r="H44" s="40"/>
      <c r="I44" s="40">
        <v>35202</v>
      </c>
      <c r="J44" s="40">
        <v>1692</v>
      </c>
      <c r="K44" s="40"/>
      <c r="L44" s="40">
        <v>103738</v>
      </c>
      <c r="M44" s="40">
        <v>122495</v>
      </c>
      <c r="N44" s="44">
        <v>226233</v>
      </c>
      <c r="O44" s="40"/>
      <c r="P44" s="40">
        <v>2920</v>
      </c>
      <c r="Q44" s="40">
        <v>1696</v>
      </c>
      <c r="R44" s="98">
        <v>-3081</v>
      </c>
    </row>
    <row r="45" spans="1:18" ht="15" customHeight="1" x14ac:dyDescent="0.25">
      <c r="A45" s="39" t="s">
        <v>74</v>
      </c>
      <c r="B45" s="101" t="s">
        <v>41</v>
      </c>
      <c r="C45" s="221">
        <v>141063</v>
      </c>
      <c r="D45" s="40"/>
      <c r="E45" s="40">
        <v>119518</v>
      </c>
      <c r="F45" s="40">
        <v>112633</v>
      </c>
      <c r="G45" s="40">
        <v>232151</v>
      </c>
      <c r="H45" s="40"/>
      <c r="I45" s="40">
        <v>40256</v>
      </c>
      <c r="J45" s="40">
        <v>1647</v>
      </c>
      <c r="K45" s="40"/>
      <c r="L45" s="40">
        <v>106235</v>
      </c>
      <c r="M45" s="40">
        <v>126097</v>
      </c>
      <c r="N45" s="44">
        <v>232332</v>
      </c>
      <c r="O45" s="40"/>
      <c r="P45" s="40">
        <v>3044</v>
      </c>
      <c r="Q45" s="40">
        <v>1758</v>
      </c>
      <c r="R45" s="98">
        <v>-181</v>
      </c>
    </row>
    <row r="46" spans="1:18" ht="15" customHeight="1" x14ac:dyDescent="0.25">
      <c r="A46" s="39" t="s">
        <v>75</v>
      </c>
      <c r="B46" s="101" t="s">
        <v>41</v>
      </c>
      <c r="C46" s="221">
        <v>136884</v>
      </c>
      <c r="D46" s="40"/>
      <c r="E46" s="40">
        <v>121415</v>
      </c>
      <c r="F46" s="40">
        <v>113818</v>
      </c>
      <c r="G46" s="40">
        <v>235233</v>
      </c>
      <c r="H46" s="40"/>
      <c r="I46" s="40">
        <v>46086</v>
      </c>
      <c r="J46" s="40">
        <v>1647</v>
      </c>
      <c r="K46" s="40"/>
      <c r="L46" s="40">
        <v>106670</v>
      </c>
      <c r="M46" s="40">
        <v>126072</v>
      </c>
      <c r="N46" s="44">
        <v>232742</v>
      </c>
      <c r="O46" s="40"/>
      <c r="P46" s="40">
        <v>3039</v>
      </c>
      <c r="Q46" s="40">
        <v>1720</v>
      </c>
      <c r="R46" s="98">
        <v>2491</v>
      </c>
    </row>
    <row r="47" spans="1:18" ht="15" customHeight="1" x14ac:dyDescent="0.25">
      <c r="A47" s="39" t="s">
        <v>76</v>
      </c>
      <c r="B47" s="101" t="s">
        <v>41</v>
      </c>
      <c r="C47" s="221">
        <v>134195</v>
      </c>
      <c r="D47" s="40"/>
      <c r="E47" s="40">
        <v>125668</v>
      </c>
      <c r="F47" s="40">
        <v>119464</v>
      </c>
      <c r="G47" s="40">
        <v>245132</v>
      </c>
      <c r="H47" s="40"/>
      <c r="I47" s="40">
        <v>55998</v>
      </c>
      <c r="J47" s="40">
        <v>1646</v>
      </c>
      <c r="K47" s="40"/>
      <c r="L47" s="40">
        <v>107909</v>
      </c>
      <c r="M47" s="40">
        <v>130345</v>
      </c>
      <c r="N47" s="44">
        <v>238254</v>
      </c>
      <c r="O47" s="40"/>
      <c r="P47" s="40">
        <v>2958</v>
      </c>
      <c r="Q47" s="40">
        <v>1678</v>
      </c>
      <c r="R47" s="98">
        <v>6878</v>
      </c>
    </row>
    <row r="48" spans="1:18" ht="15" customHeight="1" x14ac:dyDescent="0.25">
      <c r="A48" s="39" t="s">
        <v>77</v>
      </c>
      <c r="B48" s="101" t="s">
        <v>41</v>
      </c>
      <c r="C48" s="221">
        <v>128174</v>
      </c>
      <c r="D48" s="40"/>
      <c r="E48" s="40">
        <v>121907</v>
      </c>
      <c r="F48" s="40">
        <v>115636</v>
      </c>
      <c r="G48" s="40">
        <v>237543</v>
      </c>
      <c r="H48" s="40"/>
      <c r="I48" s="40">
        <v>60752</v>
      </c>
      <c r="J48" s="40">
        <v>1651</v>
      </c>
      <c r="K48" s="40"/>
      <c r="L48" s="40">
        <v>104167</v>
      </c>
      <c r="M48" s="40">
        <v>128077</v>
      </c>
      <c r="N48" s="44">
        <v>232244</v>
      </c>
      <c r="O48" s="40"/>
      <c r="P48" s="40">
        <v>2923</v>
      </c>
      <c r="Q48" s="40">
        <v>1607</v>
      </c>
      <c r="R48" s="98">
        <v>5299</v>
      </c>
    </row>
    <row r="49" spans="1:18" ht="15" customHeight="1" x14ac:dyDescent="0.25">
      <c r="A49" s="39" t="s">
        <v>78</v>
      </c>
      <c r="B49" s="101" t="s">
        <v>41</v>
      </c>
      <c r="C49" s="221">
        <v>124890</v>
      </c>
      <c r="D49" s="40"/>
      <c r="E49" s="40">
        <v>123466</v>
      </c>
      <c r="F49" s="40">
        <v>116636</v>
      </c>
      <c r="G49" s="40">
        <v>240102</v>
      </c>
      <c r="H49" s="40"/>
      <c r="I49" s="40">
        <v>70316</v>
      </c>
      <c r="J49" s="40">
        <v>1413</v>
      </c>
      <c r="K49" s="40"/>
      <c r="L49" s="40">
        <v>102090</v>
      </c>
      <c r="M49" s="40">
        <v>125885</v>
      </c>
      <c r="N49" s="44">
        <v>227975</v>
      </c>
      <c r="O49" s="40"/>
      <c r="P49" s="40">
        <v>2741</v>
      </c>
      <c r="Q49" s="40">
        <v>1381</v>
      </c>
      <c r="R49" s="98">
        <v>12127</v>
      </c>
    </row>
    <row r="50" spans="1:18" ht="15" customHeight="1" x14ac:dyDescent="0.25">
      <c r="A50" s="39" t="s">
        <v>79</v>
      </c>
      <c r="B50" s="101" t="s">
        <v>41</v>
      </c>
      <c r="C50" s="221">
        <v>125429</v>
      </c>
      <c r="D50" s="40"/>
      <c r="E50" s="40">
        <v>120184</v>
      </c>
      <c r="F50" s="40">
        <v>113572</v>
      </c>
      <c r="G50" s="40">
        <v>233756</v>
      </c>
      <c r="H50" s="40"/>
      <c r="I50" s="40">
        <v>74903</v>
      </c>
      <c r="J50" s="40">
        <v>1317</v>
      </c>
      <c r="K50" s="40"/>
      <c r="L50" s="40">
        <v>99255</v>
      </c>
      <c r="M50" s="40">
        <v>123440</v>
      </c>
      <c r="N50" s="44">
        <v>222695</v>
      </c>
      <c r="O50" s="40"/>
      <c r="P50" s="40">
        <v>2506</v>
      </c>
      <c r="Q50" s="40">
        <v>1253</v>
      </c>
      <c r="R50" s="98">
        <v>11061</v>
      </c>
    </row>
    <row r="51" spans="1:18" ht="15" customHeight="1" x14ac:dyDescent="0.25">
      <c r="A51" s="39" t="s">
        <v>80</v>
      </c>
      <c r="B51" s="101" t="s">
        <v>41</v>
      </c>
      <c r="C51" s="221">
        <v>133900</v>
      </c>
      <c r="D51" s="40"/>
      <c r="E51" s="40">
        <v>117127</v>
      </c>
      <c r="F51" s="40">
        <v>111008</v>
      </c>
      <c r="G51" s="40">
        <v>228135</v>
      </c>
      <c r="H51" s="40"/>
      <c r="I51" s="40">
        <v>76547</v>
      </c>
      <c r="J51" s="40">
        <v>1236</v>
      </c>
      <c r="K51" s="40"/>
      <c r="L51" s="40">
        <v>97869</v>
      </c>
      <c r="M51" s="40">
        <v>123312</v>
      </c>
      <c r="N51" s="44">
        <v>221181</v>
      </c>
      <c r="O51" s="40"/>
      <c r="P51" s="40">
        <v>2292</v>
      </c>
      <c r="Q51" s="40">
        <v>1182</v>
      </c>
      <c r="R51" s="98">
        <v>6954</v>
      </c>
    </row>
    <row r="52" spans="1:18" ht="15" customHeight="1" x14ac:dyDescent="0.25">
      <c r="A52" s="39" t="s">
        <v>81</v>
      </c>
      <c r="B52" s="101" t="s">
        <v>41</v>
      </c>
      <c r="C52" s="221">
        <v>131514</v>
      </c>
      <c r="D52" s="40"/>
      <c r="E52" s="40">
        <v>117195</v>
      </c>
      <c r="F52" s="40">
        <v>110453</v>
      </c>
      <c r="G52" s="40">
        <v>227648</v>
      </c>
      <c r="H52" s="40"/>
      <c r="I52" s="40">
        <v>76962</v>
      </c>
      <c r="J52" s="40">
        <v>1187</v>
      </c>
      <c r="K52" s="40"/>
      <c r="L52" s="40">
        <v>99370</v>
      </c>
      <c r="M52" s="40">
        <v>125983</v>
      </c>
      <c r="N52" s="44">
        <v>225353</v>
      </c>
      <c r="O52" s="40"/>
      <c r="P52" s="40">
        <v>2175</v>
      </c>
      <c r="Q52" s="40">
        <v>1070</v>
      </c>
      <c r="R52" s="98">
        <v>2295</v>
      </c>
    </row>
    <row r="53" spans="1:18" ht="15" customHeight="1" x14ac:dyDescent="0.25">
      <c r="A53" s="39" t="s">
        <v>82</v>
      </c>
      <c r="B53" s="101" t="s">
        <v>41</v>
      </c>
      <c r="C53" s="221">
        <v>137208</v>
      </c>
      <c r="D53" s="40"/>
      <c r="E53" s="40">
        <v>113717</v>
      </c>
      <c r="F53" s="40">
        <v>108552</v>
      </c>
      <c r="G53" s="40">
        <v>222269</v>
      </c>
      <c r="H53" s="40"/>
      <c r="I53" s="40">
        <v>76524</v>
      </c>
      <c r="J53" s="40">
        <v>1041</v>
      </c>
      <c r="K53" s="40"/>
      <c r="L53" s="40">
        <v>97713</v>
      </c>
      <c r="M53" s="40">
        <v>125823</v>
      </c>
      <c r="N53" s="44">
        <v>223536</v>
      </c>
      <c r="O53" s="40"/>
      <c r="P53" s="40">
        <v>2053</v>
      </c>
      <c r="Q53" s="40">
        <v>984</v>
      </c>
      <c r="R53" s="98">
        <v>-1267</v>
      </c>
    </row>
    <row r="54" spans="1:18" ht="15" customHeight="1" x14ac:dyDescent="0.25">
      <c r="A54" s="39" t="s">
        <v>83</v>
      </c>
      <c r="B54" s="101" t="s">
        <v>41</v>
      </c>
      <c r="C54" s="221">
        <v>141283</v>
      </c>
      <c r="D54" s="40"/>
      <c r="E54" s="40">
        <v>116012</v>
      </c>
      <c r="F54" s="40">
        <v>109947</v>
      </c>
      <c r="G54" s="40">
        <v>225959</v>
      </c>
      <c r="H54" s="40"/>
      <c r="I54" s="40">
        <v>74104</v>
      </c>
      <c r="J54" s="40">
        <v>1117</v>
      </c>
      <c r="K54" s="40"/>
      <c r="L54" s="40">
        <v>94083</v>
      </c>
      <c r="M54" s="40">
        <v>119789</v>
      </c>
      <c r="N54" s="44">
        <v>213872</v>
      </c>
      <c r="O54" s="40"/>
      <c r="P54" s="40">
        <v>1969</v>
      </c>
      <c r="Q54" s="40">
        <v>987</v>
      </c>
      <c r="R54" s="98">
        <v>12087</v>
      </c>
    </row>
    <row r="55" spans="1:18" ht="15" customHeight="1" x14ac:dyDescent="0.25">
      <c r="A55" s="39" t="s">
        <v>84</v>
      </c>
      <c r="B55" s="101" t="s">
        <v>41</v>
      </c>
      <c r="C55" s="221">
        <v>137165</v>
      </c>
      <c r="D55" s="40"/>
      <c r="E55" s="40">
        <v>110913</v>
      </c>
      <c r="F55" s="40">
        <v>104821</v>
      </c>
      <c r="G55" s="40">
        <v>215734</v>
      </c>
      <c r="H55" s="40"/>
      <c r="I55" s="40">
        <v>72149</v>
      </c>
      <c r="J55" s="40">
        <v>1076</v>
      </c>
      <c r="K55" s="40"/>
      <c r="L55" s="40">
        <v>94489</v>
      </c>
      <c r="M55" s="40">
        <v>118622</v>
      </c>
      <c r="N55" s="44">
        <v>213111</v>
      </c>
      <c r="O55" s="40"/>
      <c r="P55" s="40">
        <v>1742</v>
      </c>
      <c r="Q55" s="40">
        <v>827</v>
      </c>
      <c r="R55" s="98">
        <v>2623</v>
      </c>
    </row>
    <row r="56" spans="1:18" ht="15" customHeight="1" x14ac:dyDescent="0.25">
      <c r="A56" s="39" t="s">
        <v>85</v>
      </c>
      <c r="B56" s="101" t="s">
        <v>41</v>
      </c>
      <c r="C56" s="221">
        <v>130989</v>
      </c>
      <c r="D56" s="40"/>
      <c r="E56" s="40">
        <v>102407</v>
      </c>
      <c r="F56" s="40">
        <v>96515</v>
      </c>
      <c r="G56" s="40">
        <v>198922</v>
      </c>
      <c r="H56" s="40"/>
      <c r="I56" s="40">
        <v>66914</v>
      </c>
      <c r="J56" s="40">
        <v>879</v>
      </c>
      <c r="K56" s="40"/>
      <c r="L56" s="40">
        <v>91090</v>
      </c>
      <c r="M56" s="40">
        <v>114621</v>
      </c>
      <c r="N56" s="44">
        <v>205711</v>
      </c>
      <c r="O56" s="40"/>
      <c r="P56" s="40">
        <v>1508</v>
      </c>
      <c r="Q56" s="40">
        <v>700</v>
      </c>
      <c r="R56" s="98">
        <v>-6789</v>
      </c>
    </row>
    <row r="57" spans="1:18" ht="15" customHeight="1" x14ac:dyDescent="0.25">
      <c r="A57" s="39" t="s">
        <v>86</v>
      </c>
      <c r="B57" s="101" t="s">
        <v>41</v>
      </c>
      <c r="C57" s="221">
        <v>101913</v>
      </c>
      <c r="D57" s="40"/>
      <c r="E57" s="40">
        <v>91652</v>
      </c>
      <c r="F57" s="40">
        <v>86824</v>
      </c>
      <c r="G57" s="40">
        <v>178476</v>
      </c>
      <c r="H57" s="40"/>
      <c r="I57" s="40">
        <v>62455</v>
      </c>
      <c r="J57" s="40">
        <v>712</v>
      </c>
      <c r="K57" s="40"/>
      <c r="L57" s="40">
        <v>94654</v>
      </c>
      <c r="M57" s="40">
        <v>113456</v>
      </c>
      <c r="N57" s="44">
        <v>208110</v>
      </c>
      <c r="O57" s="40"/>
      <c r="P57" s="40">
        <v>1309</v>
      </c>
      <c r="Q57" s="40">
        <v>584</v>
      </c>
      <c r="R57" s="98">
        <v>-29634</v>
      </c>
    </row>
    <row r="58" spans="1:18" ht="15" customHeight="1" x14ac:dyDescent="0.25">
      <c r="A58" s="39" t="s">
        <v>87</v>
      </c>
      <c r="B58" s="101" t="s">
        <v>41</v>
      </c>
      <c r="C58" s="221">
        <v>50529</v>
      </c>
      <c r="D58" s="40"/>
      <c r="E58" s="40">
        <v>55042</v>
      </c>
      <c r="F58" s="40">
        <v>52727</v>
      </c>
      <c r="G58" s="40">
        <v>107769</v>
      </c>
      <c r="H58" s="40"/>
      <c r="I58" s="40">
        <v>44959</v>
      </c>
      <c r="J58" s="40">
        <v>396</v>
      </c>
      <c r="K58" s="40"/>
      <c r="L58" s="40">
        <v>92394</v>
      </c>
      <c r="M58" s="40">
        <v>110033</v>
      </c>
      <c r="N58" s="44">
        <v>202427</v>
      </c>
      <c r="O58" s="40"/>
      <c r="P58" s="40">
        <v>849</v>
      </c>
      <c r="Q58" s="40">
        <v>310</v>
      </c>
      <c r="R58" s="98">
        <v>-94658</v>
      </c>
    </row>
    <row r="59" spans="1:18" ht="15" customHeight="1" x14ac:dyDescent="0.25">
      <c r="A59" s="39" t="s">
        <v>88</v>
      </c>
      <c r="B59" s="101" t="s">
        <v>41</v>
      </c>
      <c r="C59" s="221">
        <v>48232</v>
      </c>
      <c r="D59" s="40"/>
      <c r="E59" s="40">
        <v>45308</v>
      </c>
      <c r="F59" s="40">
        <v>43012</v>
      </c>
      <c r="G59" s="40">
        <v>88320</v>
      </c>
      <c r="H59" s="40"/>
      <c r="I59" s="40">
        <v>36932</v>
      </c>
      <c r="J59" s="40">
        <v>350</v>
      </c>
      <c r="K59" s="40"/>
      <c r="L59" s="40">
        <v>87680</v>
      </c>
      <c r="M59" s="40">
        <v>102495</v>
      </c>
      <c r="N59" s="44">
        <v>190175</v>
      </c>
      <c r="O59" s="40"/>
      <c r="P59" s="40">
        <v>642</v>
      </c>
      <c r="Q59" s="40">
        <v>270</v>
      </c>
      <c r="R59" s="98">
        <v>-101855</v>
      </c>
    </row>
    <row r="60" spans="1:18" ht="15" customHeight="1" x14ac:dyDescent="0.25">
      <c r="A60" s="39" t="s">
        <v>89</v>
      </c>
      <c r="B60" s="101" t="s">
        <v>41</v>
      </c>
      <c r="C60" s="221">
        <v>49252</v>
      </c>
      <c r="D60" s="40"/>
      <c r="E60" s="40">
        <v>41508</v>
      </c>
      <c r="F60" s="40">
        <v>39024</v>
      </c>
      <c r="G60" s="40">
        <v>80532</v>
      </c>
      <c r="H60" s="40"/>
      <c r="I60" s="40">
        <v>33093</v>
      </c>
      <c r="J60" s="40">
        <v>275</v>
      </c>
      <c r="K60" s="40"/>
      <c r="L60" s="40">
        <v>86886</v>
      </c>
      <c r="M60" s="40">
        <v>98759</v>
      </c>
      <c r="N60" s="44">
        <v>185645</v>
      </c>
      <c r="O60" s="40"/>
      <c r="P60" s="40">
        <v>515</v>
      </c>
      <c r="Q60" s="40">
        <v>201</v>
      </c>
      <c r="R60" s="98">
        <v>-105113</v>
      </c>
    </row>
    <row r="61" spans="1:18" ht="15" customHeight="1" x14ac:dyDescent="0.25">
      <c r="A61" s="39" t="s">
        <v>90</v>
      </c>
      <c r="B61" s="101" t="s">
        <v>41</v>
      </c>
      <c r="C61" s="221">
        <v>52429</v>
      </c>
      <c r="D61" s="40"/>
      <c r="E61" s="40">
        <v>40466</v>
      </c>
      <c r="F61" s="40">
        <v>38232</v>
      </c>
      <c r="G61" s="40">
        <v>78698</v>
      </c>
      <c r="H61" s="40"/>
      <c r="I61" s="40">
        <v>32613</v>
      </c>
      <c r="J61" s="40">
        <v>370</v>
      </c>
      <c r="K61" s="40"/>
      <c r="L61" s="40">
        <v>84238</v>
      </c>
      <c r="M61" s="40">
        <v>97161</v>
      </c>
      <c r="N61" s="44">
        <v>181399</v>
      </c>
      <c r="O61" s="40"/>
      <c r="P61" s="40">
        <v>490</v>
      </c>
      <c r="Q61" s="40">
        <v>209</v>
      </c>
      <c r="R61" s="98">
        <v>-102701</v>
      </c>
    </row>
    <row r="62" spans="1:18" ht="15" customHeight="1" x14ac:dyDescent="0.25">
      <c r="A62" s="39" t="s">
        <v>91</v>
      </c>
      <c r="B62" s="101" t="s">
        <v>41</v>
      </c>
      <c r="C62" s="221">
        <v>54184</v>
      </c>
      <c r="D62" s="40"/>
      <c r="E62" s="40">
        <v>43166</v>
      </c>
      <c r="F62" s="40">
        <v>40681</v>
      </c>
      <c r="G62" s="40">
        <v>83847</v>
      </c>
      <c r="H62" s="40"/>
      <c r="I62" s="40">
        <v>35021</v>
      </c>
      <c r="J62" s="40">
        <v>436</v>
      </c>
      <c r="K62" s="40"/>
      <c r="L62" s="40">
        <v>83071</v>
      </c>
      <c r="M62" s="40">
        <v>95024</v>
      </c>
      <c r="N62" s="44">
        <v>178095</v>
      </c>
      <c r="O62" s="40"/>
      <c r="P62" s="40">
        <v>455</v>
      </c>
      <c r="Q62" s="40">
        <v>198</v>
      </c>
      <c r="R62" s="98">
        <v>-94248</v>
      </c>
    </row>
    <row r="63" spans="1:18" ht="15" customHeight="1" x14ac:dyDescent="0.25">
      <c r="A63" s="95" t="s">
        <v>258</v>
      </c>
      <c r="B63" s="101" t="s">
        <v>41</v>
      </c>
      <c r="C63" s="221">
        <v>54052</v>
      </c>
      <c r="D63" s="40"/>
      <c r="E63" s="40">
        <v>47902</v>
      </c>
      <c r="F63" s="40">
        <v>45423</v>
      </c>
      <c r="G63" s="40">
        <v>93325</v>
      </c>
      <c r="H63" s="40"/>
      <c r="I63" s="40">
        <v>39560</v>
      </c>
      <c r="J63" s="40">
        <v>473</v>
      </c>
      <c r="K63" s="40"/>
      <c r="L63" s="40">
        <v>81157</v>
      </c>
      <c r="M63" s="40">
        <v>93354</v>
      </c>
      <c r="N63" s="44">
        <v>174511</v>
      </c>
      <c r="O63" s="40"/>
      <c r="P63" s="40">
        <v>499</v>
      </c>
      <c r="Q63" s="40">
        <v>220</v>
      </c>
      <c r="R63" s="98">
        <v>-81186</v>
      </c>
    </row>
    <row r="64" spans="1:18" ht="15" customHeight="1" x14ac:dyDescent="0.25">
      <c r="A64" s="95" t="s">
        <v>199</v>
      </c>
      <c r="B64" s="101" t="s">
        <v>41</v>
      </c>
      <c r="C64" s="221">
        <v>53380</v>
      </c>
      <c r="D64" s="40"/>
      <c r="E64" s="40">
        <v>51542</v>
      </c>
      <c r="F64" s="40">
        <v>48716</v>
      </c>
      <c r="G64" s="40">
        <v>100258</v>
      </c>
      <c r="H64" s="40"/>
      <c r="I64" s="40">
        <v>44218</v>
      </c>
      <c r="J64" s="40">
        <v>463</v>
      </c>
      <c r="K64" s="40"/>
      <c r="L64" s="40">
        <v>77897</v>
      </c>
      <c r="M64" s="40">
        <v>89648</v>
      </c>
      <c r="N64" s="44">
        <v>167545</v>
      </c>
      <c r="O64" s="40"/>
      <c r="P64" s="40">
        <v>485</v>
      </c>
      <c r="Q64" s="40">
        <v>224</v>
      </c>
      <c r="R64" s="98">
        <v>-67287</v>
      </c>
    </row>
    <row r="65" spans="1:19" ht="15" customHeight="1" x14ac:dyDescent="0.25">
      <c r="A65" s="95" t="s">
        <v>200</v>
      </c>
      <c r="B65" s="101" t="s">
        <v>41</v>
      </c>
      <c r="C65" s="221">
        <v>54872</v>
      </c>
      <c r="D65" s="40"/>
      <c r="E65" s="40">
        <v>52613</v>
      </c>
      <c r="F65" s="40">
        <v>50249</v>
      </c>
      <c r="G65" s="40">
        <v>102862</v>
      </c>
      <c r="H65" s="40"/>
      <c r="I65" s="40">
        <v>48497</v>
      </c>
      <c r="J65" s="40">
        <v>501</v>
      </c>
      <c r="K65" s="40"/>
      <c r="L65" s="40">
        <v>75702</v>
      </c>
      <c r="M65" s="40">
        <v>88562</v>
      </c>
      <c r="N65" s="44">
        <v>164264</v>
      </c>
      <c r="O65" s="40"/>
      <c r="P65" s="40">
        <v>491</v>
      </c>
      <c r="Q65" s="40">
        <v>229</v>
      </c>
      <c r="R65" s="98">
        <v>-61402</v>
      </c>
    </row>
    <row r="66" spans="1:19" ht="15" customHeight="1" x14ac:dyDescent="0.25">
      <c r="A66" s="95" t="s">
        <v>201</v>
      </c>
      <c r="B66" s="101" t="s">
        <v>41</v>
      </c>
      <c r="C66" s="221">
        <v>60503</v>
      </c>
      <c r="D66" s="40"/>
      <c r="E66" s="102">
        <v>54876</v>
      </c>
      <c r="F66" s="102">
        <v>51850</v>
      </c>
      <c r="G66" s="40">
        <v>106726</v>
      </c>
      <c r="H66" s="40"/>
      <c r="I66" s="102">
        <v>53296</v>
      </c>
      <c r="J66" s="102">
        <v>523</v>
      </c>
      <c r="K66" s="102"/>
      <c r="L66" s="102">
        <v>74721</v>
      </c>
      <c r="M66" s="102">
        <v>86564</v>
      </c>
      <c r="N66" s="44">
        <v>161285</v>
      </c>
      <c r="O66" s="40"/>
      <c r="P66" s="102">
        <v>452</v>
      </c>
      <c r="Q66" s="102">
        <v>205</v>
      </c>
      <c r="R66" s="98">
        <v>-54559</v>
      </c>
    </row>
    <row r="67" spans="1:19" ht="15" customHeight="1" thickBot="1" x14ac:dyDescent="0.3">
      <c r="A67" s="104" t="s">
        <v>202</v>
      </c>
      <c r="B67" s="105" t="s">
        <v>41</v>
      </c>
      <c r="C67" s="223">
        <v>58713</v>
      </c>
      <c r="D67" s="36"/>
      <c r="E67" s="36">
        <v>57109</v>
      </c>
      <c r="F67" s="36">
        <v>54158</v>
      </c>
      <c r="G67" s="36">
        <v>111267</v>
      </c>
      <c r="H67" s="36"/>
      <c r="I67" s="36">
        <v>57286</v>
      </c>
      <c r="J67" s="36">
        <v>469</v>
      </c>
      <c r="K67" s="36"/>
      <c r="L67" s="36">
        <v>74920</v>
      </c>
      <c r="M67" s="36">
        <v>85332</v>
      </c>
      <c r="N67" s="44">
        <v>160252</v>
      </c>
      <c r="O67" s="36"/>
      <c r="P67" s="36">
        <v>429</v>
      </c>
      <c r="Q67" s="36">
        <v>205</v>
      </c>
      <c r="R67" s="38">
        <v>-48985</v>
      </c>
      <c r="S67" s="117"/>
    </row>
    <row r="68" spans="1:19" ht="15" customHeight="1" x14ac:dyDescent="0.25">
      <c r="A68" s="156" t="s">
        <v>259</v>
      </c>
      <c r="B68" s="105" t="s">
        <v>41</v>
      </c>
      <c r="C68" s="223">
        <v>50968</v>
      </c>
      <c r="D68" s="36"/>
      <c r="E68" s="36">
        <v>50394</v>
      </c>
      <c r="F68" s="36">
        <v>47633</v>
      </c>
      <c r="G68" s="36">
        <v>98027</v>
      </c>
      <c r="H68" s="36"/>
      <c r="I68" s="36">
        <v>52634</v>
      </c>
      <c r="J68" s="36">
        <v>395</v>
      </c>
      <c r="K68" s="36"/>
      <c r="L68" s="36">
        <v>68785</v>
      </c>
      <c r="M68" s="36">
        <v>78647</v>
      </c>
      <c r="N68" s="44">
        <v>147432</v>
      </c>
      <c r="O68" s="36"/>
      <c r="P68" s="36">
        <v>348</v>
      </c>
      <c r="Q68" s="36">
        <v>158</v>
      </c>
      <c r="R68" s="38">
        <v>-49405</v>
      </c>
      <c r="S68" s="117"/>
    </row>
    <row r="69" spans="1:19" ht="15" customHeight="1" x14ac:dyDescent="0.25">
      <c r="A69" s="156" t="s">
        <v>260</v>
      </c>
      <c r="B69" s="105" t="s">
        <v>41</v>
      </c>
      <c r="C69" s="223">
        <v>50610</v>
      </c>
      <c r="D69" s="36"/>
      <c r="E69" s="36">
        <v>49414</v>
      </c>
      <c r="F69" s="36">
        <v>46936</v>
      </c>
      <c r="G69" s="36">
        <v>96350</v>
      </c>
      <c r="H69" s="36"/>
      <c r="I69" s="36">
        <v>53332</v>
      </c>
      <c r="J69" s="36">
        <v>373</v>
      </c>
      <c r="K69" s="36"/>
      <c r="L69" s="36">
        <v>69879</v>
      </c>
      <c r="M69" s="36">
        <v>80203</v>
      </c>
      <c r="N69" s="44">
        <v>150082</v>
      </c>
      <c r="O69" s="36"/>
      <c r="P69" s="36">
        <v>388</v>
      </c>
      <c r="Q69" s="36">
        <v>185</v>
      </c>
      <c r="R69" s="38">
        <v>-53732</v>
      </c>
      <c r="S69" s="117"/>
    </row>
    <row r="70" spans="1:19" ht="15" customHeight="1" x14ac:dyDescent="0.25">
      <c r="A70" s="156" t="s">
        <v>261</v>
      </c>
      <c r="B70" s="105" t="s">
        <v>41</v>
      </c>
      <c r="C70" s="223">
        <v>50310</v>
      </c>
      <c r="D70" s="36"/>
      <c r="E70" s="36">
        <v>49284</v>
      </c>
      <c r="F70" s="36">
        <v>47347</v>
      </c>
      <c r="G70" s="36">
        <v>96631</v>
      </c>
      <c r="H70" s="36"/>
      <c r="I70" s="36">
        <v>55060</v>
      </c>
      <c r="J70" s="36">
        <v>418</v>
      </c>
      <c r="K70" s="36"/>
      <c r="L70" s="36">
        <v>70941</v>
      </c>
      <c r="M70" s="36">
        <v>80157</v>
      </c>
      <c r="N70" s="44">
        <v>151098</v>
      </c>
      <c r="O70" s="36"/>
      <c r="P70" s="36">
        <v>361</v>
      </c>
      <c r="Q70" s="36">
        <v>174</v>
      </c>
      <c r="R70" s="38">
        <v>-54467</v>
      </c>
      <c r="S70" s="117"/>
    </row>
    <row r="71" spans="1:19" ht="15" customHeight="1" x14ac:dyDescent="0.25">
      <c r="A71" s="156" t="s">
        <v>262</v>
      </c>
      <c r="B71" s="105" t="s">
        <v>41</v>
      </c>
      <c r="C71" s="223">
        <v>58142</v>
      </c>
      <c r="D71" s="36"/>
      <c r="E71" s="36">
        <v>50681</v>
      </c>
      <c r="F71" s="36">
        <v>48203</v>
      </c>
      <c r="G71" s="36">
        <v>98884</v>
      </c>
      <c r="H71" s="36"/>
      <c r="I71" s="36">
        <v>57136</v>
      </c>
      <c r="J71" s="36">
        <v>392</v>
      </c>
      <c r="K71" s="36"/>
      <c r="L71" s="36">
        <v>68868</v>
      </c>
      <c r="M71" s="36">
        <v>76712</v>
      </c>
      <c r="N71" s="44">
        <v>145580</v>
      </c>
      <c r="O71" s="36"/>
      <c r="P71" s="36">
        <v>394</v>
      </c>
      <c r="Q71" s="36">
        <v>191</v>
      </c>
      <c r="R71" s="38">
        <v>-46696</v>
      </c>
      <c r="S71" s="117"/>
    </row>
    <row r="72" spans="1:19" ht="15" customHeight="1" x14ac:dyDescent="0.25">
      <c r="A72" s="107" t="s">
        <v>263</v>
      </c>
      <c r="B72" s="45" t="s">
        <v>41</v>
      </c>
      <c r="C72" s="223">
        <v>59219</v>
      </c>
      <c r="D72" s="36"/>
      <c r="E72" s="36">
        <v>49250</v>
      </c>
      <c r="F72" s="36">
        <v>47477</v>
      </c>
      <c r="G72" s="36">
        <f>E72+F72</f>
        <v>96727</v>
      </c>
      <c r="H72" s="36"/>
      <c r="I72" s="36">
        <v>57507</v>
      </c>
      <c r="J72" s="36">
        <v>361</v>
      </c>
      <c r="K72" s="36"/>
      <c r="L72" s="36">
        <v>69549</v>
      </c>
      <c r="M72" s="36">
        <v>77784</v>
      </c>
      <c r="N72" s="44">
        <f>L72+M72</f>
        <v>147333</v>
      </c>
      <c r="O72" s="36"/>
      <c r="P72" s="36">
        <v>346</v>
      </c>
      <c r="Q72" s="36">
        <v>153</v>
      </c>
      <c r="R72" s="38">
        <f>G72-N72</f>
        <v>-50606</v>
      </c>
      <c r="S72" s="117"/>
    </row>
    <row r="73" spans="1:19" ht="15" customHeight="1" x14ac:dyDescent="0.25">
      <c r="A73" s="107" t="s">
        <v>264</v>
      </c>
      <c r="B73" s="45" t="s">
        <v>41</v>
      </c>
      <c r="C73" s="223">
        <v>56936</v>
      </c>
      <c r="D73" s="36"/>
      <c r="E73" s="36">
        <v>49795</v>
      </c>
      <c r="F73" s="36">
        <v>46611</v>
      </c>
      <c r="G73" s="36">
        <v>96406</v>
      </c>
      <c r="H73" s="36"/>
      <c r="I73" s="36">
        <v>57796</v>
      </c>
      <c r="J73" s="36">
        <v>388</v>
      </c>
      <c r="K73" s="36"/>
      <c r="L73" s="36">
        <v>69747</v>
      </c>
      <c r="M73" s="36">
        <v>76864</v>
      </c>
      <c r="N73" s="44">
        <v>146611</v>
      </c>
      <c r="O73" s="36"/>
      <c r="P73" s="36">
        <v>315</v>
      </c>
      <c r="Q73" s="36">
        <v>157</v>
      </c>
      <c r="R73" s="38">
        <v>-50205</v>
      </c>
    </row>
    <row r="74" spans="1:19" ht="15" customHeight="1" x14ac:dyDescent="0.25">
      <c r="A74" s="107" t="s">
        <v>265</v>
      </c>
      <c r="B74" s="45" t="s">
        <v>41</v>
      </c>
      <c r="C74" s="223">
        <v>57713</v>
      </c>
      <c r="D74" s="36"/>
      <c r="E74" s="36">
        <v>51399</v>
      </c>
      <c r="F74" s="36">
        <v>48397</v>
      </c>
      <c r="G74" s="36">
        <v>99796</v>
      </c>
      <c r="H74" s="36"/>
      <c r="I74" s="36">
        <v>59763</v>
      </c>
      <c r="J74" s="36">
        <v>362</v>
      </c>
      <c r="K74" s="36"/>
      <c r="L74" s="36">
        <v>70548</v>
      </c>
      <c r="M74" s="36">
        <v>77986</v>
      </c>
      <c r="N74" s="44">
        <v>148534</v>
      </c>
      <c r="O74" s="36"/>
      <c r="P74" s="36">
        <v>281</v>
      </c>
      <c r="Q74" s="36">
        <v>120</v>
      </c>
      <c r="R74" s="38">
        <v>-48738</v>
      </c>
    </row>
    <row r="75" spans="1:19" ht="15" customHeight="1" x14ac:dyDescent="0.25">
      <c r="A75" s="46" t="s">
        <v>104</v>
      </c>
      <c r="B75" s="45"/>
      <c r="C75" s="223">
        <v>59943</v>
      </c>
      <c r="D75" s="36"/>
      <c r="E75" s="36">
        <v>51815</v>
      </c>
      <c r="F75" s="36">
        <v>49531</v>
      </c>
      <c r="G75" s="36">
        <v>101346</v>
      </c>
      <c r="H75" s="36"/>
      <c r="I75" s="36">
        <v>61509</v>
      </c>
      <c r="J75" s="36">
        <v>383</v>
      </c>
      <c r="K75" s="36"/>
      <c r="L75" s="36">
        <v>71128</v>
      </c>
      <c r="M75" s="36">
        <v>78675</v>
      </c>
      <c r="N75" s="44">
        <v>149803</v>
      </c>
      <c r="O75" s="36"/>
      <c r="P75" s="36">
        <v>296</v>
      </c>
      <c r="Q75" s="36">
        <v>108</v>
      </c>
      <c r="R75" s="38">
        <v>-48457</v>
      </c>
    </row>
    <row r="76" spans="1:19" ht="15" customHeight="1" x14ac:dyDescent="0.25">
      <c r="A76" s="46" t="s">
        <v>105</v>
      </c>
      <c r="B76" s="45"/>
      <c r="C76" s="223">
        <v>60245</v>
      </c>
      <c r="D76" s="36"/>
      <c r="E76" s="36">
        <v>51101</v>
      </c>
      <c r="F76" s="36">
        <v>48541</v>
      </c>
      <c r="G76" s="36">
        <v>99642</v>
      </c>
      <c r="H76" s="36"/>
      <c r="I76" s="36">
        <v>60748</v>
      </c>
      <c r="J76" s="36">
        <v>385</v>
      </c>
      <c r="K76" s="36"/>
      <c r="L76" s="36">
        <v>73490</v>
      </c>
      <c r="M76" s="36">
        <v>79780</v>
      </c>
      <c r="N76" s="44">
        <v>153270</v>
      </c>
      <c r="O76" s="36"/>
      <c r="P76" s="36">
        <v>291</v>
      </c>
      <c r="Q76" s="36">
        <v>115</v>
      </c>
      <c r="R76" s="38">
        <v>-53628</v>
      </c>
    </row>
    <row r="77" spans="1:19" ht="15" customHeight="1" x14ac:dyDescent="0.25">
      <c r="A77" s="46" t="s">
        <v>266</v>
      </c>
      <c r="B77" s="45"/>
      <c r="C77" s="223">
        <v>62254</v>
      </c>
      <c r="D77" s="36"/>
      <c r="E77" s="36">
        <v>52256</v>
      </c>
      <c r="F77" s="36">
        <v>49953</v>
      </c>
      <c r="G77" s="36">
        <v>102209</v>
      </c>
      <c r="H77" s="36"/>
      <c r="I77" s="36">
        <v>62513</v>
      </c>
      <c r="J77" s="36">
        <v>425</v>
      </c>
      <c r="K77" s="36"/>
      <c r="L77" s="36">
        <v>74439</v>
      </c>
      <c r="M77" s="36">
        <v>80532</v>
      </c>
      <c r="N77" s="44">
        <v>154971</v>
      </c>
      <c r="O77" s="36"/>
      <c r="P77" s="36">
        <v>268</v>
      </c>
      <c r="Q77" s="36">
        <v>110</v>
      </c>
      <c r="R77" s="38">
        <v>-52762</v>
      </c>
    </row>
    <row r="78" spans="1:19" ht="15" customHeight="1" x14ac:dyDescent="0.25">
      <c r="A78" s="46" t="s">
        <v>267</v>
      </c>
      <c r="B78" s="45"/>
      <c r="C78" s="221">
        <v>60109</v>
      </c>
      <c r="D78" s="102"/>
      <c r="E78" s="102">
        <v>50849</v>
      </c>
      <c r="F78" s="102">
        <v>48401</v>
      </c>
      <c r="G78" s="102">
        <v>99250</v>
      </c>
      <c r="H78" s="102"/>
      <c r="I78" s="102">
        <v>61274</v>
      </c>
      <c r="J78" s="102">
        <v>386</v>
      </c>
      <c r="K78" s="102"/>
      <c r="L78" s="102">
        <v>74360</v>
      </c>
      <c r="M78" s="102">
        <v>79594</v>
      </c>
      <c r="N78" s="44">
        <v>153954</v>
      </c>
      <c r="O78" s="102"/>
      <c r="P78" s="102">
        <v>268</v>
      </c>
      <c r="Q78" s="102">
        <v>114</v>
      </c>
      <c r="R78" s="98">
        <f>G78-N78</f>
        <v>-54704</v>
      </c>
    </row>
    <row r="79" spans="1:19" ht="15" customHeight="1" x14ac:dyDescent="0.25">
      <c r="A79" s="46" t="s">
        <v>214</v>
      </c>
      <c r="B79" s="45"/>
      <c r="C79" s="223">
        <v>62378</v>
      </c>
      <c r="D79" s="36"/>
      <c r="E79" s="36">
        <v>51093</v>
      </c>
      <c r="F79" s="36">
        <v>49020</v>
      </c>
      <c r="G79" s="36">
        <v>100113</v>
      </c>
      <c r="H79" s="36"/>
      <c r="I79" s="36">
        <v>61666</v>
      </c>
      <c r="J79" s="36">
        <v>378</v>
      </c>
      <c r="K79" s="36"/>
      <c r="L79" s="36">
        <v>76025</v>
      </c>
      <c r="M79" s="36">
        <v>80067</v>
      </c>
      <c r="N79" s="44">
        <v>156092</v>
      </c>
      <c r="O79" s="36"/>
      <c r="P79" s="36">
        <v>276</v>
      </c>
      <c r="Q79" s="36">
        <v>123</v>
      </c>
      <c r="R79" s="38">
        <v>-55979</v>
      </c>
      <c r="S79" s="99"/>
    </row>
    <row r="80" spans="1:19" ht="15" customHeight="1" x14ac:dyDescent="0.25">
      <c r="A80" s="46" t="s">
        <v>215</v>
      </c>
      <c r="B80" s="45"/>
      <c r="C80" s="223">
        <v>59498</v>
      </c>
      <c r="D80" s="36"/>
      <c r="E80" s="36">
        <v>51353</v>
      </c>
      <c r="F80" s="36">
        <v>48585</v>
      </c>
      <c r="G80" s="36">
        <v>99938</v>
      </c>
      <c r="H80" s="36"/>
      <c r="I80" s="36">
        <v>61529</v>
      </c>
      <c r="J80" s="36">
        <v>435</v>
      </c>
      <c r="K80" s="36"/>
      <c r="L80" s="36">
        <v>78629</v>
      </c>
      <c r="M80" s="36">
        <v>82793</v>
      </c>
      <c r="N80" s="44">
        <v>161422</v>
      </c>
      <c r="O80" s="36"/>
      <c r="P80" s="36">
        <v>272</v>
      </c>
      <c r="Q80" s="36">
        <v>123</v>
      </c>
      <c r="R80" s="38">
        <v>-61484</v>
      </c>
      <c r="S80" s="99"/>
    </row>
    <row r="81" spans="1:19" ht="15" customHeight="1" x14ac:dyDescent="0.25">
      <c r="A81" s="46" t="s">
        <v>216</v>
      </c>
      <c r="B81" s="45"/>
      <c r="C81" s="223">
        <v>61185</v>
      </c>
      <c r="D81" s="36"/>
      <c r="E81" s="36">
        <v>52831</v>
      </c>
      <c r="F81" s="36">
        <v>50224</v>
      </c>
      <c r="G81" s="36">
        <v>103055</v>
      </c>
      <c r="H81" s="36"/>
      <c r="I81" s="36">
        <v>63158</v>
      </c>
      <c r="J81" s="36">
        <v>429</v>
      </c>
      <c r="K81" s="36"/>
      <c r="L81" s="36">
        <v>77331</v>
      </c>
      <c r="M81" s="36">
        <v>79523</v>
      </c>
      <c r="N81" s="44">
        <v>156854</v>
      </c>
      <c r="O81" s="36"/>
      <c r="P81" s="36">
        <v>254</v>
      </c>
      <c r="Q81" s="36">
        <v>126</v>
      </c>
      <c r="R81" s="38">
        <v>-53799</v>
      </c>
      <c r="S81" s="36"/>
    </row>
    <row r="82" spans="1:19" ht="15" customHeight="1" x14ac:dyDescent="0.25">
      <c r="A82" s="46" t="s">
        <v>217</v>
      </c>
      <c r="B82" s="45"/>
      <c r="C82" s="223">
        <v>63270</v>
      </c>
      <c r="D82" s="36"/>
      <c r="E82" s="36">
        <v>53503</v>
      </c>
      <c r="F82" s="36">
        <v>50722</v>
      </c>
      <c r="G82" s="36">
        <v>104225</v>
      </c>
      <c r="H82" s="36"/>
      <c r="I82" s="36">
        <v>63255</v>
      </c>
      <c r="J82" s="36">
        <v>368</v>
      </c>
      <c r="K82" s="36"/>
      <c r="L82" s="36">
        <v>82418</v>
      </c>
      <c r="M82" s="36">
        <v>84313</v>
      </c>
      <c r="N82" s="44">
        <v>166731</v>
      </c>
      <c r="O82" s="36"/>
      <c r="P82" s="36">
        <v>284</v>
      </c>
      <c r="Q82" s="36">
        <v>130</v>
      </c>
      <c r="R82" s="38">
        <v>-62506</v>
      </c>
      <c r="S82" s="36"/>
    </row>
    <row r="83" spans="1:19" ht="15" customHeight="1" x14ac:dyDescent="0.25">
      <c r="A83" s="46" t="s">
        <v>218</v>
      </c>
      <c r="B83" s="45"/>
      <c r="C83" s="223">
        <v>64807</v>
      </c>
      <c r="D83" s="36"/>
      <c r="E83" s="36">
        <v>55785</v>
      </c>
      <c r="F83" s="36">
        <v>53098</v>
      </c>
      <c r="G83" s="44">
        <v>108883</v>
      </c>
      <c r="H83" s="227">
        <v>4</v>
      </c>
      <c r="I83" s="36">
        <v>64908</v>
      </c>
      <c r="J83" s="36">
        <v>396</v>
      </c>
      <c r="K83" s="227">
        <v>4</v>
      </c>
      <c r="L83" s="36">
        <v>81950</v>
      </c>
      <c r="M83" s="36">
        <v>82380</v>
      </c>
      <c r="N83" s="44">
        <v>164330</v>
      </c>
      <c r="O83" s="227">
        <v>4</v>
      </c>
      <c r="P83" s="36">
        <v>300</v>
      </c>
      <c r="Q83" s="36">
        <v>146</v>
      </c>
      <c r="R83" s="38">
        <v>-55447</v>
      </c>
      <c r="S83" s="36"/>
    </row>
    <row r="84" spans="1:19" ht="15" customHeight="1" x14ac:dyDescent="0.25">
      <c r="A84" s="46" t="s">
        <v>219</v>
      </c>
      <c r="B84" s="45"/>
      <c r="C84" s="223">
        <v>64533</v>
      </c>
      <c r="D84" s="36"/>
      <c r="E84" s="36">
        <v>54324</v>
      </c>
      <c r="F84" s="36">
        <v>51896</v>
      </c>
      <c r="G84" s="44">
        <v>106220</v>
      </c>
      <c r="H84" s="227">
        <v>4</v>
      </c>
      <c r="I84" s="36">
        <v>62233</v>
      </c>
      <c r="J84" s="36">
        <v>447</v>
      </c>
      <c r="K84" s="227">
        <v>4</v>
      </c>
      <c r="L84" s="36">
        <v>84362</v>
      </c>
      <c r="M84" s="36">
        <v>84997</v>
      </c>
      <c r="N84" s="44">
        <v>169359</v>
      </c>
      <c r="O84" s="227">
        <v>4</v>
      </c>
      <c r="P84" s="36">
        <v>302</v>
      </c>
      <c r="Q84" s="36">
        <v>145</v>
      </c>
      <c r="R84" s="38">
        <v>-63139</v>
      </c>
      <c r="S84" s="36"/>
    </row>
    <row r="85" spans="1:19" ht="15" customHeight="1" x14ac:dyDescent="0.25">
      <c r="A85" s="46" t="s">
        <v>220</v>
      </c>
      <c r="B85" s="45"/>
      <c r="C85" s="224">
        <v>70076</v>
      </c>
      <c r="D85" s="227">
        <v>5</v>
      </c>
      <c r="E85" s="36">
        <v>53206</v>
      </c>
      <c r="F85" s="36">
        <v>50444</v>
      </c>
      <c r="G85" s="44">
        <v>103650</v>
      </c>
      <c r="H85" s="227">
        <v>6</v>
      </c>
      <c r="I85" s="36">
        <v>59323</v>
      </c>
      <c r="J85" s="36">
        <v>452</v>
      </c>
      <c r="K85" s="227">
        <v>6</v>
      </c>
      <c r="L85" s="36">
        <v>86913</v>
      </c>
      <c r="M85" s="36">
        <v>87318</v>
      </c>
      <c r="N85" s="44">
        <v>174231</v>
      </c>
      <c r="O85" s="227">
        <v>6</v>
      </c>
      <c r="P85" s="36">
        <v>265</v>
      </c>
      <c r="Q85" s="36">
        <v>135</v>
      </c>
      <c r="R85" s="38">
        <v>-70581</v>
      </c>
      <c r="S85" s="36"/>
    </row>
    <row r="86" spans="1:19" ht="15" customHeight="1" x14ac:dyDescent="0.25">
      <c r="A86" s="46" t="s">
        <v>284</v>
      </c>
      <c r="B86" s="45"/>
      <c r="C86" s="224">
        <v>63148</v>
      </c>
      <c r="D86" s="227">
        <v>5</v>
      </c>
      <c r="E86" s="36">
        <v>51020</v>
      </c>
      <c r="F86" s="36">
        <v>48695</v>
      </c>
      <c r="G86" s="44">
        <v>99715</v>
      </c>
      <c r="H86" s="227">
        <v>6</v>
      </c>
      <c r="I86" s="36">
        <v>55697</v>
      </c>
      <c r="J86" s="36">
        <v>471</v>
      </c>
      <c r="K86" s="227">
        <v>6</v>
      </c>
      <c r="L86" s="36">
        <v>85467</v>
      </c>
      <c r="M86" s="36">
        <v>84703</v>
      </c>
      <c r="N86" s="44">
        <v>170170</v>
      </c>
      <c r="O86" s="227">
        <v>6</v>
      </c>
      <c r="P86" s="36">
        <v>252</v>
      </c>
      <c r="Q86" s="36">
        <v>131</v>
      </c>
      <c r="R86" s="38">
        <v>-70455</v>
      </c>
      <c r="S86" s="36"/>
    </row>
    <row r="87" spans="1:19" ht="15" customHeight="1" x14ac:dyDescent="0.25">
      <c r="A87" s="46" t="s">
        <v>302</v>
      </c>
      <c r="B87" s="45"/>
      <c r="C87" s="224">
        <v>56983</v>
      </c>
      <c r="D87" s="227">
        <v>5</v>
      </c>
      <c r="E87" s="36">
        <v>49703</v>
      </c>
      <c r="F87" s="36">
        <v>46843</v>
      </c>
      <c r="G87" s="36">
        <v>96546</v>
      </c>
      <c r="H87" s="227">
        <v>6</v>
      </c>
      <c r="I87" s="36">
        <v>53521</v>
      </c>
      <c r="J87" s="36">
        <v>432</v>
      </c>
      <c r="K87" s="227">
        <v>6</v>
      </c>
      <c r="L87" s="36">
        <v>92608</v>
      </c>
      <c r="M87" s="36">
        <v>90001</v>
      </c>
      <c r="N87" s="44">
        <v>182609</v>
      </c>
      <c r="O87" s="227">
        <v>6</v>
      </c>
      <c r="P87" s="36">
        <v>264</v>
      </c>
      <c r="Q87" s="36">
        <v>134</v>
      </c>
      <c r="R87" s="38">
        <v>-86063</v>
      </c>
      <c r="S87" s="36"/>
    </row>
    <row r="88" spans="1:19" ht="15" customHeight="1" x14ac:dyDescent="0.25">
      <c r="A88" s="111"/>
      <c r="B88" s="49" t="s">
        <v>41</v>
      </c>
      <c r="C88" s="40"/>
      <c r="D88" s="40"/>
      <c r="E88" s="102"/>
      <c r="F88" s="102"/>
      <c r="G88" s="40"/>
      <c r="H88" s="40"/>
      <c r="I88" s="102"/>
      <c r="J88" s="102"/>
      <c r="K88" s="102"/>
      <c r="L88" s="102"/>
      <c r="M88" s="102"/>
      <c r="N88" s="40"/>
      <c r="O88" s="40"/>
      <c r="P88" s="102"/>
      <c r="Q88" s="102"/>
      <c r="R88" s="98"/>
    </row>
    <row r="89" spans="1:19" ht="15" customHeight="1" x14ac:dyDescent="0.25">
      <c r="A89" s="34" t="s">
        <v>268</v>
      </c>
      <c r="B89" s="113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95" t="s">
        <v>121</v>
      </c>
      <c r="N89" s="39"/>
      <c r="O89" s="39"/>
      <c r="P89" s="39"/>
      <c r="Q89" s="39"/>
      <c r="R89" s="39"/>
    </row>
    <row r="90" spans="1:19" ht="15" customHeight="1" x14ac:dyDescent="0.25">
      <c r="A90" s="54" t="s">
        <v>117</v>
      </c>
      <c r="B90" s="113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 t="s">
        <v>122</v>
      </c>
      <c r="N90" s="39"/>
      <c r="O90" s="39"/>
      <c r="P90" s="39"/>
      <c r="Q90" s="39"/>
      <c r="R90" s="39"/>
    </row>
    <row r="91" spans="1:19" ht="15" customHeight="1" x14ac:dyDescent="0.25">
      <c r="A91" s="10" t="s">
        <v>223</v>
      </c>
      <c r="B91" s="57"/>
      <c r="C91" s="57"/>
      <c r="D91" s="57"/>
      <c r="E91" s="57"/>
      <c r="F91" s="57"/>
      <c r="G91" s="39"/>
      <c r="H91" s="39"/>
      <c r="I91" s="39"/>
      <c r="J91" s="39"/>
      <c r="K91" s="39"/>
      <c r="L91" s="39"/>
      <c r="M91" s="95" t="s">
        <v>297</v>
      </c>
      <c r="P91" s="39"/>
      <c r="Q91" s="39"/>
      <c r="R91" s="39"/>
    </row>
    <row r="92" spans="1:19" ht="14.4" customHeight="1" x14ac:dyDescent="0.25">
      <c r="A92" s="157" t="s">
        <v>269</v>
      </c>
      <c r="B92" s="157"/>
      <c r="C92" s="157"/>
      <c r="D92" s="157"/>
      <c r="E92" s="157"/>
      <c r="F92" s="157"/>
      <c r="G92" s="157"/>
      <c r="H92" s="157"/>
      <c r="I92" s="157"/>
      <c r="L92" s="117"/>
      <c r="M92" s="34" t="s">
        <v>287</v>
      </c>
      <c r="N92" s="39"/>
      <c r="O92" s="39"/>
    </row>
    <row r="93" spans="1:19" ht="14.4" x14ac:dyDescent="0.25">
      <c r="A93" s="34" t="s">
        <v>224</v>
      </c>
      <c r="M93" s="34" t="s">
        <v>298</v>
      </c>
      <c r="Q93" s="108"/>
    </row>
    <row r="94" spans="1:19" ht="14.4" x14ac:dyDescent="0.25">
      <c r="A94" s="34"/>
      <c r="M94" s="42" t="s">
        <v>281</v>
      </c>
      <c r="N94" s="114"/>
      <c r="O94" s="114"/>
      <c r="P94" s="114"/>
      <c r="Q94" s="158"/>
      <c r="R94" s="114"/>
    </row>
    <row r="95" spans="1:19" ht="14.4" x14ac:dyDescent="0.25">
      <c r="A95" s="34"/>
      <c r="M95" s="42" t="s">
        <v>282</v>
      </c>
      <c r="N95" s="114"/>
      <c r="O95" s="114"/>
      <c r="P95" s="114"/>
      <c r="Q95" s="158"/>
      <c r="R95" s="114"/>
    </row>
    <row r="96" spans="1:19" ht="14.4" x14ac:dyDescent="0.25">
      <c r="A96" s="34"/>
      <c r="M96" s="42"/>
      <c r="N96" s="114"/>
      <c r="O96" s="114"/>
      <c r="P96" s="114"/>
      <c r="Q96" s="158"/>
      <c r="R96" s="114"/>
    </row>
    <row r="98" spans="1:4" x14ac:dyDescent="0.25">
      <c r="A98" s="159"/>
    </row>
    <row r="100" spans="1:4" x14ac:dyDescent="0.25">
      <c r="C100" s="117"/>
      <c r="D100" s="117"/>
    </row>
  </sheetData>
  <printOptions horizontalCentered="1"/>
  <pageMargins left="0" right="0" top="0.39370078740157483" bottom="0.39370078740157483" header="0.51181102362204722" footer="0.11811023622047245"/>
  <pageSetup paperSize="9" scale="54" fitToWidth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07"/>
  <sheetViews>
    <sheetView showGridLines="0" zoomScaleNormal="100" workbookViewId="0"/>
  </sheetViews>
  <sheetFormatPr baseColWidth="10" defaultRowHeight="13.2" x14ac:dyDescent="0.25"/>
  <cols>
    <col min="1" max="1" width="9.6640625" style="1" customWidth="1"/>
    <col min="2" max="2" width="1.6640625" style="1" customWidth="1"/>
    <col min="3" max="3" width="8.88671875" style="1" customWidth="1"/>
    <col min="4" max="4" width="1.88671875" style="1" bestFit="1" customWidth="1"/>
    <col min="5" max="5" width="9.6640625" style="1" bestFit="1" customWidth="1"/>
    <col min="6" max="6" width="12.33203125" style="1" customWidth="1"/>
    <col min="7" max="7" width="15.109375" style="1" bestFit="1" customWidth="1"/>
    <col min="8" max="8" width="11.6640625" style="1" customWidth="1"/>
    <col min="9" max="9" width="13.44140625" style="1" customWidth="1"/>
    <col min="10" max="10" width="13.5546875" style="1" customWidth="1"/>
    <col min="11" max="11" width="16" style="1" customWidth="1"/>
    <col min="12" max="12" width="16.109375" style="1" customWidth="1"/>
    <col min="13" max="13" width="13.5546875" style="1" customWidth="1"/>
    <col min="14" max="14" width="16.6640625" style="1" customWidth="1"/>
    <col min="15" max="15" width="14.6640625" style="1" customWidth="1"/>
    <col min="16" max="18" width="11.44140625" style="1"/>
    <col min="19" max="19" width="12.44140625" style="1" bestFit="1" customWidth="1"/>
    <col min="20" max="257" width="11.44140625" style="1"/>
    <col min="258" max="258" width="9.6640625" style="1" customWidth="1"/>
    <col min="259" max="259" width="1.6640625" style="1" customWidth="1"/>
    <col min="260" max="262" width="12.33203125" style="1" customWidth="1"/>
    <col min="263" max="263" width="15.6640625" style="1" customWidth="1"/>
    <col min="264" max="264" width="11.6640625" style="1" customWidth="1"/>
    <col min="265" max="265" width="13.44140625" style="1" customWidth="1"/>
    <col min="266" max="266" width="13.5546875" style="1" customWidth="1"/>
    <col min="267" max="267" width="16" style="1" customWidth="1"/>
    <col min="268" max="268" width="16.109375" style="1" customWidth="1"/>
    <col min="269" max="269" width="13.5546875" style="1" customWidth="1"/>
    <col min="270" max="270" width="16.6640625" style="1" customWidth="1"/>
    <col min="271" max="271" width="14.6640625" style="1" customWidth="1"/>
    <col min="272" max="274" width="11.44140625" style="1"/>
    <col min="275" max="275" width="12.44140625" style="1" bestFit="1" customWidth="1"/>
    <col min="276" max="513" width="11.44140625" style="1"/>
    <col min="514" max="514" width="9.6640625" style="1" customWidth="1"/>
    <col min="515" max="515" width="1.6640625" style="1" customWidth="1"/>
    <col min="516" max="518" width="12.33203125" style="1" customWidth="1"/>
    <col min="519" max="519" width="15.6640625" style="1" customWidth="1"/>
    <col min="520" max="520" width="11.6640625" style="1" customWidth="1"/>
    <col min="521" max="521" width="13.44140625" style="1" customWidth="1"/>
    <col min="522" max="522" width="13.5546875" style="1" customWidth="1"/>
    <col min="523" max="523" width="16" style="1" customWidth="1"/>
    <col min="524" max="524" width="16.109375" style="1" customWidth="1"/>
    <col min="525" max="525" width="13.5546875" style="1" customWidth="1"/>
    <col min="526" max="526" width="16.6640625" style="1" customWidth="1"/>
    <col min="527" max="527" width="14.6640625" style="1" customWidth="1"/>
    <col min="528" max="530" width="11.44140625" style="1"/>
    <col min="531" max="531" width="12.44140625" style="1" bestFit="1" customWidth="1"/>
    <col min="532" max="769" width="11.44140625" style="1"/>
    <col min="770" max="770" width="9.6640625" style="1" customWidth="1"/>
    <col min="771" max="771" width="1.6640625" style="1" customWidth="1"/>
    <col min="772" max="774" width="12.33203125" style="1" customWidth="1"/>
    <col min="775" max="775" width="15.6640625" style="1" customWidth="1"/>
    <col min="776" max="776" width="11.6640625" style="1" customWidth="1"/>
    <col min="777" max="777" width="13.44140625" style="1" customWidth="1"/>
    <col min="778" max="778" width="13.5546875" style="1" customWidth="1"/>
    <col min="779" max="779" width="16" style="1" customWidth="1"/>
    <col min="780" max="780" width="16.109375" style="1" customWidth="1"/>
    <col min="781" max="781" width="13.5546875" style="1" customWidth="1"/>
    <col min="782" max="782" width="16.6640625" style="1" customWidth="1"/>
    <col min="783" max="783" width="14.6640625" style="1" customWidth="1"/>
    <col min="784" max="786" width="11.44140625" style="1"/>
    <col min="787" max="787" width="12.44140625" style="1" bestFit="1" customWidth="1"/>
    <col min="788" max="1025" width="11.44140625" style="1"/>
    <col min="1026" max="1026" width="9.6640625" style="1" customWidth="1"/>
    <col min="1027" max="1027" width="1.6640625" style="1" customWidth="1"/>
    <col min="1028" max="1030" width="12.33203125" style="1" customWidth="1"/>
    <col min="1031" max="1031" width="15.6640625" style="1" customWidth="1"/>
    <col min="1032" max="1032" width="11.6640625" style="1" customWidth="1"/>
    <col min="1033" max="1033" width="13.44140625" style="1" customWidth="1"/>
    <col min="1034" max="1034" width="13.5546875" style="1" customWidth="1"/>
    <col min="1035" max="1035" width="16" style="1" customWidth="1"/>
    <col min="1036" max="1036" width="16.109375" style="1" customWidth="1"/>
    <col min="1037" max="1037" width="13.5546875" style="1" customWidth="1"/>
    <col min="1038" max="1038" width="16.6640625" style="1" customWidth="1"/>
    <col min="1039" max="1039" width="14.6640625" style="1" customWidth="1"/>
    <col min="1040" max="1042" width="11.44140625" style="1"/>
    <col min="1043" max="1043" width="12.44140625" style="1" bestFit="1" customWidth="1"/>
    <col min="1044" max="1281" width="11.44140625" style="1"/>
    <col min="1282" max="1282" width="9.6640625" style="1" customWidth="1"/>
    <col min="1283" max="1283" width="1.6640625" style="1" customWidth="1"/>
    <col min="1284" max="1286" width="12.33203125" style="1" customWidth="1"/>
    <col min="1287" max="1287" width="15.6640625" style="1" customWidth="1"/>
    <col min="1288" max="1288" width="11.6640625" style="1" customWidth="1"/>
    <col min="1289" max="1289" width="13.44140625" style="1" customWidth="1"/>
    <col min="1290" max="1290" width="13.5546875" style="1" customWidth="1"/>
    <col min="1291" max="1291" width="16" style="1" customWidth="1"/>
    <col min="1292" max="1292" width="16.109375" style="1" customWidth="1"/>
    <col min="1293" max="1293" width="13.5546875" style="1" customWidth="1"/>
    <col min="1294" max="1294" width="16.6640625" style="1" customWidth="1"/>
    <col min="1295" max="1295" width="14.6640625" style="1" customWidth="1"/>
    <col min="1296" max="1298" width="11.44140625" style="1"/>
    <col min="1299" max="1299" width="12.44140625" style="1" bestFit="1" customWidth="1"/>
    <col min="1300" max="1537" width="11.44140625" style="1"/>
    <col min="1538" max="1538" width="9.6640625" style="1" customWidth="1"/>
    <col min="1539" max="1539" width="1.6640625" style="1" customWidth="1"/>
    <col min="1540" max="1542" width="12.33203125" style="1" customWidth="1"/>
    <col min="1543" max="1543" width="15.6640625" style="1" customWidth="1"/>
    <col min="1544" max="1544" width="11.6640625" style="1" customWidth="1"/>
    <col min="1545" max="1545" width="13.44140625" style="1" customWidth="1"/>
    <col min="1546" max="1546" width="13.5546875" style="1" customWidth="1"/>
    <col min="1547" max="1547" width="16" style="1" customWidth="1"/>
    <col min="1548" max="1548" width="16.109375" style="1" customWidth="1"/>
    <col min="1549" max="1549" width="13.5546875" style="1" customWidth="1"/>
    <col min="1550" max="1550" width="16.6640625" style="1" customWidth="1"/>
    <col min="1551" max="1551" width="14.6640625" style="1" customWidth="1"/>
    <col min="1552" max="1554" width="11.44140625" style="1"/>
    <col min="1555" max="1555" width="12.44140625" style="1" bestFit="1" customWidth="1"/>
    <col min="1556" max="1793" width="11.44140625" style="1"/>
    <col min="1794" max="1794" width="9.6640625" style="1" customWidth="1"/>
    <col min="1795" max="1795" width="1.6640625" style="1" customWidth="1"/>
    <col min="1796" max="1798" width="12.33203125" style="1" customWidth="1"/>
    <col min="1799" max="1799" width="15.6640625" style="1" customWidth="1"/>
    <col min="1800" max="1800" width="11.6640625" style="1" customWidth="1"/>
    <col min="1801" max="1801" width="13.44140625" style="1" customWidth="1"/>
    <col min="1802" max="1802" width="13.5546875" style="1" customWidth="1"/>
    <col min="1803" max="1803" width="16" style="1" customWidth="1"/>
    <col min="1804" max="1804" width="16.109375" style="1" customWidth="1"/>
    <col min="1805" max="1805" width="13.5546875" style="1" customWidth="1"/>
    <col min="1806" max="1806" width="16.6640625" style="1" customWidth="1"/>
    <col min="1807" max="1807" width="14.6640625" style="1" customWidth="1"/>
    <col min="1808" max="1810" width="11.44140625" style="1"/>
    <col min="1811" max="1811" width="12.44140625" style="1" bestFit="1" customWidth="1"/>
    <col min="1812" max="2049" width="11.44140625" style="1"/>
    <col min="2050" max="2050" width="9.6640625" style="1" customWidth="1"/>
    <col min="2051" max="2051" width="1.6640625" style="1" customWidth="1"/>
    <col min="2052" max="2054" width="12.33203125" style="1" customWidth="1"/>
    <col min="2055" max="2055" width="15.6640625" style="1" customWidth="1"/>
    <col min="2056" max="2056" width="11.6640625" style="1" customWidth="1"/>
    <col min="2057" max="2057" width="13.44140625" style="1" customWidth="1"/>
    <col min="2058" max="2058" width="13.5546875" style="1" customWidth="1"/>
    <col min="2059" max="2059" width="16" style="1" customWidth="1"/>
    <col min="2060" max="2060" width="16.109375" style="1" customWidth="1"/>
    <col min="2061" max="2061" width="13.5546875" style="1" customWidth="1"/>
    <col min="2062" max="2062" width="16.6640625" style="1" customWidth="1"/>
    <col min="2063" max="2063" width="14.6640625" style="1" customWidth="1"/>
    <col min="2064" max="2066" width="11.44140625" style="1"/>
    <col min="2067" max="2067" width="12.44140625" style="1" bestFit="1" customWidth="1"/>
    <col min="2068" max="2305" width="11.44140625" style="1"/>
    <col min="2306" max="2306" width="9.6640625" style="1" customWidth="1"/>
    <col min="2307" max="2307" width="1.6640625" style="1" customWidth="1"/>
    <col min="2308" max="2310" width="12.33203125" style="1" customWidth="1"/>
    <col min="2311" max="2311" width="15.6640625" style="1" customWidth="1"/>
    <col min="2312" max="2312" width="11.6640625" style="1" customWidth="1"/>
    <col min="2313" max="2313" width="13.44140625" style="1" customWidth="1"/>
    <col min="2314" max="2314" width="13.5546875" style="1" customWidth="1"/>
    <col min="2315" max="2315" width="16" style="1" customWidth="1"/>
    <col min="2316" max="2316" width="16.109375" style="1" customWidth="1"/>
    <col min="2317" max="2317" width="13.5546875" style="1" customWidth="1"/>
    <col min="2318" max="2318" width="16.6640625" style="1" customWidth="1"/>
    <col min="2319" max="2319" width="14.6640625" style="1" customWidth="1"/>
    <col min="2320" max="2322" width="11.44140625" style="1"/>
    <col min="2323" max="2323" width="12.44140625" style="1" bestFit="1" customWidth="1"/>
    <col min="2324" max="2561" width="11.44140625" style="1"/>
    <col min="2562" max="2562" width="9.6640625" style="1" customWidth="1"/>
    <col min="2563" max="2563" width="1.6640625" style="1" customWidth="1"/>
    <col min="2564" max="2566" width="12.33203125" style="1" customWidth="1"/>
    <col min="2567" max="2567" width="15.6640625" style="1" customWidth="1"/>
    <col min="2568" max="2568" width="11.6640625" style="1" customWidth="1"/>
    <col min="2569" max="2569" width="13.44140625" style="1" customWidth="1"/>
    <col min="2570" max="2570" width="13.5546875" style="1" customWidth="1"/>
    <col min="2571" max="2571" width="16" style="1" customWidth="1"/>
    <col min="2572" max="2572" width="16.109375" style="1" customWidth="1"/>
    <col min="2573" max="2573" width="13.5546875" style="1" customWidth="1"/>
    <col min="2574" max="2574" width="16.6640625" style="1" customWidth="1"/>
    <col min="2575" max="2575" width="14.6640625" style="1" customWidth="1"/>
    <col min="2576" max="2578" width="11.44140625" style="1"/>
    <col min="2579" max="2579" width="12.44140625" style="1" bestFit="1" customWidth="1"/>
    <col min="2580" max="2817" width="11.44140625" style="1"/>
    <col min="2818" max="2818" width="9.6640625" style="1" customWidth="1"/>
    <col min="2819" max="2819" width="1.6640625" style="1" customWidth="1"/>
    <col min="2820" max="2822" width="12.33203125" style="1" customWidth="1"/>
    <col min="2823" max="2823" width="15.6640625" style="1" customWidth="1"/>
    <col min="2824" max="2824" width="11.6640625" style="1" customWidth="1"/>
    <col min="2825" max="2825" width="13.44140625" style="1" customWidth="1"/>
    <col min="2826" max="2826" width="13.5546875" style="1" customWidth="1"/>
    <col min="2827" max="2827" width="16" style="1" customWidth="1"/>
    <col min="2828" max="2828" width="16.109375" style="1" customWidth="1"/>
    <col min="2829" max="2829" width="13.5546875" style="1" customWidth="1"/>
    <col min="2830" max="2830" width="16.6640625" style="1" customWidth="1"/>
    <col min="2831" max="2831" width="14.6640625" style="1" customWidth="1"/>
    <col min="2832" max="2834" width="11.44140625" style="1"/>
    <col min="2835" max="2835" width="12.44140625" style="1" bestFit="1" customWidth="1"/>
    <col min="2836" max="3073" width="11.44140625" style="1"/>
    <col min="3074" max="3074" width="9.6640625" style="1" customWidth="1"/>
    <col min="3075" max="3075" width="1.6640625" style="1" customWidth="1"/>
    <col min="3076" max="3078" width="12.33203125" style="1" customWidth="1"/>
    <col min="3079" max="3079" width="15.6640625" style="1" customWidth="1"/>
    <col min="3080" max="3080" width="11.6640625" style="1" customWidth="1"/>
    <col min="3081" max="3081" width="13.44140625" style="1" customWidth="1"/>
    <col min="3082" max="3082" width="13.5546875" style="1" customWidth="1"/>
    <col min="3083" max="3083" width="16" style="1" customWidth="1"/>
    <col min="3084" max="3084" width="16.109375" style="1" customWidth="1"/>
    <col min="3085" max="3085" width="13.5546875" style="1" customWidth="1"/>
    <col min="3086" max="3086" width="16.6640625" style="1" customWidth="1"/>
    <col min="3087" max="3087" width="14.6640625" style="1" customWidth="1"/>
    <col min="3088" max="3090" width="11.44140625" style="1"/>
    <col min="3091" max="3091" width="12.44140625" style="1" bestFit="1" customWidth="1"/>
    <col min="3092" max="3329" width="11.44140625" style="1"/>
    <col min="3330" max="3330" width="9.6640625" style="1" customWidth="1"/>
    <col min="3331" max="3331" width="1.6640625" style="1" customWidth="1"/>
    <col min="3332" max="3334" width="12.33203125" style="1" customWidth="1"/>
    <col min="3335" max="3335" width="15.6640625" style="1" customWidth="1"/>
    <col min="3336" max="3336" width="11.6640625" style="1" customWidth="1"/>
    <col min="3337" max="3337" width="13.44140625" style="1" customWidth="1"/>
    <col min="3338" max="3338" width="13.5546875" style="1" customWidth="1"/>
    <col min="3339" max="3339" width="16" style="1" customWidth="1"/>
    <col min="3340" max="3340" width="16.109375" style="1" customWidth="1"/>
    <col min="3341" max="3341" width="13.5546875" style="1" customWidth="1"/>
    <col min="3342" max="3342" width="16.6640625" style="1" customWidth="1"/>
    <col min="3343" max="3343" width="14.6640625" style="1" customWidth="1"/>
    <col min="3344" max="3346" width="11.44140625" style="1"/>
    <col min="3347" max="3347" width="12.44140625" style="1" bestFit="1" customWidth="1"/>
    <col min="3348" max="3585" width="11.44140625" style="1"/>
    <col min="3586" max="3586" width="9.6640625" style="1" customWidth="1"/>
    <col min="3587" max="3587" width="1.6640625" style="1" customWidth="1"/>
    <col min="3588" max="3590" width="12.33203125" style="1" customWidth="1"/>
    <col min="3591" max="3591" width="15.6640625" style="1" customWidth="1"/>
    <col min="3592" max="3592" width="11.6640625" style="1" customWidth="1"/>
    <col min="3593" max="3593" width="13.44140625" style="1" customWidth="1"/>
    <col min="3594" max="3594" width="13.5546875" style="1" customWidth="1"/>
    <col min="3595" max="3595" width="16" style="1" customWidth="1"/>
    <col min="3596" max="3596" width="16.109375" style="1" customWidth="1"/>
    <col min="3597" max="3597" width="13.5546875" style="1" customWidth="1"/>
    <col min="3598" max="3598" width="16.6640625" style="1" customWidth="1"/>
    <col min="3599" max="3599" width="14.6640625" style="1" customWidth="1"/>
    <col min="3600" max="3602" width="11.44140625" style="1"/>
    <col min="3603" max="3603" width="12.44140625" style="1" bestFit="1" customWidth="1"/>
    <col min="3604" max="3841" width="11.44140625" style="1"/>
    <col min="3842" max="3842" width="9.6640625" style="1" customWidth="1"/>
    <col min="3843" max="3843" width="1.6640625" style="1" customWidth="1"/>
    <col min="3844" max="3846" width="12.33203125" style="1" customWidth="1"/>
    <col min="3847" max="3847" width="15.6640625" style="1" customWidth="1"/>
    <col min="3848" max="3848" width="11.6640625" style="1" customWidth="1"/>
    <col min="3849" max="3849" width="13.44140625" style="1" customWidth="1"/>
    <col min="3850" max="3850" width="13.5546875" style="1" customWidth="1"/>
    <col min="3851" max="3851" width="16" style="1" customWidth="1"/>
    <col min="3852" max="3852" width="16.109375" style="1" customWidth="1"/>
    <col min="3853" max="3853" width="13.5546875" style="1" customWidth="1"/>
    <col min="3854" max="3854" width="16.6640625" style="1" customWidth="1"/>
    <col min="3855" max="3855" width="14.6640625" style="1" customWidth="1"/>
    <col min="3856" max="3858" width="11.44140625" style="1"/>
    <col min="3859" max="3859" width="12.44140625" style="1" bestFit="1" customWidth="1"/>
    <col min="3860" max="4097" width="11.44140625" style="1"/>
    <col min="4098" max="4098" width="9.6640625" style="1" customWidth="1"/>
    <col min="4099" max="4099" width="1.6640625" style="1" customWidth="1"/>
    <col min="4100" max="4102" width="12.33203125" style="1" customWidth="1"/>
    <col min="4103" max="4103" width="15.6640625" style="1" customWidth="1"/>
    <col min="4104" max="4104" width="11.6640625" style="1" customWidth="1"/>
    <col min="4105" max="4105" width="13.44140625" style="1" customWidth="1"/>
    <col min="4106" max="4106" width="13.5546875" style="1" customWidth="1"/>
    <col min="4107" max="4107" width="16" style="1" customWidth="1"/>
    <col min="4108" max="4108" width="16.109375" style="1" customWidth="1"/>
    <col min="4109" max="4109" width="13.5546875" style="1" customWidth="1"/>
    <col min="4110" max="4110" width="16.6640625" style="1" customWidth="1"/>
    <col min="4111" max="4111" width="14.6640625" style="1" customWidth="1"/>
    <col min="4112" max="4114" width="11.44140625" style="1"/>
    <col min="4115" max="4115" width="12.44140625" style="1" bestFit="1" customWidth="1"/>
    <col min="4116" max="4353" width="11.44140625" style="1"/>
    <col min="4354" max="4354" width="9.6640625" style="1" customWidth="1"/>
    <col min="4355" max="4355" width="1.6640625" style="1" customWidth="1"/>
    <col min="4356" max="4358" width="12.33203125" style="1" customWidth="1"/>
    <col min="4359" max="4359" width="15.6640625" style="1" customWidth="1"/>
    <col min="4360" max="4360" width="11.6640625" style="1" customWidth="1"/>
    <col min="4361" max="4361" width="13.44140625" style="1" customWidth="1"/>
    <col min="4362" max="4362" width="13.5546875" style="1" customWidth="1"/>
    <col min="4363" max="4363" width="16" style="1" customWidth="1"/>
    <col min="4364" max="4364" width="16.109375" style="1" customWidth="1"/>
    <col min="4365" max="4365" width="13.5546875" style="1" customWidth="1"/>
    <col min="4366" max="4366" width="16.6640625" style="1" customWidth="1"/>
    <col min="4367" max="4367" width="14.6640625" style="1" customWidth="1"/>
    <col min="4368" max="4370" width="11.44140625" style="1"/>
    <col min="4371" max="4371" width="12.44140625" style="1" bestFit="1" customWidth="1"/>
    <col min="4372" max="4609" width="11.44140625" style="1"/>
    <col min="4610" max="4610" width="9.6640625" style="1" customWidth="1"/>
    <col min="4611" max="4611" width="1.6640625" style="1" customWidth="1"/>
    <col min="4612" max="4614" width="12.33203125" style="1" customWidth="1"/>
    <col min="4615" max="4615" width="15.6640625" style="1" customWidth="1"/>
    <col min="4616" max="4616" width="11.6640625" style="1" customWidth="1"/>
    <col min="4617" max="4617" width="13.44140625" style="1" customWidth="1"/>
    <col min="4618" max="4618" width="13.5546875" style="1" customWidth="1"/>
    <col min="4619" max="4619" width="16" style="1" customWidth="1"/>
    <col min="4620" max="4620" width="16.109375" style="1" customWidth="1"/>
    <col min="4621" max="4621" width="13.5546875" style="1" customWidth="1"/>
    <col min="4622" max="4622" width="16.6640625" style="1" customWidth="1"/>
    <col min="4623" max="4623" width="14.6640625" style="1" customWidth="1"/>
    <col min="4624" max="4626" width="11.44140625" style="1"/>
    <col min="4627" max="4627" width="12.44140625" style="1" bestFit="1" customWidth="1"/>
    <col min="4628" max="4865" width="11.44140625" style="1"/>
    <col min="4866" max="4866" width="9.6640625" style="1" customWidth="1"/>
    <col min="4867" max="4867" width="1.6640625" style="1" customWidth="1"/>
    <col min="4868" max="4870" width="12.33203125" style="1" customWidth="1"/>
    <col min="4871" max="4871" width="15.6640625" style="1" customWidth="1"/>
    <col min="4872" max="4872" width="11.6640625" style="1" customWidth="1"/>
    <col min="4873" max="4873" width="13.44140625" style="1" customWidth="1"/>
    <col min="4874" max="4874" width="13.5546875" style="1" customWidth="1"/>
    <col min="4875" max="4875" width="16" style="1" customWidth="1"/>
    <col min="4876" max="4876" width="16.109375" style="1" customWidth="1"/>
    <col min="4877" max="4877" width="13.5546875" style="1" customWidth="1"/>
    <col min="4878" max="4878" width="16.6640625" style="1" customWidth="1"/>
    <col min="4879" max="4879" width="14.6640625" style="1" customWidth="1"/>
    <col min="4880" max="4882" width="11.44140625" style="1"/>
    <col min="4883" max="4883" width="12.44140625" style="1" bestFit="1" customWidth="1"/>
    <col min="4884" max="5121" width="11.44140625" style="1"/>
    <col min="5122" max="5122" width="9.6640625" style="1" customWidth="1"/>
    <col min="5123" max="5123" width="1.6640625" style="1" customWidth="1"/>
    <col min="5124" max="5126" width="12.33203125" style="1" customWidth="1"/>
    <col min="5127" max="5127" width="15.6640625" style="1" customWidth="1"/>
    <col min="5128" max="5128" width="11.6640625" style="1" customWidth="1"/>
    <col min="5129" max="5129" width="13.44140625" style="1" customWidth="1"/>
    <col min="5130" max="5130" width="13.5546875" style="1" customWidth="1"/>
    <col min="5131" max="5131" width="16" style="1" customWidth="1"/>
    <col min="5132" max="5132" width="16.109375" style="1" customWidth="1"/>
    <col min="5133" max="5133" width="13.5546875" style="1" customWidth="1"/>
    <col min="5134" max="5134" width="16.6640625" style="1" customWidth="1"/>
    <col min="5135" max="5135" width="14.6640625" style="1" customWidth="1"/>
    <col min="5136" max="5138" width="11.44140625" style="1"/>
    <col min="5139" max="5139" width="12.44140625" style="1" bestFit="1" customWidth="1"/>
    <col min="5140" max="5377" width="11.44140625" style="1"/>
    <col min="5378" max="5378" width="9.6640625" style="1" customWidth="1"/>
    <col min="5379" max="5379" width="1.6640625" style="1" customWidth="1"/>
    <col min="5380" max="5382" width="12.33203125" style="1" customWidth="1"/>
    <col min="5383" max="5383" width="15.6640625" style="1" customWidth="1"/>
    <col min="5384" max="5384" width="11.6640625" style="1" customWidth="1"/>
    <col min="5385" max="5385" width="13.44140625" style="1" customWidth="1"/>
    <col min="5386" max="5386" width="13.5546875" style="1" customWidth="1"/>
    <col min="5387" max="5387" width="16" style="1" customWidth="1"/>
    <col min="5388" max="5388" width="16.109375" style="1" customWidth="1"/>
    <col min="5389" max="5389" width="13.5546875" style="1" customWidth="1"/>
    <col min="5390" max="5390" width="16.6640625" style="1" customWidth="1"/>
    <col min="5391" max="5391" width="14.6640625" style="1" customWidth="1"/>
    <col min="5392" max="5394" width="11.44140625" style="1"/>
    <col min="5395" max="5395" width="12.44140625" style="1" bestFit="1" customWidth="1"/>
    <col min="5396" max="5633" width="11.44140625" style="1"/>
    <col min="5634" max="5634" width="9.6640625" style="1" customWidth="1"/>
    <col min="5635" max="5635" width="1.6640625" style="1" customWidth="1"/>
    <col min="5636" max="5638" width="12.33203125" style="1" customWidth="1"/>
    <col min="5639" max="5639" width="15.6640625" style="1" customWidth="1"/>
    <col min="5640" max="5640" width="11.6640625" style="1" customWidth="1"/>
    <col min="5641" max="5641" width="13.44140625" style="1" customWidth="1"/>
    <col min="5642" max="5642" width="13.5546875" style="1" customWidth="1"/>
    <col min="5643" max="5643" width="16" style="1" customWidth="1"/>
    <col min="5644" max="5644" width="16.109375" style="1" customWidth="1"/>
    <col min="5645" max="5645" width="13.5546875" style="1" customWidth="1"/>
    <col min="5646" max="5646" width="16.6640625" style="1" customWidth="1"/>
    <col min="5647" max="5647" width="14.6640625" style="1" customWidth="1"/>
    <col min="5648" max="5650" width="11.44140625" style="1"/>
    <col min="5651" max="5651" width="12.44140625" style="1" bestFit="1" customWidth="1"/>
    <col min="5652" max="5889" width="11.44140625" style="1"/>
    <col min="5890" max="5890" width="9.6640625" style="1" customWidth="1"/>
    <col min="5891" max="5891" width="1.6640625" style="1" customWidth="1"/>
    <col min="5892" max="5894" width="12.33203125" style="1" customWidth="1"/>
    <col min="5895" max="5895" width="15.6640625" style="1" customWidth="1"/>
    <col min="5896" max="5896" width="11.6640625" style="1" customWidth="1"/>
    <col min="5897" max="5897" width="13.44140625" style="1" customWidth="1"/>
    <col min="5898" max="5898" width="13.5546875" style="1" customWidth="1"/>
    <col min="5899" max="5899" width="16" style="1" customWidth="1"/>
    <col min="5900" max="5900" width="16.109375" style="1" customWidth="1"/>
    <col min="5901" max="5901" width="13.5546875" style="1" customWidth="1"/>
    <col min="5902" max="5902" width="16.6640625" style="1" customWidth="1"/>
    <col min="5903" max="5903" width="14.6640625" style="1" customWidth="1"/>
    <col min="5904" max="5906" width="11.44140625" style="1"/>
    <col min="5907" max="5907" width="12.44140625" style="1" bestFit="1" customWidth="1"/>
    <col min="5908" max="6145" width="11.44140625" style="1"/>
    <col min="6146" max="6146" width="9.6640625" style="1" customWidth="1"/>
    <col min="6147" max="6147" width="1.6640625" style="1" customWidth="1"/>
    <col min="6148" max="6150" width="12.33203125" style="1" customWidth="1"/>
    <col min="6151" max="6151" width="15.6640625" style="1" customWidth="1"/>
    <col min="6152" max="6152" width="11.6640625" style="1" customWidth="1"/>
    <col min="6153" max="6153" width="13.44140625" style="1" customWidth="1"/>
    <col min="6154" max="6154" width="13.5546875" style="1" customWidth="1"/>
    <col min="6155" max="6155" width="16" style="1" customWidth="1"/>
    <col min="6156" max="6156" width="16.109375" style="1" customWidth="1"/>
    <col min="6157" max="6157" width="13.5546875" style="1" customWidth="1"/>
    <col min="6158" max="6158" width="16.6640625" style="1" customWidth="1"/>
    <col min="6159" max="6159" width="14.6640625" style="1" customWidth="1"/>
    <col min="6160" max="6162" width="11.44140625" style="1"/>
    <col min="6163" max="6163" width="12.44140625" style="1" bestFit="1" customWidth="1"/>
    <col min="6164" max="6401" width="11.44140625" style="1"/>
    <col min="6402" max="6402" width="9.6640625" style="1" customWidth="1"/>
    <col min="6403" max="6403" width="1.6640625" style="1" customWidth="1"/>
    <col min="6404" max="6406" width="12.33203125" style="1" customWidth="1"/>
    <col min="6407" max="6407" width="15.6640625" style="1" customWidth="1"/>
    <col min="6408" max="6408" width="11.6640625" style="1" customWidth="1"/>
    <col min="6409" max="6409" width="13.44140625" style="1" customWidth="1"/>
    <col min="6410" max="6410" width="13.5546875" style="1" customWidth="1"/>
    <col min="6411" max="6411" width="16" style="1" customWidth="1"/>
    <col min="6412" max="6412" width="16.109375" style="1" customWidth="1"/>
    <col min="6413" max="6413" width="13.5546875" style="1" customWidth="1"/>
    <col min="6414" max="6414" width="16.6640625" style="1" customWidth="1"/>
    <col min="6415" max="6415" width="14.6640625" style="1" customWidth="1"/>
    <col min="6416" max="6418" width="11.44140625" style="1"/>
    <col min="6419" max="6419" width="12.44140625" style="1" bestFit="1" customWidth="1"/>
    <col min="6420" max="6657" width="11.44140625" style="1"/>
    <col min="6658" max="6658" width="9.6640625" style="1" customWidth="1"/>
    <col min="6659" max="6659" width="1.6640625" style="1" customWidth="1"/>
    <col min="6660" max="6662" width="12.33203125" style="1" customWidth="1"/>
    <col min="6663" max="6663" width="15.6640625" style="1" customWidth="1"/>
    <col min="6664" max="6664" width="11.6640625" style="1" customWidth="1"/>
    <col min="6665" max="6665" width="13.44140625" style="1" customWidth="1"/>
    <col min="6666" max="6666" width="13.5546875" style="1" customWidth="1"/>
    <col min="6667" max="6667" width="16" style="1" customWidth="1"/>
    <col min="6668" max="6668" width="16.109375" style="1" customWidth="1"/>
    <col min="6669" max="6669" width="13.5546875" style="1" customWidth="1"/>
    <col min="6670" max="6670" width="16.6640625" style="1" customWidth="1"/>
    <col min="6671" max="6671" width="14.6640625" style="1" customWidth="1"/>
    <col min="6672" max="6674" width="11.44140625" style="1"/>
    <col min="6675" max="6675" width="12.44140625" style="1" bestFit="1" customWidth="1"/>
    <col min="6676" max="6913" width="11.44140625" style="1"/>
    <col min="6914" max="6914" width="9.6640625" style="1" customWidth="1"/>
    <col min="6915" max="6915" width="1.6640625" style="1" customWidth="1"/>
    <col min="6916" max="6918" width="12.33203125" style="1" customWidth="1"/>
    <col min="6919" max="6919" width="15.6640625" style="1" customWidth="1"/>
    <col min="6920" max="6920" width="11.6640625" style="1" customWidth="1"/>
    <col min="6921" max="6921" width="13.44140625" style="1" customWidth="1"/>
    <col min="6922" max="6922" width="13.5546875" style="1" customWidth="1"/>
    <col min="6923" max="6923" width="16" style="1" customWidth="1"/>
    <col min="6924" max="6924" width="16.109375" style="1" customWidth="1"/>
    <col min="6925" max="6925" width="13.5546875" style="1" customWidth="1"/>
    <col min="6926" max="6926" width="16.6640625" style="1" customWidth="1"/>
    <col min="6927" max="6927" width="14.6640625" style="1" customWidth="1"/>
    <col min="6928" max="6930" width="11.44140625" style="1"/>
    <col min="6931" max="6931" width="12.44140625" style="1" bestFit="1" customWidth="1"/>
    <col min="6932" max="7169" width="11.44140625" style="1"/>
    <col min="7170" max="7170" width="9.6640625" style="1" customWidth="1"/>
    <col min="7171" max="7171" width="1.6640625" style="1" customWidth="1"/>
    <col min="7172" max="7174" width="12.33203125" style="1" customWidth="1"/>
    <col min="7175" max="7175" width="15.6640625" style="1" customWidth="1"/>
    <col min="7176" max="7176" width="11.6640625" style="1" customWidth="1"/>
    <col min="7177" max="7177" width="13.44140625" style="1" customWidth="1"/>
    <col min="7178" max="7178" width="13.5546875" style="1" customWidth="1"/>
    <col min="7179" max="7179" width="16" style="1" customWidth="1"/>
    <col min="7180" max="7180" width="16.109375" style="1" customWidth="1"/>
    <col min="7181" max="7181" width="13.5546875" style="1" customWidth="1"/>
    <col min="7182" max="7182" width="16.6640625" style="1" customWidth="1"/>
    <col min="7183" max="7183" width="14.6640625" style="1" customWidth="1"/>
    <col min="7184" max="7186" width="11.44140625" style="1"/>
    <col min="7187" max="7187" width="12.44140625" style="1" bestFit="1" customWidth="1"/>
    <col min="7188" max="7425" width="11.44140625" style="1"/>
    <col min="7426" max="7426" width="9.6640625" style="1" customWidth="1"/>
    <col min="7427" max="7427" width="1.6640625" style="1" customWidth="1"/>
    <col min="7428" max="7430" width="12.33203125" style="1" customWidth="1"/>
    <col min="7431" max="7431" width="15.6640625" style="1" customWidth="1"/>
    <col min="7432" max="7432" width="11.6640625" style="1" customWidth="1"/>
    <col min="7433" max="7433" width="13.44140625" style="1" customWidth="1"/>
    <col min="7434" max="7434" width="13.5546875" style="1" customWidth="1"/>
    <col min="7435" max="7435" width="16" style="1" customWidth="1"/>
    <col min="7436" max="7436" width="16.109375" style="1" customWidth="1"/>
    <col min="7437" max="7437" width="13.5546875" style="1" customWidth="1"/>
    <col min="7438" max="7438" width="16.6640625" style="1" customWidth="1"/>
    <col min="7439" max="7439" width="14.6640625" style="1" customWidth="1"/>
    <col min="7440" max="7442" width="11.44140625" style="1"/>
    <col min="7443" max="7443" width="12.44140625" style="1" bestFit="1" customWidth="1"/>
    <col min="7444" max="7681" width="11.44140625" style="1"/>
    <col min="7682" max="7682" width="9.6640625" style="1" customWidth="1"/>
    <col min="7683" max="7683" width="1.6640625" style="1" customWidth="1"/>
    <col min="7684" max="7686" width="12.33203125" style="1" customWidth="1"/>
    <col min="7687" max="7687" width="15.6640625" style="1" customWidth="1"/>
    <col min="7688" max="7688" width="11.6640625" style="1" customWidth="1"/>
    <col min="7689" max="7689" width="13.44140625" style="1" customWidth="1"/>
    <col min="7690" max="7690" width="13.5546875" style="1" customWidth="1"/>
    <col min="7691" max="7691" width="16" style="1" customWidth="1"/>
    <col min="7692" max="7692" width="16.109375" style="1" customWidth="1"/>
    <col min="7693" max="7693" width="13.5546875" style="1" customWidth="1"/>
    <col min="7694" max="7694" width="16.6640625" style="1" customWidth="1"/>
    <col min="7695" max="7695" width="14.6640625" style="1" customWidth="1"/>
    <col min="7696" max="7698" width="11.44140625" style="1"/>
    <col min="7699" max="7699" width="12.44140625" style="1" bestFit="1" customWidth="1"/>
    <col min="7700" max="7937" width="11.44140625" style="1"/>
    <col min="7938" max="7938" width="9.6640625" style="1" customWidth="1"/>
    <col min="7939" max="7939" width="1.6640625" style="1" customWidth="1"/>
    <col min="7940" max="7942" width="12.33203125" style="1" customWidth="1"/>
    <col min="7943" max="7943" width="15.6640625" style="1" customWidth="1"/>
    <col min="7944" max="7944" width="11.6640625" style="1" customWidth="1"/>
    <col min="7945" max="7945" width="13.44140625" style="1" customWidth="1"/>
    <col min="7946" max="7946" width="13.5546875" style="1" customWidth="1"/>
    <col min="7947" max="7947" width="16" style="1" customWidth="1"/>
    <col min="7948" max="7948" width="16.109375" style="1" customWidth="1"/>
    <col min="7949" max="7949" width="13.5546875" style="1" customWidth="1"/>
    <col min="7950" max="7950" width="16.6640625" style="1" customWidth="1"/>
    <col min="7951" max="7951" width="14.6640625" style="1" customWidth="1"/>
    <col min="7952" max="7954" width="11.44140625" style="1"/>
    <col min="7955" max="7955" width="12.44140625" style="1" bestFit="1" customWidth="1"/>
    <col min="7956" max="8193" width="11.44140625" style="1"/>
    <col min="8194" max="8194" width="9.6640625" style="1" customWidth="1"/>
    <col min="8195" max="8195" width="1.6640625" style="1" customWidth="1"/>
    <col min="8196" max="8198" width="12.33203125" style="1" customWidth="1"/>
    <col min="8199" max="8199" width="15.6640625" style="1" customWidth="1"/>
    <col min="8200" max="8200" width="11.6640625" style="1" customWidth="1"/>
    <col min="8201" max="8201" width="13.44140625" style="1" customWidth="1"/>
    <col min="8202" max="8202" width="13.5546875" style="1" customWidth="1"/>
    <col min="8203" max="8203" width="16" style="1" customWidth="1"/>
    <col min="8204" max="8204" width="16.109375" style="1" customWidth="1"/>
    <col min="8205" max="8205" width="13.5546875" style="1" customWidth="1"/>
    <col min="8206" max="8206" width="16.6640625" style="1" customWidth="1"/>
    <col min="8207" max="8207" width="14.6640625" style="1" customWidth="1"/>
    <col min="8208" max="8210" width="11.44140625" style="1"/>
    <col min="8211" max="8211" width="12.44140625" style="1" bestFit="1" customWidth="1"/>
    <col min="8212" max="8449" width="11.44140625" style="1"/>
    <col min="8450" max="8450" width="9.6640625" style="1" customWidth="1"/>
    <col min="8451" max="8451" width="1.6640625" style="1" customWidth="1"/>
    <col min="8452" max="8454" width="12.33203125" style="1" customWidth="1"/>
    <col min="8455" max="8455" width="15.6640625" style="1" customWidth="1"/>
    <col min="8456" max="8456" width="11.6640625" style="1" customWidth="1"/>
    <col min="8457" max="8457" width="13.44140625" style="1" customWidth="1"/>
    <col min="8458" max="8458" width="13.5546875" style="1" customWidth="1"/>
    <col min="8459" max="8459" width="16" style="1" customWidth="1"/>
    <col min="8460" max="8460" width="16.109375" style="1" customWidth="1"/>
    <col min="8461" max="8461" width="13.5546875" style="1" customWidth="1"/>
    <col min="8462" max="8462" width="16.6640625" style="1" customWidth="1"/>
    <col min="8463" max="8463" width="14.6640625" style="1" customWidth="1"/>
    <col min="8464" max="8466" width="11.44140625" style="1"/>
    <col min="8467" max="8467" width="12.44140625" style="1" bestFit="1" customWidth="1"/>
    <col min="8468" max="8705" width="11.44140625" style="1"/>
    <col min="8706" max="8706" width="9.6640625" style="1" customWidth="1"/>
    <col min="8707" max="8707" width="1.6640625" style="1" customWidth="1"/>
    <col min="8708" max="8710" width="12.33203125" style="1" customWidth="1"/>
    <col min="8711" max="8711" width="15.6640625" style="1" customWidth="1"/>
    <col min="8712" max="8712" width="11.6640625" style="1" customWidth="1"/>
    <col min="8713" max="8713" width="13.44140625" style="1" customWidth="1"/>
    <col min="8714" max="8714" width="13.5546875" style="1" customWidth="1"/>
    <col min="8715" max="8715" width="16" style="1" customWidth="1"/>
    <col min="8716" max="8716" width="16.109375" style="1" customWidth="1"/>
    <col min="8717" max="8717" width="13.5546875" style="1" customWidth="1"/>
    <col min="8718" max="8718" width="16.6640625" style="1" customWidth="1"/>
    <col min="8719" max="8719" width="14.6640625" style="1" customWidth="1"/>
    <col min="8720" max="8722" width="11.44140625" style="1"/>
    <col min="8723" max="8723" width="12.44140625" style="1" bestFit="1" customWidth="1"/>
    <col min="8724" max="8961" width="11.44140625" style="1"/>
    <col min="8962" max="8962" width="9.6640625" style="1" customWidth="1"/>
    <col min="8963" max="8963" width="1.6640625" style="1" customWidth="1"/>
    <col min="8964" max="8966" width="12.33203125" style="1" customWidth="1"/>
    <col min="8967" max="8967" width="15.6640625" style="1" customWidth="1"/>
    <col min="8968" max="8968" width="11.6640625" style="1" customWidth="1"/>
    <col min="8969" max="8969" width="13.44140625" style="1" customWidth="1"/>
    <col min="8970" max="8970" width="13.5546875" style="1" customWidth="1"/>
    <col min="8971" max="8971" width="16" style="1" customWidth="1"/>
    <col min="8972" max="8972" width="16.109375" style="1" customWidth="1"/>
    <col min="8973" max="8973" width="13.5546875" style="1" customWidth="1"/>
    <col min="8974" max="8974" width="16.6640625" style="1" customWidth="1"/>
    <col min="8975" max="8975" width="14.6640625" style="1" customWidth="1"/>
    <col min="8976" max="8978" width="11.44140625" style="1"/>
    <col min="8979" max="8979" width="12.44140625" style="1" bestFit="1" customWidth="1"/>
    <col min="8980" max="9217" width="11.44140625" style="1"/>
    <col min="9218" max="9218" width="9.6640625" style="1" customWidth="1"/>
    <col min="9219" max="9219" width="1.6640625" style="1" customWidth="1"/>
    <col min="9220" max="9222" width="12.33203125" style="1" customWidth="1"/>
    <col min="9223" max="9223" width="15.6640625" style="1" customWidth="1"/>
    <col min="9224" max="9224" width="11.6640625" style="1" customWidth="1"/>
    <col min="9225" max="9225" width="13.44140625" style="1" customWidth="1"/>
    <col min="9226" max="9226" width="13.5546875" style="1" customWidth="1"/>
    <col min="9227" max="9227" width="16" style="1" customWidth="1"/>
    <col min="9228" max="9228" width="16.109375" style="1" customWidth="1"/>
    <col min="9229" max="9229" width="13.5546875" style="1" customWidth="1"/>
    <col min="9230" max="9230" width="16.6640625" style="1" customWidth="1"/>
    <col min="9231" max="9231" width="14.6640625" style="1" customWidth="1"/>
    <col min="9232" max="9234" width="11.44140625" style="1"/>
    <col min="9235" max="9235" width="12.44140625" style="1" bestFit="1" customWidth="1"/>
    <col min="9236" max="9473" width="11.44140625" style="1"/>
    <col min="9474" max="9474" width="9.6640625" style="1" customWidth="1"/>
    <col min="9475" max="9475" width="1.6640625" style="1" customWidth="1"/>
    <col min="9476" max="9478" width="12.33203125" style="1" customWidth="1"/>
    <col min="9479" max="9479" width="15.6640625" style="1" customWidth="1"/>
    <col min="9480" max="9480" width="11.6640625" style="1" customWidth="1"/>
    <col min="9481" max="9481" width="13.44140625" style="1" customWidth="1"/>
    <col min="9482" max="9482" width="13.5546875" style="1" customWidth="1"/>
    <col min="9483" max="9483" width="16" style="1" customWidth="1"/>
    <col min="9484" max="9484" width="16.109375" style="1" customWidth="1"/>
    <col min="9485" max="9485" width="13.5546875" style="1" customWidth="1"/>
    <col min="9486" max="9486" width="16.6640625" style="1" customWidth="1"/>
    <col min="9487" max="9487" width="14.6640625" style="1" customWidth="1"/>
    <col min="9488" max="9490" width="11.44140625" style="1"/>
    <col min="9491" max="9491" width="12.44140625" style="1" bestFit="1" customWidth="1"/>
    <col min="9492" max="9729" width="11.44140625" style="1"/>
    <col min="9730" max="9730" width="9.6640625" style="1" customWidth="1"/>
    <col min="9731" max="9731" width="1.6640625" style="1" customWidth="1"/>
    <col min="9732" max="9734" width="12.33203125" style="1" customWidth="1"/>
    <col min="9735" max="9735" width="15.6640625" style="1" customWidth="1"/>
    <col min="9736" max="9736" width="11.6640625" style="1" customWidth="1"/>
    <col min="9737" max="9737" width="13.44140625" style="1" customWidth="1"/>
    <col min="9738" max="9738" width="13.5546875" style="1" customWidth="1"/>
    <col min="9739" max="9739" width="16" style="1" customWidth="1"/>
    <col min="9740" max="9740" width="16.109375" style="1" customWidth="1"/>
    <col min="9741" max="9741" width="13.5546875" style="1" customWidth="1"/>
    <col min="9742" max="9742" width="16.6640625" style="1" customWidth="1"/>
    <col min="9743" max="9743" width="14.6640625" style="1" customWidth="1"/>
    <col min="9744" max="9746" width="11.44140625" style="1"/>
    <col min="9747" max="9747" width="12.44140625" style="1" bestFit="1" customWidth="1"/>
    <col min="9748" max="9985" width="11.44140625" style="1"/>
    <col min="9986" max="9986" width="9.6640625" style="1" customWidth="1"/>
    <col min="9987" max="9987" width="1.6640625" style="1" customWidth="1"/>
    <col min="9988" max="9990" width="12.33203125" style="1" customWidth="1"/>
    <col min="9991" max="9991" width="15.6640625" style="1" customWidth="1"/>
    <col min="9992" max="9992" width="11.6640625" style="1" customWidth="1"/>
    <col min="9993" max="9993" width="13.44140625" style="1" customWidth="1"/>
    <col min="9994" max="9994" width="13.5546875" style="1" customWidth="1"/>
    <col min="9995" max="9995" width="16" style="1" customWidth="1"/>
    <col min="9996" max="9996" width="16.109375" style="1" customWidth="1"/>
    <col min="9997" max="9997" width="13.5546875" style="1" customWidth="1"/>
    <col min="9998" max="9998" width="16.6640625" style="1" customWidth="1"/>
    <col min="9999" max="9999" width="14.6640625" style="1" customWidth="1"/>
    <col min="10000" max="10002" width="11.44140625" style="1"/>
    <col min="10003" max="10003" width="12.44140625" style="1" bestFit="1" customWidth="1"/>
    <col min="10004" max="10241" width="11.44140625" style="1"/>
    <col min="10242" max="10242" width="9.6640625" style="1" customWidth="1"/>
    <col min="10243" max="10243" width="1.6640625" style="1" customWidth="1"/>
    <col min="10244" max="10246" width="12.33203125" style="1" customWidth="1"/>
    <col min="10247" max="10247" width="15.6640625" style="1" customWidth="1"/>
    <col min="10248" max="10248" width="11.6640625" style="1" customWidth="1"/>
    <col min="10249" max="10249" width="13.44140625" style="1" customWidth="1"/>
    <col min="10250" max="10250" width="13.5546875" style="1" customWidth="1"/>
    <col min="10251" max="10251" width="16" style="1" customWidth="1"/>
    <col min="10252" max="10252" width="16.109375" style="1" customWidth="1"/>
    <col min="10253" max="10253" width="13.5546875" style="1" customWidth="1"/>
    <col min="10254" max="10254" width="16.6640625" style="1" customWidth="1"/>
    <col min="10255" max="10255" width="14.6640625" style="1" customWidth="1"/>
    <col min="10256" max="10258" width="11.44140625" style="1"/>
    <col min="10259" max="10259" width="12.44140625" style="1" bestFit="1" customWidth="1"/>
    <col min="10260" max="10497" width="11.44140625" style="1"/>
    <col min="10498" max="10498" width="9.6640625" style="1" customWidth="1"/>
    <col min="10499" max="10499" width="1.6640625" style="1" customWidth="1"/>
    <col min="10500" max="10502" width="12.33203125" style="1" customWidth="1"/>
    <col min="10503" max="10503" width="15.6640625" style="1" customWidth="1"/>
    <col min="10504" max="10504" width="11.6640625" style="1" customWidth="1"/>
    <col min="10505" max="10505" width="13.44140625" style="1" customWidth="1"/>
    <col min="10506" max="10506" width="13.5546875" style="1" customWidth="1"/>
    <col min="10507" max="10507" width="16" style="1" customWidth="1"/>
    <col min="10508" max="10508" width="16.109375" style="1" customWidth="1"/>
    <col min="10509" max="10509" width="13.5546875" style="1" customWidth="1"/>
    <col min="10510" max="10510" width="16.6640625" style="1" customWidth="1"/>
    <col min="10511" max="10511" width="14.6640625" style="1" customWidth="1"/>
    <col min="10512" max="10514" width="11.44140625" style="1"/>
    <col min="10515" max="10515" width="12.44140625" style="1" bestFit="1" customWidth="1"/>
    <col min="10516" max="10753" width="11.44140625" style="1"/>
    <col min="10754" max="10754" width="9.6640625" style="1" customWidth="1"/>
    <col min="10755" max="10755" width="1.6640625" style="1" customWidth="1"/>
    <col min="10756" max="10758" width="12.33203125" style="1" customWidth="1"/>
    <col min="10759" max="10759" width="15.6640625" style="1" customWidth="1"/>
    <col min="10760" max="10760" width="11.6640625" style="1" customWidth="1"/>
    <col min="10761" max="10761" width="13.44140625" style="1" customWidth="1"/>
    <col min="10762" max="10762" width="13.5546875" style="1" customWidth="1"/>
    <col min="10763" max="10763" width="16" style="1" customWidth="1"/>
    <col min="10764" max="10764" width="16.109375" style="1" customWidth="1"/>
    <col min="10765" max="10765" width="13.5546875" style="1" customWidth="1"/>
    <col min="10766" max="10766" width="16.6640625" style="1" customWidth="1"/>
    <col min="10767" max="10767" width="14.6640625" style="1" customWidth="1"/>
    <col min="10768" max="10770" width="11.44140625" style="1"/>
    <col min="10771" max="10771" width="12.44140625" style="1" bestFit="1" customWidth="1"/>
    <col min="10772" max="11009" width="11.44140625" style="1"/>
    <col min="11010" max="11010" width="9.6640625" style="1" customWidth="1"/>
    <col min="11011" max="11011" width="1.6640625" style="1" customWidth="1"/>
    <col min="11012" max="11014" width="12.33203125" style="1" customWidth="1"/>
    <col min="11015" max="11015" width="15.6640625" style="1" customWidth="1"/>
    <col min="11016" max="11016" width="11.6640625" style="1" customWidth="1"/>
    <col min="11017" max="11017" width="13.44140625" style="1" customWidth="1"/>
    <col min="11018" max="11018" width="13.5546875" style="1" customWidth="1"/>
    <col min="11019" max="11019" width="16" style="1" customWidth="1"/>
    <col min="11020" max="11020" width="16.109375" style="1" customWidth="1"/>
    <col min="11021" max="11021" width="13.5546875" style="1" customWidth="1"/>
    <col min="11022" max="11022" width="16.6640625" style="1" customWidth="1"/>
    <col min="11023" max="11023" width="14.6640625" style="1" customWidth="1"/>
    <col min="11024" max="11026" width="11.44140625" style="1"/>
    <col min="11027" max="11027" width="12.44140625" style="1" bestFit="1" customWidth="1"/>
    <col min="11028" max="11265" width="11.44140625" style="1"/>
    <col min="11266" max="11266" width="9.6640625" style="1" customWidth="1"/>
    <col min="11267" max="11267" width="1.6640625" style="1" customWidth="1"/>
    <col min="11268" max="11270" width="12.33203125" style="1" customWidth="1"/>
    <col min="11271" max="11271" width="15.6640625" style="1" customWidth="1"/>
    <col min="11272" max="11272" width="11.6640625" style="1" customWidth="1"/>
    <col min="11273" max="11273" width="13.44140625" style="1" customWidth="1"/>
    <col min="11274" max="11274" width="13.5546875" style="1" customWidth="1"/>
    <col min="11275" max="11275" width="16" style="1" customWidth="1"/>
    <col min="11276" max="11276" width="16.109375" style="1" customWidth="1"/>
    <col min="11277" max="11277" width="13.5546875" style="1" customWidth="1"/>
    <col min="11278" max="11278" width="16.6640625" style="1" customWidth="1"/>
    <col min="11279" max="11279" width="14.6640625" style="1" customWidth="1"/>
    <col min="11280" max="11282" width="11.44140625" style="1"/>
    <col min="11283" max="11283" width="12.44140625" style="1" bestFit="1" customWidth="1"/>
    <col min="11284" max="11521" width="11.44140625" style="1"/>
    <col min="11522" max="11522" width="9.6640625" style="1" customWidth="1"/>
    <col min="11523" max="11523" width="1.6640625" style="1" customWidth="1"/>
    <col min="11524" max="11526" width="12.33203125" style="1" customWidth="1"/>
    <col min="11527" max="11527" width="15.6640625" style="1" customWidth="1"/>
    <col min="11528" max="11528" width="11.6640625" style="1" customWidth="1"/>
    <col min="11529" max="11529" width="13.44140625" style="1" customWidth="1"/>
    <col min="11530" max="11530" width="13.5546875" style="1" customWidth="1"/>
    <col min="11531" max="11531" width="16" style="1" customWidth="1"/>
    <col min="11532" max="11532" width="16.109375" style="1" customWidth="1"/>
    <col min="11533" max="11533" width="13.5546875" style="1" customWidth="1"/>
    <col min="11534" max="11534" width="16.6640625" style="1" customWidth="1"/>
    <col min="11535" max="11535" width="14.6640625" style="1" customWidth="1"/>
    <col min="11536" max="11538" width="11.44140625" style="1"/>
    <col min="11539" max="11539" width="12.44140625" style="1" bestFit="1" customWidth="1"/>
    <col min="11540" max="11777" width="11.44140625" style="1"/>
    <col min="11778" max="11778" width="9.6640625" style="1" customWidth="1"/>
    <col min="11779" max="11779" width="1.6640625" style="1" customWidth="1"/>
    <col min="11780" max="11782" width="12.33203125" style="1" customWidth="1"/>
    <col min="11783" max="11783" width="15.6640625" style="1" customWidth="1"/>
    <col min="11784" max="11784" width="11.6640625" style="1" customWidth="1"/>
    <col min="11785" max="11785" width="13.44140625" style="1" customWidth="1"/>
    <col min="11786" max="11786" width="13.5546875" style="1" customWidth="1"/>
    <col min="11787" max="11787" width="16" style="1" customWidth="1"/>
    <col min="11788" max="11788" width="16.109375" style="1" customWidth="1"/>
    <col min="11789" max="11789" width="13.5546875" style="1" customWidth="1"/>
    <col min="11790" max="11790" width="16.6640625" style="1" customWidth="1"/>
    <col min="11791" max="11791" width="14.6640625" style="1" customWidth="1"/>
    <col min="11792" max="11794" width="11.44140625" style="1"/>
    <col min="11795" max="11795" width="12.44140625" style="1" bestFit="1" customWidth="1"/>
    <col min="11796" max="12033" width="11.44140625" style="1"/>
    <col min="12034" max="12034" width="9.6640625" style="1" customWidth="1"/>
    <col min="12035" max="12035" width="1.6640625" style="1" customWidth="1"/>
    <col min="12036" max="12038" width="12.33203125" style="1" customWidth="1"/>
    <col min="12039" max="12039" width="15.6640625" style="1" customWidth="1"/>
    <col min="12040" max="12040" width="11.6640625" style="1" customWidth="1"/>
    <col min="12041" max="12041" width="13.44140625" style="1" customWidth="1"/>
    <col min="12042" max="12042" width="13.5546875" style="1" customWidth="1"/>
    <col min="12043" max="12043" width="16" style="1" customWidth="1"/>
    <col min="12044" max="12044" width="16.109375" style="1" customWidth="1"/>
    <col min="12045" max="12045" width="13.5546875" style="1" customWidth="1"/>
    <col min="12046" max="12046" width="16.6640625" style="1" customWidth="1"/>
    <col min="12047" max="12047" width="14.6640625" style="1" customWidth="1"/>
    <col min="12048" max="12050" width="11.44140625" style="1"/>
    <col min="12051" max="12051" width="12.44140625" style="1" bestFit="1" customWidth="1"/>
    <col min="12052" max="12289" width="11.44140625" style="1"/>
    <col min="12290" max="12290" width="9.6640625" style="1" customWidth="1"/>
    <col min="12291" max="12291" width="1.6640625" style="1" customWidth="1"/>
    <col min="12292" max="12294" width="12.33203125" style="1" customWidth="1"/>
    <col min="12295" max="12295" width="15.6640625" style="1" customWidth="1"/>
    <col min="12296" max="12296" width="11.6640625" style="1" customWidth="1"/>
    <col min="12297" max="12297" width="13.44140625" style="1" customWidth="1"/>
    <col min="12298" max="12298" width="13.5546875" style="1" customWidth="1"/>
    <col min="12299" max="12299" width="16" style="1" customWidth="1"/>
    <col min="12300" max="12300" width="16.109375" style="1" customWidth="1"/>
    <col min="12301" max="12301" width="13.5546875" style="1" customWidth="1"/>
    <col min="12302" max="12302" width="16.6640625" style="1" customWidth="1"/>
    <col min="12303" max="12303" width="14.6640625" style="1" customWidth="1"/>
    <col min="12304" max="12306" width="11.44140625" style="1"/>
    <col min="12307" max="12307" width="12.44140625" style="1" bestFit="1" customWidth="1"/>
    <col min="12308" max="12545" width="11.44140625" style="1"/>
    <col min="12546" max="12546" width="9.6640625" style="1" customWidth="1"/>
    <col min="12547" max="12547" width="1.6640625" style="1" customWidth="1"/>
    <col min="12548" max="12550" width="12.33203125" style="1" customWidth="1"/>
    <col min="12551" max="12551" width="15.6640625" style="1" customWidth="1"/>
    <col min="12552" max="12552" width="11.6640625" style="1" customWidth="1"/>
    <col min="12553" max="12553" width="13.44140625" style="1" customWidth="1"/>
    <col min="12554" max="12554" width="13.5546875" style="1" customWidth="1"/>
    <col min="12555" max="12555" width="16" style="1" customWidth="1"/>
    <col min="12556" max="12556" width="16.109375" style="1" customWidth="1"/>
    <col min="12557" max="12557" width="13.5546875" style="1" customWidth="1"/>
    <col min="12558" max="12558" width="16.6640625" style="1" customWidth="1"/>
    <col min="12559" max="12559" width="14.6640625" style="1" customWidth="1"/>
    <col min="12560" max="12562" width="11.44140625" style="1"/>
    <col min="12563" max="12563" width="12.44140625" style="1" bestFit="1" customWidth="1"/>
    <col min="12564" max="12801" width="11.44140625" style="1"/>
    <col min="12802" max="12802" width="9.6640625" style="1" customWidth="1"/>
    <col min="12803" max="12803" width="1.6640625" style="1" customWidth="1"/>
    <col min="12804" max="12806" width="12.33203125" style="1" customWidth="1"/>
    <col min="12807" max="12807" width="15.6640625" style="1" customWidth="1"/>
    <col min="12808" max="12808" width="11.6640625" style="1" customWidth="1"/>
    <col min="12809" max="12809" width="13.44140625" style="1" customWidth="1"/>
    <col min="12810" max="12810" width="13.5546875" style="1" customWidth="1"/>
    <col min="12811" max="12811" width="16" style="1" customWidth="1"/>
    <col min="12812" max="12812" width="16.109375" style="1" customWidth="1"/>
    <col min="12813" max="12813" width="13.5546875" style="1" customWidth="1"/>
    <col min="12814" max="12814" width="16.6640625" style="1" customWidth="1"/>
    <col min="12815" max="12815" width="14.6640625" style="1" customWidth="1"/>
    <col min="12816" max="12818" width="11.44140625" style="1"/>
    <col min="12819" max="12819" width="12.44140625" style="1" bestFit="1" customWidth="1"/>
    <col min="12820" max="13057" width="11.44140625" style="1"/>
    <col min="13058" max="13058" width="9.6640625" style="1" customWidth="1"/>
    <col min="13059" max="13059" width="1.6640625" style="1" customWidth="1"/>
    <col min="13060" max="13062" width="12.33203125" style="1" customWidth="1"/>
    <col min="13063" max="13063" width="15.6640625" style="1" customWidth="1"/>
    <col min="13064" max="13064" width="11.6640625" style="1" customWidth="1"/>
    <col min="13065" max="13065" width="13.44140625" style="1" customWidth="1"/>
    <col min="13066" max="13066" width="13.5546875" style="1" customWidth="1"/>
    <col min="13067" max="13067" width="16" style="1" customWidth="1"/>
    <col min="13068" max="13068" width="16.109375" style="1" customWidth="1"/>
    <col min="13069" max="13069" width="13.5546875" style="1" customWidth="1"/>
    <col min="13070" max="13070" width="16.6640625" style="1" customWidth="1"/>
    <col min="13071" max="13071" width="14.6640625" style="1" customWidth="1"/>
    <col min="13072" max="13074" width="11.44140625" style="1"/>
    <col min="13075" max="13075" width="12.44140625" style="1" bestFit="1" customWidth="1"/>
    <col min="13076" max="13313" width="11.44140625" style="1"/>
    <col min="13314" max="13314" width="9.6640625" style="1" customWidth="1"/>
    <col min="13315" max="13315" width="1.6640625" style="1" customWidth="1"/>
    <col min="13316" max="13318" width="12.33203125" style="1" customWidth="1"/>
    <col min="13319" max="13319" width="15.6640625" style="1" customWidth="1"/>
    <col min="13320" max="13320" width="11.6640625" style="1" customWidth="1"/>
    <col min="13321" max="13321" width="13.44140625" style="1" customWidth="1"/>
    <col min="13322" max="13322" width="13.5546875" style="1" customWidth="1"/>
    <col min="13323" max="13323" width="16" style="1" customWidth="1"/>
    <col min="13324" max="13324" width="16.109375" style="1" customWidth="1"/>
    <col min="13325" max="13325" width="13.5546875" style="1" customWidth="1"/>
    <col min="13326" max="13326" width="16.6640625" style="1" customWidth="1"/>
    <col min="13327" max="13327" width="14.6640625" style="1" customWidth="1"/>
    <col min="13328" max="13330" width="11.44140625" style="1"/>
    <col min="13331" max="13331" width="12.44140625" style="1" bestFit="1" customWidth="1"/>
    <col min="13332" max="13569" width="11.44140625" style="1"/>
    <col min="13570" max="13570" width="9.6640625" style="1" customWidth="1"/>
    <col min="13571" max="13571" width="1.6640625" style="1" customWidth="1"/>
    <col min="13572" max="13574" width="12.33203125" style="1" customWidth="1"/>
    <col min="13575" max="13575" width="15.6640625" style="1" customWidth="1"/>
    <col min="13576" max="13576" width="11.6640625" style="1" customWidth="1"/>
    <col min="13577" max="13577" width="13.44140625" style="1" customWidth="1"/>
    <col min="13578" max="13578" width="13.5546875" style="1" customWidth="1"/>
    <col min="13579" max="13579" width="16" style="1" customWidth="1"/>
    <col min="13580" max="13580" width="16.109375" style="1" customWidth="1"/>
    <col min="13581" max="13581" width="13.5546875" style="1" customWidth="1"/>
    <col min="13582" max="13582" width="16.6640625" style="1" customWidth="1"/>
    <col min="13583" max="13583" width="14.6640625" style="1" customWidth="1"/>
    <col min="13584" max="13586" width="11.44140625" style="1"/>
    <col min="13587" max="13587" width="12.44140625" style="1" bestFit="1" customWidth="1"/>
    <col min="13588" max="13825" width="11.44140625" style="1"/>
    <col min="13826" max="13826" width="9.6640625" style="1" customWidth="1"/>
    <col min="13827" max="13827" width="1.6640625" style="1" customWidth="1"/>
    <col min="13828" max="13830" width="12.33203125" style="1" customWidth="1"/>
    <col min="13831" max="13831" width="15.6640625" style="1" customWidth="1"/>
    <col min="13832" max="13832" width="11.6640625" style="1" customWidth="1"/>
    <col min="13833" max="13833" width="13.44140625" style="1" customWidth="1"/>
    <col min="13834" max="13834" width="13.5546875" style="1" customWidth="1"/>
    <col min="13835" max="13835" width="16" style="1" customWidth="1"/>
    <col min="13836" max="13836" width="16.109375" style="1" customWidth="1"/>
    <col min="13837" max="13837" width="13.5546875" style="1" customWidth="1"/>
    <col min="13838" max="13838" width="16.6640625" style="1" customWidth="1"/>
    <col min="13839" max="13839" width="14.6640625" style="1" customWidth="1"/>
    <col min="13840" max="13842" width="11.44140625" style="1"/>
    <col min="13843" max="13843" width="12.44140625" style="1" bestFit="1" customWidth="1"/>
    <col min="13844" max="14081" width="11.44140625" style="1"/>
    <col min="14082" max="14082" width="9.6640625" style="1" customWidth="1"/>
    <col min="14083" max="14083" width="1.6640625" style="1" customWidth="1"/>
    <col min="14084" max="14086" width="12.33203125" style="1" customWidth="1"/>
    <col min="14087" max="14087" width="15.6640625" style="1" customWidth="1"/>
    <col min="14088" max="14088" width="11.6640625" style="1" customWidth="1"/>
    <col min="14089" max="14089" width="13.44140625" style="1" customWidth="1"/>
    <col min="14090" max="14090" width="13.5546875" style="1" customWidth="1"/>
    <col min="14091" max="14091" width="16" style="1" customWidth="1"/>
    <col min="14092" max="14092" width="16.109375" style="1" customWidth="1"/>
    <col min="14093" max="14093" width="13.5546875" style="1" customWidth="1"/>
    <col min="14094" max="14094" width="16.6640625" style="1" customWidth="1"/>
    <col min="14095" max="14095" width="14.6640625" style="1" customWidth="1"/>
    <col min="14096" max="14098" width="11.44140625" style="1"/>
    <col min="14099" max="14099" width="12.44140625" style="1" bestFit="1" customWidth="1"/>
    <col min="14100" max="14337" width="11.44140625" style="1"/>
    <col min="14338" max="14338" width="9.6640625" style="1" customWidth="1"/>
    <col min="14339" max="14339" width="1.6640625" style="1" customWidth="1"/>
    <col min="14340" max="14342" width="12.33203125" style="1" customWidth="1"/>
    <col min="14343" max="14343" width="15.6640625" style="1" customWidth="1"/>
    <col min="14344" max="14344" width="11.6640625" style="1" customWidth="1"/>
    <col min="14345" max="14345" width="13.44140625" style="1" customWidth="1"/>
    <col min="14346" max="14346" width="13.5546875" style="1" customWidth="1"/>
    <col min="14347" max="14347" width="16" style="1" customWidth="1"/>
    <col min="14348" max="14348" width="16.109375" style="1" customWidth="1"/>
    <col min="14349" max="14349" width="13.5546875" style="1" customWidth="1"/>
    <col min="14350" max="14350" width="16.6640625" style="1" customWidth="1"/>
    <col min="14351" max="14351" width="14.6640625" style="1" customWidth="1"/>
    <col min="14352" max="14354" width="11.44140625" style="1"/>
    <col min="14355" max="14355" width="12.44140625" style="1" bestFit="1" customWidth="1"/>
    <col min="14356" max="14593" width="11.44140625" style="1"/>
    <col min="14594" max="14594" width="9.6640625" style="1" customWidth="1"/>
    <col min="14595" max="14595" width="1.6640625" style="1" customWidth="1"/>
    <col min="14596" max="14598" width="12.33203125" style="1" customWidth="1"/>
    <col min="14599" max="14599" width="15.6640625" style="1" customWidth="1"/>
    <col min="14600" max="14600" width="11.6640625" style="1" customWidth="1"/>
    <col min="14601" max="14601" width="13.44140625" style="1" customWidth="1"/>
    <col min="14602" max="14602" width="13.5546875" style="1" customWidth="1"/>
    <col min="14603" max="14603" width="16" style="1" customWidth="1"/>
    <col min="14604" max="14604" width="16.109375" style="1" customWidth="1"/>
    <col min="14605" max="14605" width="13.5546875" style="1" customWidth="1"/>
    <col min="14606" max="14606" width="16.6640625" style="1" customWidth="1"/>
    <col min="14607" max="14607" width="14.6640625" style="1" customWidth="1"/>
    <col min="14608" max="14610" width="11.44140625" style="1"/>
    <col min="14611" max="14611" width="12.44140625" style="1" bestFit="1" customWidth="1"/>
    <col min="14612" max="14849" width="11.44140625" style="1"/>
    <col min="14850" max="14850" width="9.6640625" style="1" customWidth="1"/>
    <col min="14851" max="14851" width="1.6640625" style="1" customWidth="1"/>
    <col min="14852" max="14854" width="12.33203125" style="1" customWidth="1"/>
    <col min="14855" max="14855" width="15.6640625" style="1" customWidth="1"/>
    <col min="14856" max="14856" width="11.6640625" style="1" customWidth="1"/>
    <col min="14857" max="14857" width="13.44140625" style="1" customWidth="1"/>
    <col min="14858" max="14858" width="13.5546875" style="1" customWidth="1"/>
    <col min="14859" max="14859" width="16" style="1" customWidth="1"/>
    <col min="14860" max="14860" width="16.109375" style="1" customWidth="1"/>
    <col min="14861" max="14861" width="13.5546875" style="1" customWidth="1"/>
    <col min="14862" max="14862" width="16.6640625" style="1" customWidth="1"/>
    <col min="14863" max="14863" width="14.6640625" style="1" customWidth="1"/>
    <col min="14864" max="14866" width="11.44140625" style="1"/>
    <col min="14867" max="14867" width="12.44140625" style="1" bestFit="1" customWidth="1"/>
    <col min="14868" max="15105" width="11.44140625" style="1"/>
    <col min="15106" max="15106" width="9.6640625" style="1" customWidth="1"/>
    <col min="15107" max="15107" width="1.6640625" style="1" customWidth="1"/>
    <col min="15108" max="15110" width="12.33203125" style="1" customWidth="1"/>
    <col min="15111" max="15111" width="15.6640625" style="1" customWidth="1"/>
    <col min="15112" max="15112" width="11.6640625" style="1" customWidth="1"/>
    <col min="15113" max="15113" width="13.44140625" style="1" customWidth="1"/>
    <col min="15114" max="15114" width="13.5546875" style="1" customWidth="1"/>
    <col min="15115" max="15115" width="16" style="1" customWidth="1"/>
    <col min="15116" max="15116" width="16.109375" style="1" customWidth="1"/>
    <col min="15117" max="15117" width="13.5546875" style="1" customWidth="1"/>
    <col min="15118" max="15118" width="16.6640625" style="1" customWidth="1"/>
    <col min="15119" max="15119" width="14.6640625" style="1" customWidth="1"/>
    <col min="15120" max="15122" width="11.44140625" style="1"/>
    <col min="15123" max="15123" width="12.44140625" style="1" bestFit="1" customWidth="1"/>
    <col min="15124" max="15361" width="11.44140625" style="1"/>
    <col min="15362" max="15362" width="9.6640625" style="1" customWidth="1"/>
    <col min="15363" max="15363" width="1.6640625" style="1" customWidth="1"/>
    <col min="15364" max="15366" width="12.33203125" style="1" customWidth="1"/>
    <col min="15367" max="15367" width="15.6640625" style="1" customWidth="1"/>
    <col min="15368" max="15368" width="11.6640625" style="1" customWidth="1"/>
    <col min="15369" max="15369" width="13.44140625" style="1" customWidth="1"/>
    <col min="15370" max="15370" width="13.5546875" style="1" customWidth="1"/>
    <col min="15371" max="15371" width="16" style="1" customWidth="1"/>
    <col min="15372" max="15372" width="16.109375" style="1" customWidth="1"/>
    <col min="15373" max="15373" width="13.5546875" style="1" customWidth="1"/>
    <col min="15374" max="15374" width="16.6640625" style="1" customWidth="1"/>
    <col min="15375" max="15375" width="14.6640625" style="1" customWidth="1"/>
    <col min="15376" max="15378" width="11.44140625" style="1"/>
    <col min="15379" max="15379" width="12.44140625" style="1" bestFit="1" customWidth="1"/>
    <col min="15380" max="15617" width="11.44140625" style="1"/>
    <col min="15618" max="15618" width="9.6640625" style="1" customWidth="1"/>
    <col min="15619" max="15619" width="1.6640625" style="1" customWidth="1"/>
    <col min="15620" max="15622" width="12.33203125" style="1" customWidth="1"/>
    <col min="15623" max="15623" width="15.6640625" style="1" customWidth="1"/>
    <col min="15624" max="15624" width="11.6640625" style="1" customWidth="1"/>
    <col min="15625" max="15625" width="13.44140625" style="1" customWidth="1"/>
    <col min="15626" max="15626" width="13.5546875" style="1" customWidth="1"/>
    <col min="15627" max="15627" width="16" style="1" customWidth="1"/>
    <col min="15628" max="15628" width="16.109375" style="1" customWidth="1"/>
    <col min="15629" max="15629" width="13.5546875" style="1" customWidth="1"/>
    <col min="15630" max="15630" width="16.6640625" style="1" customWidth="1"/>
    <col min="15631" max="15631" width="14.6640625" style="1" customWidth="1"/>
    <col min="15632" max="15634" width="11.44140625" style="1"/>
    <col min="15635" max="15635" width="12.44140625" style="1" bestFit="1" customWidth="1"/>
    <col min="15636" max="15873" width="11.44140625" style="1"/>
    <col min="15874" max="15874" width="9.6640625" style="1" customWidth="1"/>
    <col min="15875" max="15875" width="1.6640625" style="1" customWidth="1"/>
    <col min="15876" max="15878" width="12.33203125" style="1" customWidth="1"/>
    <col min="15879" max="15879" width="15.6640625" style="1" customWidth="1"/>
    <col min="15880" max="15880" width="11.6640625" style="1" customWidth="1"/>
    <col min="15881" max="15881" width="13.44140625" style="1" customWidth="1"/>
    <col min="15882" max="15882" width="13.5546875" style="1" customWidth="1"/>
    <col min="15883" max="15883" width="16" style="1" customWidth="1"/>
    <col min="15884" max="15884" width="16.109375" style="1" customWidth="1"/>
    <col min="15885" max="15885" width="13.5546875" style="1" customWidth="1"/>
    <col min="15886" max="15886" width="16.6640625" style="1" customWidth="1"/>
    <col min="15887" max="15887" width="14.6640625" style="1" customWidth="1"/>
    <col min="15888" max="15890" width="11.44140625" style="1"/>
    <col min="15891" max="15891" width="12.44140625" style="1" bestFit="1" customWidth="1"/>
    <col min="15892" max="16129" width="11.44140625" style="1"/>
    <col min="16130" max="16130" width="9.6640625" style="1" customWidth="1"/>
    <col min="16131" max="16131" width="1.6640625" style="1" customWidth="1"/>
    <col min="16132" max="16134" width="12.33203125" style="1" customWidth="1"/>
    <col min="16135" max="16135" width="15.6640625" style="1" customWidth="1"/>
    <col min="16136" max="16136" width="11.6640625" style="1" customWidth="1"/>
    <col min="16137" max="16137" width="13.44140625" style="1" customWidth="1"/>
    <col min="16138" max="16138" width="13.5546875" style="1" customWidth="1"/>
    <col min="16139" max="16139" width="16" style="1" customWidth="1"/>
    <col min="16140" max="16140" width="16.109375" style="1" customWidth="1"/>
    <col min="16141" max="16141" width="13.5546875" style="1" customWidth="1"/>
    <col min="16142" max="16142" width="16.6640625" style="1" customWidth="1"/>
    <col min="16143" max="16143" width="14.6640625" style="1" customWidth="1"/>
    <col min="16144" max="16146" width="11.44140625" style="1"/>
    <col min="16147" max="16147" width="12.44140625" style="1" bestFit="1" customWidth="1"/>
    <col min="16148" max="16384" width="11.44140625" style="1"/>
  </cols>
  <sheetData>
    <row r="1" spans="1:257" s="7" customFormat="1" ht="15" customHeight="1" x14ac:dyDescent="0.3">
      <c r="A1" s="6" t="s">
        <v>6</v>
      </c>
      <c r="IW1" s="58"/>
    </row>
    <row r="2" spans="1:257" s="7" customFormat="1" ht="15" customHeight="1" x14ac:dyDescent="0.3">
      <c r="A2" s="6"/>
      <c r="IW2" s="58"/>
    </row>
    <row r="3" spans="1:257" s="2" customFormat="1" ht="15" customHeight="1" x14ac:dyDescent="0.3">
      <c r="A3" s="6" t="s">
        <v>123</v>
      </c>
      <c r="B3" s="9"/>
    </row>
    <row r="4" spans="1:257" s="10" customFormat="1" ht="15" customHeight="1" x14ac:dyDescent="0.25">
      <c r="A4" s="10" t="s">
        <v>124</v>
      </c>
    </row>
    <row r="5" spans="1:257" s="2" customFormat="1" ht="15" customHeight="1" x14ac:dyDescent="0.25">
      <c r="A5" s="10" t="s">
        <v>125</v>
      </c>
    </row>
    <row r="6" spans="1:257" ht="15" customHeight="1" x14ac:dyDescent="0.25"/>
    <row r="7" spans="1:257" ht="15" customHeight="1" x14ac:dyDescent="0.25">
      <c r="A7" s="176"/>
      <c r="B7" s="176"/>
      <c r="C7" s="225"/>
      <c r="D7" s="194"/>
      <c r="E7" s="194"/>
      <c r="F7" s="194"/>
      <c r="G7" s="194" t="s">
        <v>126</v>
      </c>
      <c r="H7" s="194" t="s">
        <v>127</v>
      </c>
      <c r="I7" s="173" t="s">
        <v>128</v>
      </c>
      <c r="J7" s="195"/>
      <c r="K7" s="194" t="s">
        <v>129</v>
      </c>
      <c r="L7" s="194" t="s">
        <v>130</v>
      </c>
      <c r="M7" s="196" t="s">
        <v>131</v>
      </c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59"/>
      <c r="CQ7" s="59"/>
      <c r="CR7" s="59"/>
      <c r="CS7" s="59"/>
      <c r="CT7" s="59"/>
      <c r="CU7" s="59"/>
      <c r="CV7" s="59"/>
      <c r="CW7" s="59"/>
      <c r="CX7" s="59"/>
      <c r="CY7" s="59"/>
      <c r="CZ7" s="59"/>
      <c r="DA7" s="59"/>
      <c r="DB7" s="59"/>
      <c r="DC7" s="59"/>
      <c r="DD7" s="59"/>
      <c r="DE7" s="59"/>
      <c r="DF7" s="59"/>
      <c r="DG7" s="59"/>
      <c r="DH7" s="59"/>
      <c r="DI7" s="59"/>
      <c r="DJ7" s="59"/>
      <c r="DK7" s="59"/>
      <c r="DL7" s="59"/>
      <c r="DM7" s="59"/>
      <c r="DN7" s="59"/>
      <c r="DO7" s="59"/>
      <c r="DP7" s="59"/>
      <c r="DQ7" s="59"/>
      <c r="DR7" s="59"/>
      <c r="DS7" s="59"/>
      <c r="DT7" s="59"/>
      <c r="DU7" s="59"/>
      <c r="DV7" s="59"/>
      <c r="DW7" s="59"/>
      <c r="DX7" s="59"/>
      <c r="DY7" s="59"/>
      <c r="DZ7" s="59"/>
      <c r="EA7" s="59"/>
      <c r="EB7" s="59"/>
      <c r="EC7" s="59"/>
      <c r="ED7" s="59"/>
      <c r="EE7" s="59"/>
      <c r="EF7" s="59"/>
      <c r="EG7" s="59"/>
      <c r="EH7" s="59"/>
      <c r="EI7" s="59"/>
      <c r="EJ7" s="59"/>
      <c r="EK7" s="59"/>
      <c r="EL7" s="59"/>
      <c r="EM7" s="59"/>
      <c r="EN7" s="59"/>
      <c r="EO7" s="59"/>
      <c r="EP7" s="59"/>
      <c r="EQ7" s="59"/>
      <c r="ER7" s="59"/>
      <c r="ES7" s="59"/>
      <c r="ET7" s="59"/>
      <c r="EU7" s="59"/>
      <c r="EV7" s="59"/>
      <c r="EW7" s="59"/>
    </row>
    <row r="8" spans="1:257" ht="17.25" customHeight="1" x14ac:dyDescent="0.25">
      <c r="A8" s="110"/>
      <c r="B8" s="110"/>
      <c r="C8" s="202" t="s">
        <v>132</v>
      </c>
      <c r="D8" s="203"/>
      <c r="E8" s="172" t="s">
        <v>133</v>
      </c>
      <c r="F8" s="172" t="s">
        <v>134</v>
      </c>
      <c r="G8" s="197" t="s">
        <v>135</v>
      </c>
      <c r="H8" s="172" t="s">
        <v>31</v>
      </c>
      <c r="I8" s="172" t="s">
        <v>27</v>
      </c>
      <c r="J8" s="197" t="s">
        <v>136</v>
      </c>
      <c r="K8" s="172" t="s">
        <v>137</v>
      </c>
      <c r="L8" s="172" t="s">
        <v>137</v>
      </c>
      <c r="M8" s="198" t="s">
        <v>138</v>
      </c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59"/>
      <c r="CQ8" s="59"/>
      <c r="CR8" s="59"/>
      <c r="CS8" s="59"/>
      <c r="CT8" s="59"/>
      <c r="CU8" s="59"/>
      <c r="CV8" s="59"/>
      <c r="CW8" s="59"/>
      <c r="CX8" s="59"/>
      <c r="CY8" s="59"/>
      <c r="CZ8" s="59"/>
      <c r="DA8" s="59"/>
      <c r="DB8" s="59"/>
      <c r="DC8" s="59"/>
      <c r="DD8" s="59"/>
      <c r="DE8" s="59"/>
      <c r="DF8" s="59"/>
      <c r="DG8" s="59"/>
      <c r="DH8" s="59"/>
      <c r="DI8" s="59"/>
      <c r="DJ8" s="59"/>
      <c r="DK8" s="59"/>
      <c r="DL8" s="59"/>
      <c r="DM8" s="59"/>
      <c r="DN8" s="59"/>
      <c r="DO8" s="59"/>
      <c r="DP8" s="59"/>
      <c r="DQ8" s="59"/>
      <c r="DR8" s="59"/>
      <c r="DS8" s="59"/>
      <c r="DT8" s="59"/>
      <c r="DU8" s="59"/>
      <c r="DV8" s="59"/>
      <c r="DW8" s="59"/>
      <c r="DX8" s="59"/>
      <c r="DY8" s="59"/>
      <c r="DZ8" s="59"/>
      <c r="EA8" s="59"/>
      <c r="EB8" s="59"/>
      <c r="EC8" s="59"/>
      <c r="ED8" s="59"/>
      <c r="EE8" s="59"/>
      <c r="EF8" s="59"/>
      <c r="EG8" s="59"/>
      <c r="EH8" s="59"/>
      <c r="EI8" s="59"/>
    </row>
    <row r="9" spans="1:257" ht="17.25" customHeight="1" x14ac:dyDescent="0.25">
      <c r="A9" s="110" t="s">
        <v>20</v>
      </c>
      <c r="B9" s="110"/>
      <c r="C9" s="202" t="s">
        <v>30</v>
      </c>
      <c r="D9" s="203"/>
      <c r="E9" s="172" t="s">
        <v>139</v>
      </c>
      <c r="F9" s="172" t="s">
        <v>140</v>
      </c>
      <c r="G9" s="197" t="s">
        <v>141</v>
      </c>
      <c r="H9" s="172" t="s">
        <v>133</v>
      </c>
      <c r="I9" s="172" t="s">
        <v>142</v>
      </c>
      <c r="J9" s="197" t="s">
        <v>143</v>
      </c>
      <c r="K9" s="197" t="s">
        <v>144</v>
      </c>
      <c r="L9" s="197" t="s">
        <v>145</v>
      </c>
      <c r="M9" s="198" t="s">
        <v>146</v>
      </c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  <c r="DB9" s="59"/>
      <c r="DC9" s="59"/>
      <c r="DD9" s="59"/>
      <c r="DE9" s="59"/>
      <c r="DF9" s="59"/>
      <c r="DG9" s="59"/>
      <c r="DH9" s="59"/>
      <c r="DI9" s="59"/>
      <c r="DJ9" s="59"/>
      <c r="DK9" s="59"/>
      <c r="DL9" s="59"/>
      <c r="DM9" s="59"/>
      <c r="DN9" s="59"/>
      <c r="DO9" s="59"/>
      <c r="DP9" s="59"/>
      <c r="DQ9" s="59"/>
      <c r="DR9" s="59"/>
      <c r="DS9" s="59"/>
      <c r="DT9" s="59"/>
      <c r="DU9" s="59"/>
      <c r="DV9" s="59"/>
      <c r="DW9" s="59"/>
      <c r="DX9" s="59"/>
      <c r="DY9" s="59"/>
      <c r="DZ9" s="59"/>
      <c r="EA9" s="59"/>
      <c r="EB9" s="59"/>
      <c r="EC9" s="59"/>
      <c r="ED9" s="59"/>
      <c r="EE9" s="59"/>
      <c r="EF9" s="59"/>
      <c r="EG9" s="59"/>
      <c r="EH9" s="59"/>
      <c r="EI9" s="59"/>
    </row>
    <row r="10" spans="1:257" ht="17.25" customHeight="1" x14ac:dyDescent="0.25">
      <c r="A10" s="110"/>
      <c r="B10" s="110"/>
      <c r="C10" s="226"/>
      <c r="D10" s="175"/>
      <c r="E10" s="172"/>
      <c r="F10" s="172"/>
      <c r="G10" s="197" t="s">
        <v>147</v>
      </c>
      <c r="H10" s="172" t="s">
        <v>148</v>
      </c>
      <c r="I10" s="199"/>
      <c r="J10" s="172" t="s">
        <v>149</v>
      </c>
      <c r="K10" s="197" t="s">
        <v>150</v>
      </c>
      <c r="L10" s="172" t="s">
        <v>151</v>
      </c>
      <c r="M10" s="200" t="s">
        <v>152</v>
      </c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59"/>
      <c r="CN10" s="59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59"/>
      <c r="DB10" s="59"/>
      <c r="DC10" s="59"/>
      <c r="DD10" s="59"/>
      <c r="DE10" s="59"/>
      <c r="DF10" s="59"/>
      <c r="DG10" s="59"/>
      <c r="DH10" s="59"/>
      <c r="DI10" s="59"/>
      <c r="DJ10" s="59"/>
      <c r="DK10" s="59"/>
      <c r="DL10" s="59"/>
      <c r="DM10" s="59"/>
      <c r="DN10" s="59"/>
      <c r="DO10" s="59"/>
      <c r="DP10" s="59"/>
      <c r="DQ10" s="59"/>
      <c r="DR10" s="59"/>
      <c r="DS10" s="59"/>
      <c r="DT10" s="59"/>
      <c r="DU10" s="59"/>
      <c r="DV10" s="59"/>
      <c r="DW10" s="59"/>
      <c r="DX10" s="59"/>
      <c r="DY10" s="59"/>
      <c r="DZ10" s="59"/>
      <c r="EA10" s="59"/>
      <c r="EB10" s="59"/>
      <c r="EC10" s="59"/>
      <c r="ED10" s="59"/>
      <c r="EE10" s="59"/>
      <c r="EF10" s="59"/>
      <c r="EG10" s="59"/>
      <c r="EH10" s="59"/>
      <c r="EI10" s="59"/>
    </row>
    <row r="11" spans="1:257" ht="15" customHeight="1" x14ac:dyDescent="0.25">
      <c r="A11" s="174"/>
      <c r="B11" s="175"/>
      <c r="C11" s="174" t="s">
        <v>153</v>
      </c>
      <c r="D11" s="174"/>
      <c r="E11" s="173"/>
      <c r="F11" s="173"/>
      <c r="G11" s="195"/>
      <c r="H11" s="173" t="s">
        <v>154</v>
      </c>
      <c r="I11" s="173"/>
      <c r="J11" s="195"/>
      <c r="K11" s="175"/>
      <c r="L11" s="175"/>
      <c r="M11" s="201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  <c r="CA11" s="59"/>
      <c r="CB11" s="59"/>
      <c r="CC11" s="59"/>
      <c r="CD11" s="59"/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  <c r="DB11" s="59"/>
      <c r="DC11" s="59"/>
      <c r="DD11" s="59"/>
      <c r="DE11" s="59"/>
      <c r="DF11" s="59"/>
      <c r="DG11" s="59"/>
      <c r="DH11" s="59"/>
      <c r="DI11" s="59"/>
      <c r="DJ11" s="59"/>
      <c r="DK11" s="59"/>
      <c r="DL11" s="59"/>
      <c r="DM11" s="59"/>
      <c r="DN11" s="59"/>
      <c r="DO11" s="59"/>
      <c r="DP11" s="59"/>
      <c r="DQ11" s="59"/>
      <c r="DR11" s="59"/>
      <c r="DS11" s="59"/>
      <c r="DT11" s="59"/>
      <c r="DU11" s="59"/>
      <c r="DV11" s="59"/>
      <c r="DW11" s="59"/>
      <c r="DX11" s="59"/>
      <c r="DY11" s="59"/>
      <c r="DZ11" s="59"/>
      <c r="EA11" s="59"/>
      <c r="EB11" s="59"/>
      <c r="EC11" s="59"/>
      <c r="ED11" s="59"/>
      <c r="EE11" s="59"/>
      <c r="EF11" s="59"/>
      <c r="EG11" s="59"/>
      <c r="EH11" s="59"/>
      <c r="EI11" s="59"/>
    </row>
    <row r="12" spans="1:257" ht="15" customHeight="1" x14ac:dyDescent="0.25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1:257" ht="15" customHeight="1" x14ac:dyDescent="0.25">
      <c r="A13" s="34" t="s">
        <v>155</v>
      </c>
      <c r="B13" s="35" t="s">
        <v>41</v>
      </c>
      <c r="C13" s="34">
        <v>8.1</v>
      </c>
      <c r="D13" s="34"/>
      <c r="E13" s="34">
        <v>14.3</v>
      </c>
      <c r="F13" s="34">
        <v>15.5</v>
      </c>
      <c r="G13" s="34">
        <v>-1.2</v>
      </c>
      <c r="H13" s="60">
        <v>169.7</v>
      </c>
      <c r="I13" s="60">
        <v>99.1</v>
      </c>
      <c r="J13" s="61" t="s">
        <v>42</v>
      </c>
      <c r="K13" s="60">
        <v>23.9</v>
      </c>
      <c r="L13" s="98">
        <v>1080</v>
      </c>
      <c r="M13" s="61" t="s">
        <v>42</v>
      </c>
    </row>
    <row r="14" spans="1:257" ht="15" customHeight="1" x14ac:dyDescent="0.25">
      <c r="A14" s="34" t="s">
        <v>156</v>
      </c>
      <c r="B14" s="35" t="s">
        <v>41</v>
      </c>
      <c r="C14" s="34">
        <v>9.8000000000000007</v>
      </c>
      <c r="D14" s="34"/>
      <c r="E14" s="34">
        <v>15.6</v>
      </c>
      <c r="F14" s="34">
        <v>14.2</v>
      </c>
      <c r="G14" s="34">
        <v>1.5</v>
      </c>
      <c r="H14" s="60">
        <v>126.4</v>
      </c>
      <c r="I14" s="60">
        <v>91.8</v>
      </c>
      <c r="J14" s="61" t="s">
        <v>42</v>
      </c>
      <c r="K14" s="60">
        <v>22.2</v>
      </c>
      <c r="L14" s="98">
        <v>1074</v>
      </c>
      <c r="M14" s="61" t="s">
        <v>42</v>
      </c>
    </row>
    <row r="15" spans="1:257" ht="15" customHeight="1" x14ac:dyDescent="0.25">
      <c r="A15" s="34" t="s">
        <v>157</v>
      </c>
      <c r="B15" s="35" t="s">
        <v>41</v>
      </c>
      <c r="C15" s="34">
        <v>10.5</v>
      </c>
      <c r="D15" s="34"/>
      <c r="E15" s="34">
        <v>15.5</v>
      </c>
      <c r="F15" s="34">
        <v>11.9</v>
      </c>
      <c r="G15" s="34">
        <v>3.6</v>
      </c>
      <c r="H15" s="60">
        <v>108</v>
      </c>
      <c r="I15" s="60">
        <v>73.3</v>
      </c>
      <c r="J15" s="61" t="s">
        <v>42</v>
      </c>
      <c r="K15" s="60">
        <v>22</v>
      </c>
      <c r="L15" s="98">
        <v>1081</v>
      </c>
      <c r="M15" s="61" t="s">
        <v>42</v>
      </c>
    </row>
    <row r="16" spans="1:257" ht="15" customHeight="1" x14ac:dyDescent="0.25">
      <c r="A16" s="34" t="s">
        <v>158</v>
      </c>
      <c r="B16" s="35" t="s">
        <v>41</v>
      </c>
      <c r="C16" s="34">
        <v>10.199999999999999</v>
      </c>
      <c r="D16" s="34"/>
      <c r="E16" s="34">
        <v>16.3</v>
      </c>
      <c r="F16" s="34">
        <v>11.3</v>
      </c>
      <c r="G16" s="34">
        <v>4.9000000000000004</v>
      </c>
      <c r="H16" s="60">
        <v>99.5</v>
      </c>
      <c r="I16" s="60">
        <v>63.8</v>
      </c>
      <c r="J16" s="61" t="s">
        <v>42</v>
      </c>
      <c r="K16" s="60">
        <v>22.3</v>
      </c>
      <c r="L16" s="98">
        <v>1074</v>
      </c>
      <c r="M16" s="61" t="s">
        <v>42</v>
      </c>
    </row>
    <row r="17" spans="1:13" ht="15" customHeight="1" x14ac:dyDescent="0.25">
      <c r="A17" s="34" t="s">
        <v>46</v>
      </c>
      <c r="B17" s="35" t="s">
        <v>41</v>
      </c>
      <c r="C17" s="60">
        <v>11</v>
      </c>
      <c r="D17" s="60"/>
      <c r="E17" s="60">
        <v>16.3</v>
      </c>
      <c r="F17" s="60">
        <v>10.9</v>
      </c>
      <c r="G17" s="60">
        <v>5.4</v>
      </c>
      <c r="H17" s="60">
        <v>105.6</v>
      </c>
      <c r="I17" s="60">
        <v>60.2</v>
      </c>
      <c r="J17" s="61" t="s">
        <v>42</v>
      </c>
      <c r="K17" s="60">
        <v>21.8</v>
      </c>
      <c r="L17" s="98">
        <v>1074</v>
      </c>
      <c r="M17" s="61" t="s">
        <v>42</v>
      </c>
    </row>
    <row r="18" spans="1:13" ht="15" customHeight="1" x14ac:dyDescent="0.25">
      <c r="A18" s="34" t="s">
        <v>47</v>
      </c>
      <c r="B18" s="35" t="s">
        <v>41</v>
      </c>
      <c r="C18" s="60">
        <v>10.4</v>
      </c>
      <c r="D18" s="60"/>
      <c r="E18" s="60">
        <v>16.100000000000001</v>
      </c>
      <c r="F18" s="60">
        <v>10.9</v>
      </c>
      <c r="G18" s="60">
        <v>5.0999999999999996</v>
      </c>
      <c r="H18" s="60">
        <v>106.3</v>
      </c>
      <c r="I18" s="60">
        <v>56.2</v>
      </c>
      <c r="J18" s="61" t="s">
        <v>42</v>
      </c>
      <c r="K18" s="60">
        <v>21.8</v>
      </c>
      <c r="L18" s="98">
        <v>1069</v>
      </c>
      <c r="M18" s="61" t="s">
        <v>42</v>
      </c>
    </row>
    <row r="19" spans="1:13" ht="15" customHeight="1" x14ac:dyDescent="0.25">
      <c r="A19" s="34" t="s">
        <v>48</v>
      </c>
      <c r="B19" s="35" t="s">
        <v>41</v>
      </c>
      <c r="C19" s="60">
        <v>9.5</v>
      </c>
      <c r="D19" s="60"/>
      <c r="E19" s="60">
        <v>15.9</v>
      </c>
      <c r="F19" s="60">
        <v>11.1</v>
      </c>
      <c r="G19" s="60">
        <v>4.9000000000000004</v>
      </c>
      <c r="H19" s="60">
        <v>101.3</v>
      </c>
      <c r="I19" s="60">
        <v>51.3</v>
      </c>
      <c r="J19" s="61" t="s">
        <v>42</v>
      </c>
      <c r="K19" s="60">
        <v>21.1</v>
      </c>
      <c r="L19" s="98">
        <v>1070</v>
      </c>
      <c r="M19" s="61" t="s">
        <v>42</v>
      </c>
    </row>
    <row r="20" spans="1:13" ht="15" customHeight="1" x14ac:dyDescent="0.25">
      <c r="A20" s="34" t="s">
        <v>49</v>
      </c>
      <c r="B20" s="35" t="s">
        <v>41</v>
      </c>
      <c r="C20" s="60">
        <v>8.9</v>
      </c>
      <c r="D20" s="60"/>
      <c r="E20" s="60">
        <v>15.7</v>
      </c>
      <c r="F20" s="60">
        <v>11.4</v>
      </c>
      <c r="G20" s="60">
        <v>4.4000000000000004</v>
      </c>
      <c r="H20" s="60">
        <v>98.6</v>
      </c>
      <c r="I20" s="60">
        <v>48.5</v>
      </c>
      <c r="J20" s="61" t="s">
        <v>42</v>
      </c>
      <c r="K20" s="60">
        <v>20</v>
      </c>
      <c r="L20" s="98">
        <v>1066</v>
      </c>
      <c r="M20" s="61" t="s">
        <v>42</v>
      </c>
    </row>
    <row r="21" spans="1:13" ht="15" customHeight="1" x14ac:dyDescent="0.25">
      <c r="A21" s="34" t="s">
        <v>50</v>
      </c>
      <c r="B21" s="35" t="s">
        <v>41</v>
      </c>
      <c r="C21" s="60">
        <v>8.6999999999999993</v>
      </c>
      <c r="D21" s="60"/>
      <c r="E21" s="60">
        <v>15.9</v>
      </c>
      <c r="F21" s="60">
        <v>11.1</v>
      </c>
      <c r="G21" s="60">
        <v>4.8</v>
      </c>
      <c r="H21" s="60">
        <v>97</v>
      </c>
      <c r="I21" s="60">
        <v>45</v>
      </c>
      <c r="J21" s="61" t="s">
        <v>42</v>
      </c>
      <c r="K21" s="60">
        <v>19.899999999999999</v>
      </c>
      <c r="L21" s="98">
        <v>1066</v>
      </c>
      <c r="M21" s="61" t="s">
        <v>42</v>
      </c>
    </row>
    <row r="22" spans="1:13" ht="15" customHeight="1" x14ac:dyDescent="0.25">
      <c r="A22" s="34" t="s">
        <v>51</v>
      </c>
      <c r="B22" s="35" t="s">
        <v>41</v>
      </c>
      <c r="C22" s="60">
        <v>8.8000000000000007</v>
      </c>
      <c r="D22" s="60"/>
      <c r="E22" s="60">
        <v>15.8</v>
      </c>
      <c r="F22" s="60">
        <v>11.3</v>
      </c>
      <c r="G22" s="60">
        <v>4.5</v>
      </c>
      <c r="H22" s="60">
        <v>92.1</v>
      </c>
      <c r="I22" s="60">
        <v>43.7</v>
      </c>
      <c r="J22" s="61" t="s">
        <v>42</v>
      </c>
      <c r="K22" s="60">
        <v>19.399999999999999</v>
      </c>
      <c r="L22" s="98">
        <v>1068</v>
      </c>
      <c r="M22" s="61" t="s">
        <v>42</v>
      </c>
    </row>
    <row r="23" spans="1:13" ht="15" customHeight="1" x14ac:dyDescent="0.25">
      <c r="A23" s="34" t="s">
        <v>52</v>
      </c>
      <c r="B23" s="35" t="s">
        <v>41</v>
      </c>
      <c r="C23" s="60">
        <v>8.9</v>
      </c>
      <c r="D23" s="60"/>
      <c r="E23" s="60">
        <v>16</v>
      </c>
      <c r="F23" s="60">
        <v>11.5</v>
      </c>
      <c r="G23" s="60">
        <v>4.5999999999999996</v>
      </c>
      <c r="H23" s="60">
        <v>88.9</v>
      </c>
      <c r="I23" s="60">
        <v>40.6</v>
      </c>
      <c r="J23" s="61" t="s">
        <v>42</v>
      </c>
      <c r="K23" s="60">
        <v>18.399999999999999</v>
      </c>
      <c r="L23" s="98">
        <v>1064</v>
      </c>
      <c r="M23" s="61" t="s">
        <v>42</v>
      </c>
    </row>
    <row r="24" spans="1:13" ht="15" customHeight="1" x14ac:dyDescent="0.25">
      <c r="A24" s="34" t="s">
        <v>53</v>
      </c>
      <c r="B24" s="35" t="s">
        <v>41</v>
      </c>
      <c r="C24" s="60">
        <v>8.9</v>
      </c>
      <c r="D24" s="60"/>
      <c r="E24" s="60">
        <v>16.399999999999999</v>
      </c>
      <c r="F24" s="60">
        <v>11.8</v>
      </c>
      <c r="G24" s="60">
        <v>4.5999999999999996</v>
      </c>
      <c r="H24" s="60">
        <v>86</v>
      </c>
      <c r="I24" s="60">
        <v>38.5</v>
      </c>
      <c r="J24" s="61" t="s">
        <v>42</v>
      </c>
      <c r="K24" s="60">
        <v>17.2</v>
      </c>
      <c r="L24" s="98">
        <v>1068</v>
      </c>
      <c r="M24" s="61" t="s">
        <v>42</v>
      </c>
    </row>
    <row r="25" spans="1:13" ht="15" customHeight="1" x14ac:dyDescent="0.25">
      <c r="A25" s="34" t="s">
        <v>54</v>
      </c>
      <c r="B25" s="35" t="s">
        <v>41</v>
      </c>
      <c r="C25" s="60">
        <v>9.1</v>
      </c>
      <c r="D25" s="60"/>
      <c r="E25" s="60">
        <v>16.399999999999999</v>
      </c>
      <c r="F25" s="60">
        <v>11.4</v>
      </c>
      <c r="G25" s="60">
        <v>5</v>
      </c>
      <c r="H25" s="60">
        <v>81.2</v>
      </c>
      <c r="I25" s="60">
        <v>37.9</v>
      </c>
      <c r="J25" s="61" t="s">
        <v>42</v>
      </c>
      <c r="K25" s="60">
        <v>16.3</v>
      </c>
      <c r="L25" s="98">
        <v>1067</v>
      </c>
      <c r="M25" s="61" t="s">
        <v>42</v>
      </c>
    </row>
    <row r="26" spans="1:13" ht="15" customHeight="1" x14ac:dyDescent="0.25">
      <c r="A26" s="34" t="s">
        <v>55</v>
      </c>
      <c r="B26" s="35" t="s">
        <v>41</v>
      </c>
      <c r="C26" s="60">
        <v>9.1999999999999993</v>
      </c>
      <c r="D26" s="60"/>
      <c r="E26" s="60">
        <v>17.2</v>
      </c>
      <c r="F26" s="60">
        <v>11.6</v>
      </c>
      <c r="G26" s="60">
        <v>5.7</v>
      </c>
      <c r="H26" s="60">
        <v>79.400000000000006</v>
      </c>
      <c r="I26" s="60">
        <v>35.799999999999997</v>
      </c>
      <c r="J26" s="60">
        <v>19.5</v>
      </c>
      <c r="K26" s="60">
        <v>15.6</v>
      </c>
      <c r="L26" s="98">
        <v>1064</v>
      </c>
      <c r="M26" s="61" t="s">
        <v>42</v>
      </c>
    </row>
    <row r="27" spans="1:13" ht="15" customHeight="1" x14ac:dyDescent="0.25">
      <c r="A27" s="34" t="s">
        <v>56</v>
      </c>
      <c r="B27" s="35" t="s">
        <v>41</v>
      </c>
      <c r="C27" s="60">
        <v>9.5</v>
      </c>
      <c r="D27" s="60"/>
      <c r="E27" s="60">
        <v>17.3</v>
      </c>
      <c r="F27" s="60">
        <v>12</v>
      </c>
      <c r="G27" s="60">
        <v>5.3</v>
      </c>
      <c r="H27" s="60">
        <v>75.599999999999994</v>
      </c>
      <c r="I27" s="60">
        <v>35</v>
      </c>
      <c r="J27" s="60">
        <v>19.7</v>
      </c>
      <c r="K27" s="60">
        <v>15.5</v>
      </c>
      <c r="L27" s="98">
        <v>1059</v>
      </c>
      <c r="M27" s="61" t="s">
        <v>42</v>
      </c>
    </row>
    <row r="28" spans="1:13" ht="15" customHeight="1" x14ac:dyDescent="0.25">
      <c r="A28" s="34" t="s">
        <v>57</v>
      </c>
      <c r="B28" s="35" t="s">
        <v>41</v>
      </c>
      <c r="C28" s="60">
        <v>9.5</v>
      </c>
      <c r="D28" s="60"/>
      <c r="E28" s="60">
        <v>17.899999999999999</v>
      </c>
      <c r="F28" s="60">
        <v>11.6</v>
      </c>
      <c r="G28" s="60">
        <v>6.3</v>
      </c>
      <c r="H28" s="60">
        <v>71.400000000000006</v>
      </c>
      <c r="I28" s="60">
        <v>32.200000000000003</v>
      </c>
      <c r="J28" s="61" t="s">
        <v>42</v>
      </c>
      <c r="K28" s="60">
        <v>14.5</v>
      </c>
      <c r="L28" s="98">
        <v>1059</v>
      </c>
      <c r="M28" s="61" t="s">
        <v>42</v>
      </c>
    </row>
    <row r="29" spans="1:13" ht="15" customHeight="1" x14ac:dyDescent="0.25">
      <c r="A29" s="34" t="s">
        <v>58</v>
      </c>
      <c r="B29" s="35" t="s">
        <v>41</v>
      </c>
      <c r="C29" s="60">
        <v>9.4</v>
      </c>
      <c r="D29" s="60"/>
      <c r="E29" s="60">
        <v>17.8</v>
      </c>
      <c r="F29" s="60">
        <v>11.9</v>
      </c>
      <c r="G29" s="60">
        <v>5.9</v>
      </c>
      <c r="H29" s="60">
        <v>65.8</v>
      </c>
      <c r="I29" s="60">
        <v>29.8</v>
      </c>
      <c r="J29" s="61" t="s">
        <v>42</v>
      </c>
      <c r="K29" s="60">
        <v>14</v>
      </c>
      <c r="L29" s="98">
        <v>1059</v>
      </c>
      <c r="M29" s="61" t="s">
        <v>42</v>
      </c>
    </row>
    <row r="30" spans="1:13" ht="15" customHeight="1" x14ac:dyDescent="0.25">
      <c r="A30" s="34" t="s">
        <v>59</v>
      </c>
      <c r="B30" s="35" t="s">
        <v>41</v>
      </c>
      <c r="C30" s="60">
        <v>8.8000000000000007</v>
      </c>
      <c r="D30" s="60"/>
      <c r="E30" s="60">
        <v>18.2</v>
      </c>
      <c r="F30" s="60">
        <v>12</v>
      </c>
      <c r="G30" s="60">
        <v>6.2</v>
      </c>
      <c r="H30" s="60">
        <v>61.4</v>
      </c>
      <c r="I30" s="60">
        <v>27.9</v>
      </c>
      <c r="J30" s="61" t="s">
        <v>42</v>
      </c>
      <c r="K30" s="60">
        <v>13.3</v>
      </c>
      <c r="L30" s="98">
        <v>1058</v>
      </c>
      <c r="M30" s="61" t="s">
        <v>42</v>
      </c>
    </row>
    <row r="31" spans="1:13" ht="15" customHeight="1" x14ac:dyDescent="0.25">
      <c r="A31" s="34" t="s">
        <v>60</v>
      </c>
      <c r="B31" s="35" t="s">
        <v>41</v>
      </c>
      <c r="C31" s="60">
        <v>8.5</v>
      </c>
      <c r="D31" s="60"/>
      <c r="E31" s="60">
        <v>18.100000000000001</v>
      </c>
      <c r="F31" s="60">
        <v>11.6</v>
      </c>
      <c r="G31" s="60">
        <v>6.5</v>
      </c>
      <c r="H31" s="60">
        <v>59.4</v>
      </c>
      <c r="I31" s="60">
        <v>26</v>
      </c>
      <c r="J31" s="61" t="s">
        <v>42</v>
      </c>
      <c r="K31" s="60">
        <v>12.8</v>
      </c>
      <c r="L31" s="98">
        <v>1059</v>
      </c>
      <c r="M31" s="61" t="s">
        <v>42</v>
      </c>
    </row>
    <row r="32" spans="1:13" ht="15" customHeight="1" x14ac:dyDescent="0.25">
      <c r="A32" s="34" t="s">
        <v>61</v>
      </c>
      <c r="B32" s="35" t="s">
        <v>41</v>
      </c>
      <c r="C32" s="60">
        <v>8.1999999999999993</v>
      </c>
      <c r="D32" s="60"/>
      <c r="E32" s="60">
        <v>17.5</v>
      </c>
      <c r="F32" s="60">
        <v>12</v>
      </c>
      <c r="G32" s="60">
        <v>5.5</v>
      </c>
      <c r="H32" s="60">
        <v>57.8</v>
      </c>
      <c r="I32" s="60">
        <v>24.1</v>
      </c>
      <c r="J32" s="61" t="s">
        <v>42</v>
      </c>
      <c r="K32" s="60">
        <v>12.3</v>
      </c>
      <c r="L32" s="98">
        <v>1061</v>
      </c>
      <c r="M32" s="61" t="s">
        <v>42</v>
      </c>
    </row>
    <row r="33" spans="1:13" ht="15" customHeight="1" x14ac:dyDescent="0.25">
      <c r="A33" s="34" t="s">
        <v>62</v>
      </c>
      <c r="B33" s="35" t="s">
        <v>41</v>
      </c>
      <c r="C33" s="60">
        <v>8</v>
      </c>
      <c r="D33" s="60"/>
      <c r="E33" s="60">
        <v>17.3</v>
      </c>
      <c r="F33" s="60">
        <v>12</v>
      </c>
      <c r="G33" s="60">
        <v>5.3</v>
      </c>
      <c r="H33" s="60">
        <v>56.6</v>
      </c>
      <c r="I33" s="60">
        <v>23.5</v>
      </c>
      <c r="J33" s="61" t="s">
        <v>42</v>
      </c>
      <c r="K33" s="60">
        <v>11.7</v>
      </c>
      <c r="L33" s="98">
        <v>1056</v>
      </c>
      <c r="M33" s="61" t="s">
        <v>42</v>
      </c>
    </row>
    <row r="34" spans="1:13" ht="15" customHeight="1" x14ac:dyDescent="0.25">
      <c r="A34" s="34" t="s">
        <v>63</v>
      </c>
      <c r="B34" s="35" t="s">
        <v>41</v>
      </c>
      <c r="C34" s="60">
        <v>7.9</v>
      </c>
      <c r="D34" s="60"/>
      <c r="E34" s="60">
        <v>16.7</v>
      </c>
      <c r="F34" s="60">
        <v>12</v>
      </c>
      <c r="G34" s="60">
        <v>4.7</v>
      </c>
      <c r="H34" s="60">
        <v>58.2</v>
      </c>
      <c r="I34" s="60">
        <v>22.6</v>
      </c>
      <c r="J34" s="61" t="s">
        <v>42</v>
      </c>
      <c r="K34" s="60">
        <v>11.2</v>
      </c>
      <c r="L34" s="98">
        <v>1057</v>
      </c>
      <c r="M34" s="61" t="s">
        <v>42</v>
      </c>
    </row>
    <row r="35" spans="1:13" ht="15" customHeight="1" x14ac:dyDescent="0.25">
      <c r="A35" s="34" t="s">
        <v>64</v>
      </c>
      <c r="B35" s="35" t="s">
        <v>41</v>
      </c>
      <c r="C35" s="60">
        <v>7.3</v>
      </c>
      <c r="D35" s="60"/>
      <c r="E35" s="60">
        <v>15.8</v>
      </c>
      <c r="F35" s="60">
        <v>12.7</v>
      </c>
      <c r="G35" s="60">
        <v>3.1</v>
      </c>
      <c r="H35" s="60">
        <v>61.2</v>
      </c>
      <c r="I35" s="60">
        <v>22.3</v>
      </c>
      <c r="J35" s="61" t="s">
        <v>42</v>
      </c>
      <c r="K35" s="60">
        <v>11</v>
      </c>
      <c r="L35" s="98">
        <v>1057</v>
      </c>
      <c r="M35" s="61" t="s">
        <v>42</v>
      </c>
    </row>
    <row r="36" spans="1:13" ht="15" customHeight="1" x14ac:dyDescent="0.25">
      <c r="A36" s="34" t="s">
        <v>65</v>
      </c>
      <c r="B36" s="35" t="s">
        <v>41</v>
      </c>
      <c r="C36" s="60">
        <v>7.4</v>
      </c>
      <c r="D36" s="60"/>
      <c r="E36" s="60">
        <v>14.8</v>
      </c>
      <c r="F36" s="60">
        <v>12.8</v>
      </c>
      <c r="G36" s="60">
        <v>2</v>
      </c>
      <c r="H36" s="60">
        <v>65.8</v>
      </c>
      <c r="I36" s="60">
        <v>22.8</v>
      </c>
      <c r="J36" s="61" t="s">
        <v>42</v>
      </c>
      <c r="K36" s="60">
        <v>10.7</v>
      </c>
      <c r="L36" s="98">
        <v>1059</v>
      </c>
      <c r="M36" s="61" t="s">
        <v>42</v>
      </c>
    </row>
    <row r="37" spans="1:13" ht="15" customHeight="1" x14ac:dyDescent="0.25">
      <c r="A37" s="34" t="s">
        <v>66</v>
      </c>
      <c r="B37" s="35" t="s">
        <v>41</v>
      </c>
      <c r="C37" s="60">
        <v>7.4</v>
      </c>
      <c r="D37" s="60"/>
      <c r="E37" s="60">
        <v>13.5</v>
      </c>
      <c r="F37" s="60">
        <v>12.6</v>
      </c>
      <c r="G37" s="60">
        <v>0.9</v>
      </c>
      <c r="H37" s="60">
        <v>72.3</v>
      </c>
      <c r="I37" s="60">
        <v>22.5</v>
      </c>
      <c r="J37" s="60">
        <v>15.2</v>
      </c>
      <c r="K37" s="60">
        <v>10.3</v>
      </c>
      <c r="L37" s="98">
        <v>1055</v>
      </c>
      <c r="M37" s="61" t="s">
        <v>42</v>
      </c>
    </row>
    <row r="38" spans="1:13" ht="15" customHeight="1" x14ac:dyDescent="0.25">
      <c r="A38" s="34" t="s">
        <v>67</v>
      </c>
      <c r="B38" s="35" t="s">
        <v>41</v>
      </c>
      <c r="C38" s="60">
        <v>7.2</v>
      </c>
      <c r="D38" s="60"/>
      <c r="E38" s="60">
        <v>12.9</v>
      </c>
      <c r="F38" s="60">
        <v>12.3</v>
      </c>
      <c r="G38" s="60">
        <v>0.6</v>
      </c>
      <c r="H38" s="60">
        <v>79.7</v>
      </c>
      <c r="I38" s="60">
        <v>22.1</v>
      </c>
      <c r="J38" s="60">
        <v>14.5</v>
      </c>
      <c r="K38" s="60">
        <v>9.8000000000000007</v>
      </c>
      <c r="L38" s="98">
        <v>1060</v>
      </c>
      <c r="M38" s="61" t="s">
        <v>42</v>
      </c>
    </row>
    <row r="39" spans="1:13" ht="15" customHeight="1" x14ac:dyDescent="0.25">
      <c r="A39" s="34" t="s">
        <v>68</v>
      </c>
      <c r="B39" s="35" t="s">
        <v>41</v>
      </c>
      <c r="C39" s="60">
        <v>7</v>
      </c>
      <c r="D39" s="60"/>
      <c r="E39" s="60">
        <v>11.4</v>
      </c>
      <c r="F39" s="60">
        <v>12.2</v>
      </c>
      <c r="G39" s="62" t="s">
        <v>159</v>
      </c>
      <c r="H39" s="60">
        <v>83.1</v>
      </c>
      <c r="I39" s="60">
        <v>21.6</v>
      </c>
      <c r="J39" s="60">
        <v>13.8</v>
      </c>
      <c r="K39" s="60">
        <v>9.1999999999999993</v>
      </c>
      <c r="L39" s="98">
        <v>1058</v>
      </c>
      <c r="M39" s="61" t="s">
        <v>42</v>
      </c>
    </row>
    <row r="40" spans="1:13" ht="15" customHeight="1" x14ac:dyDescent="0.25">
      <c r="A40" s="34" t="s">
        <v>69</v>
      </c>
      <c r="B40" s="35" t="s">
        <v>41</v>
      </c>
      <c r="C40" s="60">
        <v>6.7</v>
      </c>
      <c r="D40" s="60"/>
      <c r="E40" s="60">
        <v>10.3</v>
      </c>
      <c r="F40" s="60">
        <v>12.2</v>
      </c>
      <c r="G40" s="62" t="s">
        <v>160</v>
      </c>
      <c r="H40" s="60">
        <v>83.4</v>
      </c>
      <c r="I40" s="60">
        <v>21.3</v>
      </c>
      <c r="J40" s="60">
        <v>13.2</v>
      </c>
      <c r="K40" s="60">
        <v>8.9</v>
      </c>
      <c r="L40" s="98">
        <v>1055</v>
      </c>
      <c r="M40" s="61" t="s">
        <v>42</v>
      </c>
    </row>
    <row r="41" spans="1:13" ht="15" customHeight="1" x14ac:dyDescent="0.25">
      <c r="A41" s="34" t="s">
        <v>70</v>
      </c>
      <c r="B41" s="35" t="s">
        <v>41</v>
      </c>
      <c r="C41" s="60">
        <v>6.5</v>
      </c>
      <c r="D41" s="60"/>
      <c r="E41" s="60">
        <v>10.199999999999999</v>
      </c>
      <c r="F41" s="60">
        <v>12.1</v>
      </c>
      <c r="G41" s="62" t="s">
        <v>160</v>
      </c>
      <c r="H41" s="60">
        <v>85</v>
      </c>
      <c r="I41" s="60">
        <v>20</v>
      </c>
      <c r="J41" s="60">
        <v>12.3</v>
      </c>
      <c r="K41" s="60">
        <v>8.4</v>
      </c>
      <c r="L41" s="98">
        <v>1055</v>
      </c>
      <c r="M41" s="61" t="s">
        <v>42</v>
      </c>
    </row>
    <row r="42" spans="1:13" ht="15" customHeight="1" x14ac:dyDescent="0.25">
      <c r="A42" s="34" t="s">
        <v>71</v>
      </c>
      <c r="B42" s="35" t="s">
        <v>41</v>
      </c>
      <c r="C42" s="60">
        <v>6.7</v>
      </c>
      <c r="D42" s="60"/>
      <c r="E42" s="60">
        <v>9.9</v>
      </c>
      <c r="F42" s="60">
        <v>12.6</v>
      </c>
      <c r="G42" s="62" t="s">
        <v>161</v>
      </c>
      <c r="H42" s="60">
        <v>84.5</v>
      </c>
      <c r="I42" s="60">
        <v>18.899999999999999</v>
      </c>
      <c r="J42" s="60">
        <v>11.2</v>
      </c>
      <c r="K42" s="60">
        <v>7.8</v>
      </c>
      <c r="L42" s="98">
        <v>1061</v>
      </c>
      <c r="M42" s="61" t="s">
        <v>42</v>
      </c>
    </row>
    <row r="43" spans="1:13" ht="15" customHeight="1" x14ac:dyDescent="0.25">
      <c r="A43" s="34" t="s">
        <v>72</v>
      </c>
      <c r="B43" s="35" t="s">
        <v>41</v>
      </c>
      <c r="C43" s="60">
        <v>6.5</v>
      </c>
      <c r="D43" s="60"/>
      <c r="E43" s="60">
        <v>10.199999999999999</v>
      </c>
      <c r="F43" s="60">
        <v>12.3</v>
      </c>
      <c r="G43" s="62" t="s">
        <v>162</v>
      </c>
      <c r="H43" s="60">
        <v>87.6</v>
      </c>
      <c r="I43" s="60">
        <v>16.600000000000001</v>
      </c>
      <c r="J43" s="60">
        <v>9.6</v>
      </c>
      <c r="K43" s="60">
        <v>7.3</v>
      </c>
      <c r="L43" s="98">
        <v>1054</v>
      </c>
      <c r="M43" s="61" t="s">
        <v>42</v>
      </c>
    </row>
    <row r="44" spans="1:13" ht="15" customHeight="1" x14ac:dyDescent="0.25">
      <c r="A44" s="34" t="s">
        <v>73</v>
      </c>
      <c r="B44" s="35" t="s">
        <v>41</v>
      </c>
      <c r="C44" s="60">
        <v>6.5</v>
      </c>
      <c r="D44" s="60"/>
      <c r="E44" s="60">
        <v>10.3</v>
      </c>
      <c r="F44" s="60">
        <v>11.9</v>
      </c>
      <c r="G44" s="62" t="s">
        <v>163</v>
      </c>
      <c r="H44" s="60">
        <v>90.4</v>
      </c>
      <c r="I44" s="60">
        <v>14.8</v>
      </c>
      <c r="J44" s="60">
        <v>8.1999999999999993</v>
      </c>
      <c r="K44" s="60">
        <v>6.8</v>
      </c>
      <c r="L44" s="98">
        <v>1061</v>
      </c>
      <c r="M44" s="61" t="s">
        <v>42</v>
      </c>
    </row>
    <row r="45" spans="1:13" ht="15" customHeight="1" x14ac:dyDescent="0.25">
      <c r="A45" s="34" t="s">
        <v>74</v>
      </c>
      <c r="B45" s="35" t="s">
        <v>41</v>
      </c>
      <c r="C45" s="60">
        <v>6</v>
      </c>
      <c r="D45" s="60"/>
      <c r="E45" s="60">
        <v>10.4</v>
      </c>
      <c r="F45" s="60">
        <v>12.2</v>
      </c>
      <c r="G45" s="62" t="s">
        <v>160</v>
      </c>
      <c r="H45" s="60">
        <v>99.4</v>
      </c>
      <c r="I45" s="60">
        <v>14.3</v>
      </c>
      <c r="J45" s="60">
        <v>7.5</v>
      </c>
      <c r="K45" s="60">
        <v>6.5</v>
      </c>
      <c r="L45" s="98">
        <v>1059</v>
      </c>
      <c r="M45" s="61" t="s">
        <v>42</v>
      </c>
    </row>
    <row r="46" spans="1:13" ht="15" customHeight="1" x14ac:dyDescent="0.25">
      <c r="A46" s="34" t="s">
        <v>75</v>
      </c>
      <c r="B46" s="35" t="s">
        <v>41</v>
      </c>
      <c r="C46" s="60">
        <v>6.2</v>
      </c>
      <c r="D46" s="60"/>
      <c r="E46" s="60">
        <v>10.5</v>
      </c>
      <c r="F46" s="60">
        <v>12.1</v>
      </c>
      <c r="G46" s="62" t="s">
        <v>163</v>
      </c>
      <c r="H46" s="60">
        <v>107.2</v>
      </c>
      <c r="I46" s="60">
        <v>13.3</v>
      </c>
      <c r="J46" s="60">
        <v>7</v>
      </c>
      <c r="K46" s="60">
        <v>6</v>
      </c>
      <c r="L46" s="98">
        <v>1055</v>
      </c>
      <c r="M46" s="61" t="s">
        <v>42</v>
      </c>
    </row>
    <row r="47" spans="1:13" ht="15" customHeight="1" x14ac:dyDescent="0.25">
      <c r="A47" s="34" t="s">
        <v>76</v>
      </c>
      <c r="B47" s="35" t="s">
        <v>41</v>
      </c>
      <c r="C47" s="60">
        <v>6.3</v>
      </c>
      <c r="D47" s="60"/>
      <c r="E47" s="60">
        <v>11</v>
      </c>
      <c r="F47" s="60">
        <v>12.1</v>
      </c>
      <c r="G47" s="62" t="s">
        <v>164</v>
      </c>
      <c r="H47" s="60">
        <v>118.9</v>
      </c>
      <c r="I47" s="60">
        <v>12.4</v>
      </c>
      <c r="J47" s="60">
        <v>6.4</v>
      </c>
      <c r="K47" s="60">
        <v>5.7</v>
      </c>
      <c r="L47" s="98">
        <v>1053</v>
      </c>
      <c r="M47" s="61" t="s">
        <v>42</v>
      </c>
    </row>
    <row r="48" spans="1:13" ht="15" customHeight="1" x14ac:dyDescent="0.25">
      <c r="A48" s="34" t="s">
        <v>77</v>
      </c>
      <c r="B48" s="35" t="s">
        <v>41</v>
      </c>
      <c r="C48" s="60">
        <v>6.2</v>
      </c>
      <c r="D48" s="60"/>
      <c r="E48" s="60">
        <v>11</v>
      </c>
      <c r="F48" s="60">
        <v>12.2</v>
      </c>
      <c r="G48" s="62" t="s">
        <v>165</v>
      </c>
      <c r="H48" s="60">
        <v>127.7</v>
      </c>
      <c r="I48" s="60">
        <v>11.8</v>
      </c>
      <c r="J48" s="60">
        <v>5.8</v>
      </c>
      <c r="K48" s="60">
        <v>5.6</v>
      </c>
      <c r="L48" s="98">
        <v>1055</v>
      </c>
      <c r="M48" s="61" t="s">
        <v>42</v>
      </c>
    </row>
    <row r="49" spans="1:14" ht="15" customHeight="1" x14ac:dyDescent="0.25">
      <c r="A49" s="34" t="s">
        <v>78</v>
      </c>
      <c r="B49" s="35" t="s">
        <v>41</v>
      </c>
      <c r="C49" s="60">
        <v>6.2</v>
      </c>
      <c r="D49" s="60"/>
      <c r="E49" s="60">
        <v>11</v>
      </c>
      <c r="F49" s="60">
        <v>12.1</v>
      </c>
      <c r="G49" s="62" t="s">
        <v>164</v>
      </c>
      <c r="H49" s="60">
        <v>142.9</v>
      </c>
      <c r="I49" s="60">
        <v>11.1</v>
      </c>
      <c r="J49" s="60">
        <v>5.0999999999999996</v>
      </c>
      <c r="K49" s="60">
        <v>5.0999999999999996</v>
      </c>
      <c r="L49" s="98">
        <v>1058</v>
      </c>
      <c r="M49" s="61" t="s">
        <v>42</v>
      </c>
    </row>
    <row r="50" spans="1:14" ht="15" customHeight="1" x14ac:dyDescent="0.25">
      <c r="A50" s="34" t="s">
        <v>79</v>
      </c>
      <c r="B50" s="35" t="s">
        <v>41</v>
      </c>
      <c r="C50" s="60">
        <v>6.3</v>
      </c>
      <c r="D50" s="60"/>
      <c r="E50" s="60">
        <v>10.6</v>
      </c>
      <c r="F50" s="60">
        <v>12.1</v>
      </c>
      <c r="G50" s="62" t="s">
        <v>166</v>
      </c>
      <c r="H50" s="60">
        <v>153.80000000000001</v>
      </c>
      <c r="I50" s="60">
        <v>10.4</v>
      </c>
      <c r="J50" s="60">
        <v>4.8</v>
      </c>
      <c r="K50" s="60">
        <v>4.9000000000000004</v>
      </c>
      <c r="L50" s="98">
        <v>1057</v>
      </c>
      <c r="M50" s="61" t="s">
        <v>42</v>
      </c>
    </row>
    <row r="51" spans="1:14" ht="15" customHeight="1" x14ac:dyDescent="0.25">
      <c r="A51" s="34" t="s">
        <v>80</v>
      </c>
      <c r="B51" s="35" t="s">
        <v>41</v>
      </c>
      <c r="C51" s="60">
        <v>6.4</v>
      </c>
      <c r="D51" s="60"/>
      <c r="E51" s="60">
        <v>10.4</v>
      </c>
      <c r="F51" s="60">
        <v>11.8</v>
      </c>
      <c r="G51" s="62" t="s">
        <v>167</v>
      </c>
      <c r="H51" s="60">
        <v>159.5</v>
      </c>
      <c r="I51" s="60">
        <v>9.8000000000000007</v>
      </c>
      <c r="J51" s="60">
        <v>4.5</v>
      </c>
      <c r="K51" s="60">
        <v>4.7</v>
      </c>
      <c r="L51" s="98">
        <v>1056</v>
      </c>
      <c r="M51" s="61" t="s">
        <v>42</v>
      </c>
    </row>
    <row r="52" spans="1:14" ht="15" customHeight="1" x14ac:dyDescent="0.25">
      <c r="A52" s="34" t="s">
        <v>81</v>
      </c>
      <c r="B52" s="35" t="s">
        <v>41</v>
      </c>
      <c r="C52" s="60">
        <v>6.4</v>
      </c>
      <c r="D52" s="60"/>
      <c r="E52" s="60">
        <v>10.5</v>
      </c>
      <c r="F52" s="60">
        <v>12</v>
      </c>
      <c r="G52" s="62" t="s">
        <v>168</v>
      </c>
      <c r="H52" s="60">
        <v>162.19999999999999</v>
      </c>
      <c r="I52" s="60">
        <v>9.1</v>
      </c>
      <c r="J52" s="60">
        <v>4</v>
      </c>
      <c r="K52" s="60">
        <v>4.4000000000000004</v>
      </c>
      <c r="L52" s="98">
        <v>1052</v>
      </c>
      <c r="M52" s="61" t="s">
        <v>42</v>
      </c>
    </row>
    <row r="53" spans="1:14" ht="15" customHeight="1" x14ac:dyDescent="0.25">
      <c r="A53" s="34" t="s">
        <v>82</v>
      </c>
      <c r="B53" s="35" t="s">
        <v>41</v>
      </c>
      <c r="C53" s="60">
        <v>6.6</v>
      </c>
      <c r="D53" s="60"/>
      <c r="E53" s="60">
        <v>10.9</v>
      </c>
      <c r="F53" s="60">
        <v>11.9</v>
      </c>
      <c r="G53" s="62" t="s">
        <v>169</v>
      </c>
      <c r="H53" s="60">
        <v>160.69999999999999</v>
      </c>
      <c r="I53" s="60">
        <v>8.8000000000000007</v>
      </c>
      <c r="J53" s="60">
        <v>3.8</v>
      </c>
      <c r="K53" s="60">
        <v>4.2</v>
      </c>
      <c r="L53" s="98">
        <v>1052</v>
      </c>
      <c r="M53" s="61" t="s">
        <v>42</v>
      </c>
    </row>
    <row r="54" spans="1:14" ht="15" customHeight="1" x14ac:dyDescent="0.25">
      <c r="A54" s="34" t="s">
        <v>83</v>
      </c>
      <c r="B54" s="35" t="s">
        <v>41</v>
      </c>
      <c r="C54" s="60">
        <v>6.7</v>
      </c>
      <c r="D54" s="60"/>
      <c r="E54" s="60">
        <v>11.2</v>
      </c>
      <c r="F54" s="60">
        <v>11.6</v>
      </c>
      <c r="G54" s="62" t="s">
        <v>170</v>
      </c>
      <c r="H54" s="60">
        <v>157.19999999999999</v>
      </c>
      <c r="I54" s="60">
        <v>8.4</v>
      </c>
      <c r="J54" s="60">
        <v>3.7</v>
      </c>
      <c r="K54" s="60">
        <v>4.0999999999999996</v>
      </c>
      <c r="L54" s="98">
        <v>1060</v>
      </c>
      <c r="M54" s="61" t="s">
        <v>42</v>
      </c>
    </row>
    <row r="55" spans="1:14" ht="15" customHeight="1" x14ac:dyDescent="0.25">
      <c r="A55" s="34" t="s">
        <v>84</v>
      </c>
      <c r="B55" s="35" t="s">
        <v>41</v>
      </c>
      <c r="C55" s="60">
        <v>6.8</v>
      </c>
      <c r="D55" s="60"/>
      <c r="E55" s="60">
        <v>11.4</v>
      </c>
      <c r="F55" s="60">
        <v>11.5</v>
      </c>
      <c r="G55" s="62" t="s">
        <v>171</v>
      </c>
      <c r="H55" s="60">
        <v>156.9</v>
      </c>
      <c r="I55" s="60">
        <v>7.7</v>
      </c>
      <c r="J55" s="60">
        <v>3.2</v>
      </c>
      <c r="K55" s="60">
        <v>3.9</v>
      </c>
      <c r="L55" s="98">
        <v>1058</v>
      </c>
      <c r="M55" s="61" t="s">
        <v>42</v>
      </c>
    </row>
    <row r="56" spans="1:14" ht="15" customHeight="1" x14ac:dyDescent="0.25">
      <c r="A56" s="34" t="s">
        <v>85</v>
      </c>
      <c r="B56" s="35" t="s">
        <v>41</v>
      </c>
      <c r="C56" s="60">
        <v>6.7</v>
      </c>
      <c r="D56" s="60"/>
      <c r="E56" s="60">
        <v>11.2</v>
      </c>
      <c r="F56" s="60">
        <v>11.5</v>
      </c>
      <c r="G56" s="62" t="s">
        <v>172</v>
      </c>
      <c r="H56" s="60">
        <v>155.1</v>
      </c>
      <c r="I56" s="60">
        <v>7.5</v>
      </c>
      <c r="J56" s="60">
        <v>3.1</v>
      </c>
      <c r="K56" s="60">
        <v>3.7</v>
      </c>
      <c r="L56" s="98">
        <v>1053</v>
      </c>
      <c r="M56" s="61" t="s">
        <v>42</v>
      </c>
    </row>
    <row r="57" spans="1:14" ht="15" customHeight="1" x14ac:dyDescent="0.25">
      <c r="A57" s="34" t="s">
        <v>86</v>
      </c>
      <c r="B57" s="35" t="s">
        <v>41</v>
      </c>
      <c r="C57" s="60">
        <v>6.5</v>
      </c>
      <c r="D57" s="60"/>
      <c r="E57" s="60">
        <v>11.4</v>
      </c>
      <c r="F57" s="60">
        <v>11.6</v>
      </c>
      <c r="G57" s="62" t="s">
        <v>173</v>
      </c>
      <c r="H57" s="60">
        <v>153.19999999999999</v>
      </c>
      <c r="I57" s="60">
        <v>7.1</v>
      </c>
      <c r="J57" s="60">
        <v>2.7</v>
      </c>
      <c r="K57" s="60">
        <v>3.5</v>
      </c>
      <c r="L57" s="98">
        <v>1057</v>
      </c>
      <c r="M57" s="98">
        <v>1454</v>
      </c>
      <c r="N57" s="63"/>
    </row>
    <row r="58" spans="1:14" ht="15" customHeight="1" x14ac:dyDescent="0.25">
      <c r="A58" s="34" t="s">
        <v>87</v>
      </c>
      <c r="B58" s="35" t="s">
        <v>41</v>
      </c>
      <c r="C58" s="60">
        <v>5.7</v>
      </c>
      <c r="D58" s="60"/>
      <c r="E58" s="60">
        <v>10.4</v>
      </c>
      <c r="F58" s="60">
        <v>11.4</v>
      </c>
      <c r="G58" s="62" t="s">
        <v>169</v>
      </c>
      <c r="H58" s="60">
        <v>150.80000000000001</v>
      </c>
      <c r="I58" s="60">
        <v>6.7</v>
      </c>
      <c r="J58" s="60">
        <v>2.5</v>
      </c>
      <c r="K58" s="60">
        <v>3.3</v>
      </c>
      <c r="L58" s="98">
        <v>1055</v>
      </c>
      <c r="M58" s="98">
        <v>1332</v>
      </c>
      <c r="N58" s="63"/>
    </row>
    <row r="59" spans="1:14" ht="15" customHeight="1" x14ac:dyDescent="0.25">
      <c r="A59" s="34" t="s">
        <v>88</v>
      </c>
      <c r="B59" s="35" t="s">
        <v>41</v>
      </c>
      <c r="C59" s="60">
        <v>5.6</v>
      </c>
      <c r="D59" s="60"/>
      <c r="E59" s="60">
        <v>10</v>
      </c>
      <c r="F59" s="60">
        <v>11</v>
      </c>
      <c r="G59" s="62" t="s">
        <v>174</v>
      </c>
      <c r="H59" s="60">
        <v>148.9</v>
      </c>
      <c r="I59" s="60">
        <v>6.1</v>
      </c>
      <c r="J59" s="60">
        <v>2.5</v>
      </c>
      <c r="K59" s="60">
        <v>3.3</v>
      </c>
      <c r="L59" s="98">
        <v>1052</v>
      </c>
      <c r="M59" s="98">
        <v>1292</v>
      </c>
      <c r="N59" s="63"/>
    </row>
    <row r="60" spans="1:14" ht="15" customHeight="1" x14ac:dyDescent="0.25">
      <c r="A60" s="34" t="s">
        <v>89</v>
      </c>
      <c r="B60" s="35" t="s">
        <v>41</v>
      </c>
      <c r="C60" s="60">
        <v>5.5</v>
      </c>
      <c r="D60" s="60"/>
      <c r="E60" s="60">
        <v>9.8000000000000007</v>
      </c>
      <c r="F60" s="60">
        <v>11.1</v>
      </c>
      <c r="G60" s="62" t="s">
        <v>165</v>
      </c>
      <c r="H60" s="60">
        <v>148.1</v>
      </c>
      <c r="I60" s="60">
        <v>5.8</v>
      </c>
      <c r="J60" s="60">
        <v>2.4</v>
      </c>
      <c r="K60" s="60">
        <v>3.1</v>
      </c>
      <c r="L60" s="98">
        <v>1056</v>
      </c>
      <c r="M60" s="98">
        <v>1278</v>
      </c>
      <c r="N60" s="63"/>
    </row>
    <row r="61" spans="1:14" ht="15" customHeight="1" x14ac:dyDescent="0.25">
      <c r="A61" s="34" t="s">
        <v>90</v>
      </c>
      <c r="B61" s="35" t="s">
        <v>41</v>
      </c>
      <c r="C61" s="60">
        <v>5.4</v>
      </c>
      <c r="D61" s="60"/>
      <c r="E61" s="60">
        <v>9.5</v>
      </c>
      <c r="F61" s="60">
        <v>10.9</v>
      </c>
      <c r="G61" s="62" t="s">
        <v>166</v>
      </c>
      <c r="H61" s="60">
        <v>153.9</v>
      </c>
      <c r="I61" s="60">
        <v>5.6</v>
      </c>
      <c r="J61" s="60">
        <v>2.4</v>
      </c>
      <c r="K61" s="60">
        <v>4</v>
      </c>
      <c r="L61" s="98">
        <v>1059</v>
      </c>
      <c r="M61" s="98">
        <v>1243</v>
      </c>
      <c r="N61" s="63"/>
    </row>
    <row r="62" spans="1:14" ht="15" customHeight="1" x14ac:dyDescent="0.25">
      <c r="A62" s="34" t="s">
        <v>91</v>
      </c>
      <c r="B62" s="35" t="s">
        <v>41</v>
      </c>
      <c r="C62" s="64">
        <v>5.3</v>
      </c>
      <c r="D62" s="64"/>
      <c r="E62" s="60">
        <v>9.4</v>
      </c>
      <c r="F62" s="60">
        <v>10.8</v>
      </c>
      <c r="G62" s="62" t="s">
        <v>168</v>
      </c>
      <c r="H62" s="60">
        <v>160.6</v>
      </c>
      <c r="I62" s="60">
        <v>5.3</v>
      </c>
      <c r="J62" s="60">
        <v>2.4</v>
      </c>
      <c r="K62" s="60">
        <v>4.4000000000000004</v>
      </c>
      <c r="L62" s="98">
        <v>1054</v>
      </c>
      <c r="M62" s="98">
        <v>1249</v>
      </c>
      <c r="N62" s="63"/>
    </row>
    <row r="63" spans="1:14" ht="15" customHeight="1" x14ac:dyDescent="0.25">
      <c r="A63" s="34" t="s">
        <v>92</v>
      </c>
      <c r="B63" s="35" t="s">
        <v>41</v>
      </c>
      <c r="C63" s="53">
        <v>5.2</v>
      </c>
      <c r="D63" s="53"/>
      <c r="E63" s="53">
        <v>9.6999999999999993</v>
      </c>
      <c r="F63" s="53">
        <v>10.8</v>
      </c>
      <c r="G63" s="53">
        <v>-1.1000000000000001</v>
      </c>
      <c r="H63" s="53">
        <v>170.5</v>
      </c>
      <c r="I63" s="65">
        <v>5</v>
      </c>
      <c r="J63" s="53">
        <v>2.2999999999999998</v>
      </c>
      <c r="K63" s="60">
        <v>4.5</v>
      </c>
      <c r="L63" s="98">
        <v>1058</v>
      </c>
      <c r="M63" s="98">
        <v>1316</v>
      </c>
      <c r="N63" s="63"/>
    </row>
    <row r="64" spans="1:14" ht="15" customHeight="1" x14ac:dyDescent="0.25">
      <c r="A64" s="34" t="s">
        <v>93</v>
      </c>
      <c r="B64" s="35" t="s">
        <v>41</v>
      </c>
      <c r="C64" s="53">
        <v>5.2</v>
      </c>
      <c r="D64" s="53"/>
      <c r="E64" s="53">
        <v>9.9</v>
      </c>
      <c r="F64" s="53">
        <v>10.5</v>
      </c>
      <c r="G64" s="53">
        <v>-0.6</v>
      </c>
      <c r="H64" s="53">
        <v>179.6</v>
      </c>
      <c r="I64" s="65">
        <v>4.8</v>
      </c>
      <c r="J64" s="53">
        <v>2.2000000000000002</v>
      </c>
      <c r="K64" s="60">
        <v>4.3</v>
      </c>
      <c r="L64" s="98">
        <v>1055</v>
      </c>
      <c r="M64" s="98">
        <v>1369</v>
      </c>
      <c r="N64" s="63"/>
    </row>
    <row r="65" spans="1:14" ht="15" customHeight="1" x14ac:dyDescent="0.25">
      <c r="A65" s="34" t="s">
        <v>94</v>
      </c>
      <c r="B65" s="35" t="s">
        <v>41</v>
      </c>
      <c r="C65" s="53">
        <v>5.0999999999999996</v>
      </c>
      <c r="D65" s="53"/>
      <c r="E65" s="53">
        <v>9.6</v>
      </c>
      <c r="F65" s="53">
        <v>10.4</v>
      </c>
      <c r="G65" s="53">
        <v>-0.8</v>
      </c>
      <c r="H65" s="53">
        <v>200.1</v>
      </c>
      <c r="I65" s="65">
        <v>4.7</v>
      </c>
      <c r="J65" s="53">
        <v>2.1</v>
      </c>
      <c r="K65" s="60">
        <v>4</v>
      </c>
      <c r="L65" s="98">
        <v>1054</v>
      </c>
      <c r="M65" s="98">
        <v>1355</v>
      </c>
      <c r="N65" s="63"/>
    </row>
    <row r="66" spans="1:14" ht="15" customHeight="1" x14ac:dyDescent="0.25">
      <c r="A66" s="34" t="s">
        <v>95</v>
      </c>
      <c r="B66" s="35" t="s">
        <v>41</v>
      </c>
      <c r="C66" s="53">
        <v>5.2</v>
      </c>
      <c r="D66" s="53"/>
      <c r="E66" s="53">
        <v>9.4</v>
      </c>
      <c r="F66" s="53">
        <v>10.3</v>
      </c>
      <c r="G66" s="53">
        <v>-0.9</v>
      </c>
      <c r="H66" s="53">
        <v>221.4</v>
      </c>
      <c r="I66" s="65">
        <v>4.5</v>
      </c>
      <c r="J66" s="53">
        <v>2.2000000000000002</v>
      </c>
      <c r="K66" s="60">
        <v>4</v>
      </c>
      <c r="L66" s="98">
        <v>1058</v>
      </c>
      <c r="M66" s="98">
        <v>1361</v>
      </c>
      <c r="N66" s="63"/>
    </row>
    <row r="67" spans="1:14" ht="15" customHeight="1" x14ac:dyDescent="0.25">
      <c r="A67" s="34" t="s">
        <v>96</v>
      </c>
      <c r="B67" s="35" t="s">
        <v>41</v>
      </c>
      <c r="C67" s="53">
        <v>5.0999999999999996</v>
      </c>
      <c r="D67" s="53"/>
      <c r="E67" s="53">
        <v>9.3000000000000007</v>
      </c>
      <c r="F67" s="53">
        <v>10.199999999999999</v>
      </c>
      <c r="G67" s="53">
        <v>-0.9</v>
      </c>
      <c r="H67" s="53">
        <v>234.1</v>
      </c>
      <c r="I67" s="65">
        <v>4.4000000000000004</v>
      </c>
      <c r="J67" s="53">
        <v>2.1</v>
      </c>
      <c r="K67" s="60">
        <v>4</v>
      </c>
      <c r="L67" s="98">
        <v>1053</v>
      </c>
      <c r="M67" s="98">
        <v>1378</v>
      </c>
      <c r="N67" s="63"/>
    </row>
    <row r="68" spans="1:14" ht="15" customHeight="1" x14ac:dyDescent="0.25">
      <c r="A68" s="34" t="s">
        <v>97</v>
      </c>
      <c r="B68" s="45" t="s">
        <v>41</v>
      </c>
      <c r="C68" s="53">
        <v>4.7</v>
      </c>
      <c r="D68" s="53"/>
      <c r="E68" s="53">
        <v>8.9</v>
      </c>
      <c r="F68" s="53">
        <v>10.1</v>
      </c>
      <c r="G68" s="53">
        <v>-1.1000000000000001</v>
      </c>
      <c r="H68" s="53">
        <v>250.3</v>
      </c>
      <c r="I68" s="65">
        <v>4.3</v>
      </c>
      <c r="J68" s="53">
        <v>2</v>
      </c>
      <c r="K68" s="60">
        <v>3.9</v>
      </c>
      <c r="L68" s="98">
        <v>1058</v>
      </c>
      <c r="M68" s="98">
        <v>1349</v>
      </c>
      <c r="N68" s="63"/>
    </row>
    <row r="69" spans="1:14" ht="15" customHeight="1" x14ac:dyDescent="0.25">
      <c r="A69" s="34" t="s">
        <v>98</v>
      </c>
      <c r="B69" s="45" t="s">
        <v>41</v>
      </c>
      <c r="C69" s="53">
        <v>4.8</v>
      </c>
      <c r="D69" s="53"/>
      <c r="E69" s="65">
        <v>8.6999999999999993</v>
      </c>
      <c r="F69" s="65">
        <v>10.199999999999999</v>
      </c>
      <c r="G69" s="65">
        <v>-1.5</v>
      </c>
      <c r="H69" s="65">
        <v>261.3</v>
      </c>
      <c r="I69" s="65">
        <v>4.2</v>
      </c>
      <c r="J69" s="65">
        <v>2.1</v>
      </c>
      <c r="K69" s="66">
        <v>3.7</v>
      </c>
      <c r="L69" s="98">
        <v>1055</v>
      </c>
      <c r="M69" s="98">
        <v>1341</v>
      </c>
      <c r="N69" s="63"/>
    </row>
    <row r="70" spans="1:14" ht="15" customHeight="1" x14ac:dyDescent="0.25">
      <c r="A70" s="34" t="s">
        <v>99</v>
      </c>
      <c r="B70" s="45" t="s">
        <v>41</v>
      </c>
      <c r="C70" s="53">
        <v>4.5999999999999996</v>
      </c>
      <c r="D70" s="53"/>
      <c r="E70" s="65">
        <v>8.6</v>
      </c>
      <c r="F70" s="65">
        <v>10.3</v>
      </c>
      <c r="G70" s="65">
        <v>-1.8</v>
      </c>
      <c r="H70" s="65">
        <v>269.8</v>
      </c>
      <c r="I70" s="65">
        <v>4.2</v>
      </c>
      <c r="J70" s="65">
        <v>2.1</v>
      </c>
      <c r="K70" s="66">
        <v>3.8</v>
      </c>
      <c r="L70" s="98">
        <v>1054</v>
      </c>
      <c r="M70" s="98">
        <v>1340</v>
      </c>
      <c r="N70" s="63"/>
    </row>
    <row r="71" spans="1:14" ht="15" customHeight="1" x14ac:dyDescent="0.25">
      <c r="A71" s="34" t="s">
        <v>100</v>
      </c>
      <c r="B71" s="45" t="s">
        <v>41</v>
      </c>
      <c r="C71" s="53">
        <v>4.8</v>
      </c>
      <c r="D71" s="53"/>
      <c r="E71" s="65">
        <v>8.5</v>
      </c>
      <c r="F71" s="65">
        <v>9.9</v>
      </c>
      <c r="G71" s="65">
        <v>-1.4</v>
      </c>
      <c r="H71" s="65">
        <v>279.39999999999998</v>
      </c>
      <c r="I71" s="65">
        <v>4.0999999999999996</v>
      </c>
      <c r="J71" s="65">
        <v>2</v>
      </c>
      <c r="K71" s="66">
        <v>3.9</v>
      </c>
      <c r="L71" s="98">
        <v>1054</v>
      </c>
      <c r="M71" s="98">
        <v>1355</v>
      </c>
      <c r="N71" s="63"/>
    </row>
    <row r="72" spans="1:14" ht="15" customHeight="1" x14ac:dyDescent="0.25">
      <c r="A72" s="34" t="s">
        <v>101</v>
      </c>
      <c r="B72" s="45" t="s">
        <v>41</v>
      </c>
      <c r="C72" s="53">
        <v>4.7</v>
      </c>
      <c r="D72" s="53"/>
      <c r="E72" s="65">
        <v>8.3000000000000007</v>
      </c>
      <c r="F72" s="65">
        <v>10.1</v>
      </c>
      <c r="G72" s="65">
        <v>-1.8</v>
      </c>
      <c r="H72" s="53">
        <v>291.8</v>
      </c>
      <c r="I72" s="53">
        <v>3.9</v>
      </c>
      <c r="J72" s="53">
        <v>1.9</v>
      </c>
      <c r="K72" s="60">
        <v>3.6</v>
      </c>
      <c r="L72" s="98">
        <v>1053</v>
      </c>
      <c r="M72" s="98">
        <v>1340</v>
      </c>
      <c r="N72" s="63"/>
    </row>
    <row r="73" spans="1:14" ht="15" customHeight="1" x14ac:dyDescent="0.25">
      <c r="A73" s="34" t="s">
        <v>102</v>
      </c>
      <c r="B73" s="45" t="s">
        <v>41</v>
      </c>
      <c r="C73" s="53">
        <v>4.5</v>
      </c>
      <c r="D73" s="53"/>
      <c r="E73" s="65">
        <v>8.1999999999999993</v>
      </c>
      <c r="F73" s="65">
        <v>10</v>
      </c>
      <c r="G73" s="65">
        <v>-1.8</v>
      </c>
      <c r="H73" s="53">
        <v>299.60000000000002</v>
      </c>
      <c r="I73" s="65">
        <v>3.8</v>
      </c>
      <c r="J73" s="53">
        <v>2</v>
      </c>
      <c r="K73" s="60">
        <v>3.6</v>
      </c>
      <c r="L73" s="98">
        <v>1058</v>
      </c>
      <c r="M73" s="98">
        <v>1331</v>
      </c>
      <c r="N73" s="63"/>
    </row>
    <row r="74" spans="1:14" ht="15" customHeight="1" x14ac:dyDescent="0.25">
      <c r="A74" s="34" t="s">
        <v>103</v>
      </c>
      <c r="B74" s="45" t="s">
        <v>41</v>
      </c>
      <c r="C74" s="53">
        <v>4.5</v>
      </c>
      <c r="D74" s="53"/>
      <c r="E74" s="65">
        <v>8.3000000000000007</v>
      </c>
      <c r="F74" s="65">
        <v>10.1</v>
      </c>
      <c r="G74" s="65">
        <v>-1.7</v>
      </c>
      <c r="H74" s="53">
        <v>308.2</v>
      </c>
      <c r="I74" s="65">
        <v>3.9</v>
      </c>
      <c r="J74" s="53">
        <v>2.1</v>
      </c>
      <c r="K74" s="60">
        <v>3.5</v>
      </c>
      <c r="L74" s="98">
        <v>1057</v>
      </c>
      <c r="M74" s="98">
        <v>1370</v>
      </c>
      <c r="N74" s="63"/>
    </row>
    <row r="75" spans="1:14" ht="15" customHeight="1" x14ac:dyDescent="0.25">
      <c r="A75" s="46" t="s">
        <v>104</v>
      </c>
      <c r="B75" s="45"/>
      <c r="C75" s="53">
        <v>4.5999999999999996</v>
      </c>
      <c r="D75" s="53"/>
      <c r="E75" s="65">
        <v>8.3000000000000007</v>
      </c>
      <c r="F75" s="65">
        <v>10.3</v>
      </c>
      <c r="G75" s="65">
        <v>-2</v>
      </c>
      <c r="H75" s="53">
        <v>320.7</v>
      </c>
      <c r="I75" s="65">
        <v>3.5</v>
      </c>
      <c r="J75" s="53">
        <v>1.8</v>
      </c>
      <c r="K75" s="60">
        <v>3.5</v>
      </c>
      <c r="L75" s="98">
        <v>1052</v>
      </c>
      <c r="M75" s="98">
        <v>1376</v>
      </c>
      <c r="N75" s="63"/>
    </row>
    <row r="76" spans="1:14" ht="15" customHeight="1" x14ac:dyDescent="0.25">
      <c r="A76" s="46" t="s">
        <v>175</v>
      </c>
      <c r="B76" s="45"/>
      <c r="C76" s="53">
        <v>4.5999999999999996</v>
      </c>
      <c r="D76" s="53"/>
      <c r="E76" s="65">
        <v>8.1</v>
      </c>
      <c r="F76" s="65">
        <v>10.4</v>
      </c>
      <c r="G76" s="65">
        <v>-2.2999999999999998</v>
      </c>
      <c r="H76" s="53">
        <v>327.39999999999998</v>
      </c>
      <c r="I76" s="53">
        <v>3.5</v>
      </c>
      <c r="J76" s="53">
        <v>1.8</v>
      </c>
      <c r="K76" s="60">
        <v>3.5</v>
      </c>
      <c r="L76" s="98">
        <v>1054</v>
      </c>
      <c r="M76" s="98">
        <v>1358</v>
      </c>
      <c r="N76" s="63"/>
    </row>
    <row r="77" spans="1:14" ht="15" customHeight="1" x14ac:dyDescent="0.25">
      <c r="A77" s="46" t="s">
        <v>176</v>
      </c>
      <c r="B77" s="45"/>
      <c r="C77" s="53">
        <v>4.7</v>
      </c>
      <c r="D77" s="53"/>
      <c r="E77" s="65">
        <v>8.3000000000000007</v>
      </c>
      <c r="F77" s="65">
        <v>10.5</v>
      </c>
      <c r="G77" s="65">
        <v>-2.2000000000000002</v>
      </c>
      <c r="H77" s="53">
        <v>332.6</v>
      </c>
      <c r="I77" s="53">
        <v>3.4</v>
      </c>
      <c r="J77" s="53">
        <v>1.7</v>
      </c>
      <c r="K77" s="60">
        <v>3.6</v>
      </c>
      <c r="L77" s="98">
        <v>1050</v>
      </c>
      <c r="M77" s="98">
        <v>1393</v>
      </c>
      <c r="N77" s="63"/>
    </row>
    <row r="78" spans="1:14" ht="17.25" customHeight="1" x14ac:dyDescent="0.25">
      <c r="A78" s="46" t="s">
        <v>177</v>
      </c>
      <c r="B78" s="45"/>
      <c r="C78" s="53">
        <v>4.5999999999999996</v>
      </c>
      <c r="D78" s="53"/>
      <c r="E78" s="53">
        <v>8.1</v>
      </c>
      <c r="F78" s="53">
        <v>10.4</v>
      </c>
      <c r="G78" s="53">
        <v>-2.2999999999999998</v>
      </c>
      <c r="H78" s="53">
        <v>339.1</v>
      </c>
      <c r="I78" s="65">
        <v>3.6</v>
      </c>
      <c r="J78" s="65">
        <v>1.9</v>
      </c>
      <c r="K78" s="60">
        <v>3.6</v>
      </c>
      <c r="L78" s="98">
        <v>1053</v>
      </c>
      <c r="M78" s="98">
        <v>1364</v>
      </c>
      <c r="N78" s="63"/>
    </row>
    <row r="79" spans="1:14" ht="18" customHeight="1" x14ac:dyDescent="0.25">
      <c r="A79" s="46" t="s">
        <v>178</v>
      </c>
      <c r="B79" s="45"/>
      <c r="C79" s="53">
        <v>4.7</v>
      </c>
      <c r="D79" s="53"/>
      <c r="E79" s="53">
        <v>8.3000000000000007</v>
      </c>
      <c r="F79" s="53">
        <v>10.6</v>
      </c>
      <c r="G79" s="53">
        <v>-2.4</v>
      </c>
      <c r="H79" s="53">
        <v>339.1</v>
      </c>
      <c r="I79" s="65">
        <v>3.6</v>
      </c>
      <c r="J79" s="65">
        <v>1.9</v>
      </c>
      <c r="K79" s="60">
        <v>3.6</v>
      </c>
      <c r="L79" s="98">
        <v>1053</v>
      </c>
      <c r="M79" s="98">
        <v>1391</v>
      </c>
      <c r="N79" s="63"/>
    </row>
    <row r="80" spans="1:14" ht="15" customHeight="1" x14ac:dyDescent="0.25">
      <c r="A80" s="46" t="s">
        <v>179</v>
      </c>
      <c r="B80" s="45"/>
      <c r="C80" s="65">
        <v>4.8</v>
      </c>
      <c r="D80" s="65"/>
      <c r="E80" s="65">
        <v>8.4</v>
      </c>
      <c r="F80" s="65">
        <v>10.8</v>
      </c>
      <c r="G80" s="53">
        <v>-2.4</v>
      </c>
      <c r="H80" s="53">
        <v>345</v>
      </c>
      <c r="I80" s="65">
        <v>3.3</v>
      </c>
      <c r="J80" s="65">
        <v>1.7</v>
      </c>
      <c r="K80" s="60">
        <v>3.6</v>
      </c>
      <c r="L80" s="98">
        <v>1054</v>
      </c>
      <c r="M80" s="98">
        <v>1406</v>
      </c>
      <c r="N80" s="67"/>
    </row>
    <row r="81" spans="1:23" ht="15" customHeight="1" x14ac:dyDescent="0.25">
      <c r="A81" s="46" t="s">
        <v>180</v>
      </c>
      <c r="B81" s="45"/>
      <c r="C81" s="65">
        <v>4.5999999999999996</v>
      </c>
      <c r="D81" s="65"/>
      <c r="E81" s="65">
        <v>8.5</v>
      </c>
      <c r="F81" s="65">
        <v>11.1</v>
      </c>
      <c r="G81" s="53">
        <v>-2.6</v>
      </c>
      <c r="H81" s="53">
        <v>348.3</v>
      </c>
      <c r="I81" s="65">
        <v>3.3</v>
      </c>
      <c r="J81" s="65">
        <v>1.7</v>
      </c>
      <c r="K81" s="60">
        <v>3.7</v>
      </c>
      <c r="L81" s="98">
        <v>1053</v>
      </c>
      <c r="M81" s="98">
        <v>1419</v>
      </c>
      <c r="N81" s="67"/>
      <c r="O81" s="67"/>
      <c r="P81" s="67"/>
      <c r="Q81" s="67"/>
      <c r="R81" s="67"/>
      <c r="S81" s="67"/>
      <c r="T81" s="67"/>
      <c r="U81" s="67"/>
      <c r="V81" s="67"/>
      <c r="W81" s="67"/>
    </row>
    <row r="82" spans="1:23" ht="15" customHeight="1" x14ac:dyDescent="0.25">
      <c r="A82" s="46" t="s">
        <v>181</v>
      </c>
      <c r="B82" s="45"/>
      <c r="C82" s="65">
        <v>4.8</v>
      </c>
      <c r="D82" s="65"/>
      <c r="E82" s="65">
        <v>8.8000000000000007</v>
      </c>
      <c r="F82" s="65">
        <v>10.7</v>
      </c>
      <c r="G82" s="65">
        <v>-1.9</v>
      </c>
      <c r="H82" s="53">
        <v>349.8</v>
      </c>
      <c r="I82" s="65">
        <v>3.2</v>
      </c>
      <c r="J82" s="65">
        <v>1.8</v>
      </c>
      <c r="K82" s="60">
        <v>3.6</v>
      </c>
      <c r="L82" s="98">
        <v>1054</v>
      </c>
      <c r="M82" s="98">
        <v>1475</v>
      </c>
      <c r="N82" s="67"/>
      <c r="O82" s="67"/>
      <c r="P82" s="67"/>
      <c r="Q82" s="67"/>
      <c r="R82" s="67"/>
      <c r="S82" s="67"/>
      <c r="T82" s="67"/>
      <c r="U82" s="67"/>
      <c r="V82" s="67"/>
      <c r="W82" s="67"/>
    </row>
    <row r="83" spans="1:23" ht="15" customHeight="1" x14ac:dyDescent="0.25">
      <c r="A83" s="46" t="s">
        <v>182</v>
      </c>
      <c r="B83" s="45"/>
      <c r="C83" s="65">
        <v>4.9000000000000004</v>
      </c>
      <c r="D83" s="65"/>
      <c r="E83" s="65">
        <v>9</v>
      </c>
      <c r="F83" s="65">
        <v>11.3</v>
      </c>
      <c r="G83" s="65">
        <v>-2.2968879857951756</v>
      </c>
      <c r="H83" s="53">
        <v>349.7</v>
      </c>
      <c r="I83" s="65">
        <v>3.3</v>
      </c>
      <c r="J83" s="65">
        <v>1.8</v>
      </c>
      <c r="K83" s="60">
        <v>3.8</v>
      </c>
      <c r="L83" s="98">
        <v>1054</v>
      </c>
      <c r="M83" s="98">
        <v>1502</v>
      </c>
      <c r="N83" s="67"/>
      <c r="O83" s="67"/>
      <c r="P83" s="67"/>
      <c r="Q83" s="67"/>
      <c r="R83" s="67"/>
      <c r="S83" s="67"/>
      <c r="T83" s="67"/>
      <c r="U83" s="67"/>
      <c r="V83" s="67"/>
      <c r="W83" s="67"/>
    </row>
    <row r="84" spans="1:23" ht="15" customHeight="1" x14ac:dyDescent="0.25">
      <c r="A84" s="46" t="s">
        <v>183</v>
      </c>
      <c r="B84" s="45"/>
      <c r="C84" s="65">
        <v>5</v>
      </c>
      <c r="D84" s="65"/>
      <c r="E84" s="65">
        <v>9.6</v>
      </c>
      <c r="F84" s="65">
        <v>11</v>
      </c>
      <c r="G84" s="65">
        <v>-1.4</v>
      </c>
      <c r="H84" s="53">
        <v>354.9</v>
      </c>
      <c r="I84" s="65">
        <v>3.4</v>
      </c>
      <c r="J84" s="65">
        <v>1.9</v>
      </c>
      <c r="K84" s="60">
        <v>3.7</v>
      </c>
      <c r="L84" s="98">
        <v>1049</v>
      </c>
      <c r="M84" s="98">
        <v>1592</v>
      </c>
      <c r="N84" s="67"/>
      <c r="O84" s="67"/>
      <c r="P84" s="67"/>
      <c r="Q84" s="67"/>
      <c r="R84" s="67"/>
      <c r="S84" s="67"/>
      <c r="T84" s="67"/>
      <c r="U84" s="67"/>
      <c r="V84" s="67"/>
      <c r="W84" s="67"/>
    </row>
    <row r="85" spans="1:23" ht="15" customHeight="1" x14ac:dyDescent="0.25">
      <c r="A85" s="46" t="s">
        <v>184</v>
      </c>
      <c r="B85" s="45"/>
      <c r="C85" s="65">
        <v>4.9296005195058976</v>
      </c>
      <c r="D85" s="65"/>
      <c r="E85" s="65">
        <v>9.4956746677069166</v>
      </c>
      <c r="F85" s="65">
        <v>11.278693606622703</v>
      </c>
      <c r="G85" s="65">
        <v>-1.783018938915786</v>
      </c>
      <c r="H85" s="53">
        <v>347.47045423272738</v>
      </c>
      <c r="I85" s="65">
        <v>3.3</v>
      </c>
      <c r="J85" s="65">
        <v>1.7913475112245887</v>
      </c>
      <c r="K85" s="60">
        <v>3.8076671185098316</v>
      </c>
      <c r="L85" s="98">
        <v>1052.660484237945</v>
      </c>
      <c r="M85" s="98">
        <v>1569</v>
      </c>
      <c r="N85" s="67"/>
      <c r="O85" s="67"/>
      <c r="P85" s="67"/>
      <c r="Q85" s="67"/>
      <c r="R85" s="67"/>
      <c r="S85" s="67"/>
      <c r="T85" s="67"/>
      <c r="U85" s="67"/>
      <c r="V85" s="67"/>
      <c r="W85" s="67"/>
    </row>
    <row r="86" spans="1:23" ht="15" customHeight="1" x14ac:dyDescent="0.25">
      <c r="A86" s="46" t="s">
        <v>185</v>
      </c>
      <c r="B86" s="45"/>
      <c r="C86" s="65">
        <v>5.4</v>
      </c>
      <c r="D86" s="227">
        <v>9</v>
      </c>
      <c r="E86" s="65">
        <v>9.5</v>
      </c>
      <c r="F86" s="65">
        <v>11.5</v>
      </c>
      <c r="G86" s="65">
        <v>-2</v>
      </c>
      <c r="H86" s="53">
        <v>338.9</v>
      </c>
      <c r="I86" s="68">
        <v>3.2</v>
      </c>
      <c r="J86" s="65">
        <v>1.8</v>
      </c>
      <c r="K86" s="60">
        <v>3.8</v>
      </c>
      <c r="L86" s="98">
        <v>1054</v>
      </c>
      <c r="M86" s="98">
        <v>1565</v>
      </c>
      <c r="N86" s="67"/>
      <c r="O86" s="67"/>
      <c r="P86" s="67"/>
      <c r="Q86" s="67"/>
      <c r="R86" s="67"/>
      <c r="S86" s="67"/>
      <c r="T86" s="67"/>
      <c r="U86" s="67"/>
      <c r="V86" s="67"/>
      <c r="W86" s="67"/>
    </row>
    <row r="87" spans="1:23" ht="15" customHeight="1" x14ac:dyDescent="0.25">
      <c r="A87" s="46" t="s">
        <v>285</v>
      </c>
      <c r="B87" s="45"/>
      <c r="C87" s="65">
        <v>5</v>
      </c>
      <c r="D87" s="227">
        <v>9</v>
      </c>
      <c r="E87" s="65">
        <v>9.4</v>
      </c>
      <c r="F87" s="65">
        <v>11.3</v>
      </c>
      <c r="G87" s="65">
        <v>-1.9</v>
      </c>
      <c r="H87" s="53">
        <v>332.7</v>
      </c>
      <c r="I87" s="68">
        <v>3.2</v>
      </c>
      <c r="J87" s="65">
        <v>1.8</v>
      </c>
      <c r="K87" s="60">
        <v>4.0999999999999996</v>
      </c>
      <c r="L87" s="98">
        <v>1054</v>
      </c>
      <c r="M87" s="98">
        <v>1540</v>
      </c>
      <c r="N87" s="67"/>
      <c r="O87" s="67"/>
      <c r="P87" s="67"/>
      <c r="Q87" s="67"/>
      <c r="R87" s="67"/>
      <c r="S87" s="67"/>
      <c r="T87" s="67"/>
      <c r="U87" s="67"/>
      <c r="V87" s="67"/>
      <c r="W87" s="67"/>
    </row>
    <row r="88" spans="1:23" ht="15" customHeight="1" x14ac:dyDescent="0.25">
      <c r="A88" s="46" t="s">
        <v>303</v>
      </c>
      <c r="B88" s="45"/>
      <c r="C88" s="65">
        <v>4.5</v>
      </c>
      <c r="D88" s="227">
        <v>9</v>
      </c>
      <c r="E88" s="65">
        <v>9.3000000000000007</v>
      </c>
      <c r="F88" s="65">
        <v>11.8</v>
      </c>
      <c r="G88" s="65">
        <v>-2.5</v>
      </c>
      <c r="H88" s="53">
        <v>330.9</v>
      </c>
      <c r="I88" s="68">
        <v>3.1</v>
      </c>
      <c r="J88" s="65">
        <v>1.8</v>
      </c>
      <c r="K88" s="60">
        <v>4.0999999999999996</v>
      </c>
      <c r="L88" s="98">
        <v>1058</v>
      </c>
      <c r="M88" s="98">
        <v>1527</v>
      </c>
      <c r="N88" s="67"/>
      <c r="O88" s="67"/>
      <c r="P88" s="67"/>
      <c r="Q88" s="67"/>
      <c r="R88" s="67"/>
      <c r="S88" s="67"/>
      <c r="T88" s="67"/>
      <c r="U88" s="67"/>
      <c r="V88" s="67"/>
      <c r="W88" s="67"/>
    </row>
    <row r="89" spans="1:23" ht="15" customHeight="1" x14ac:dyDescent="0.25">
      <c r="A89" s="34"/>
      <c r="B89" s="54"/>
      <c r="C89" s="69"/>
      <c r="D89" s="69"/>
      <c r="E89" s="69"/>
      <c r="F89" s="69"/>
      <c r="G89" s="69"/>
      <c r="H89" s="69"/>
      <c r="I89" s="69"/>
      <c r="J89" s="69"/>
      <c r="K89" s="69"/>
      <c r="L89" s="70"/>
      <c r="M89" s="36"/>
    </row>
    <row r="90" spans="1:23" ht="15" customHeight="1" x14ac:dyDescent="0.25">
      <c r="A90" s="71" t="s">
        <v>186</v>
      </c>
      <c r="B90" s="72"/>
      <c r="C90" s="73"/>
      <c r="D90" s="73"/>
      <c r="E90" s="73"/>
      <c r="F90" s="73"/>
      <c r="G90" s="73"/>
      <c r="H90" s="57"/>
      <c r="I90" s="10" t="s">
        <v>294</v>
      </c>
    </row>
    <row r="91" spans="1:23" ht="15" customHeight="1" x14ac:dyDescent="0.25">
      <c r="A91" s="74" t="s">
        <v>187</v>
      </c>
      <c r="B91" s="73"/>
      <c r="C91" s="73"/>
      <c r="D91" s="73"/>
      <c r="E91" s="73"/>
      <c r="F91" s="73"/>
      <c r="G91" s="73"/>
      <c r="H91" s="57"/>
      <c r="I91" s="75" t="s">
        <v>191</v>
      </c>
    </row>
    <row r="92" spans="1:23" ht="13.2" customHeight="1" x14ac:dyDescent="0.25">
      <c r="A92" s="57" t="s">
        <v>188</v>
      </c>
      <c r="B92" s="73"/>
      <c r="C92" s="73"/>
      <c r="D92" s="73"/>
      <c r="E92" s="73"/>
      <c r="F92" s="73"/>
      <c r="G92" s="73"/>
      <c r="H92" s="57"/>
      <c r="I92" s="57" t="s">
        <v>296</v>
      </c>
    </row>
    <row r="93" spans="1:23" ht="15" customHeight="1" x14ac:dyDescent="0.25">
      <c r="A93" s="10" t="s">
        <v>189</v>
      </c>
      <c r="B93" s="73"/>
      <c r="C93" s="73"/>
      <c r="D93" s="73"/>
      <c r="E93" s="73"/>
      <c r="F93" s="73"/>
      <c r="G93" s="73"/>
      <c r="H93" s="57"/>
      <c r="I93" s="57" t="s">
        <v>295</v>
      </c>
      <c r="J93" s="57"/>
      <c r="K93" s="57"/>
      <c r="L93" s="57"/>
      <c r="M93" s="57"/>
      <c r="N93" s="57"/>
    </row>
    <row r="94" spans="1:23" ht="15.6" x14ac:dyDescent="0.25">
      <c r="A94" s="75" t="s">
        <v>190</v>
      </c>
      <c r="B94" s="73"/>
      <c r="C94" s="73"/>
      <c r="D94" s="73"/>
      <c r="E94" s="73"/>
      <c r="F94" s="73"/>
      <c r="G94" s="73"/>
      <c r="H94" s="57"/>
      <c r="I94" s="77" t="s">
        <v>194</v>
      </c>
      <c r="J94" s="57"/>
      <c r="K94" s="76"/>
      <c r="L94" s="57"/>
      <c r="M94" s="57"/>
      <c r="N94" s="57"/>
    </row>
    <row r="95" spans="1:23" ht="13.8" x14ac:dyDescent="0.25">
      <c r="A95" s="10" t="s">
        <v>192</v>
      </c>
      <c r="B95" s="73"/>
      <c r="C95" s="73"/>
      <c r="D95" s="73"/>
      <c r="E95" s="73"/>
      <c r="F95" s="73"/>
      <c r="G95" s="73"/>
      <c r="H95" s="57"/>
      <c r="I95" s="57" t="s">
        <v>290</v>
      </c>
      <c r="J95" s="57"/>
      <c r="K95" s="57"/>
      <c r="L95" s="57"/>
      <c r="M95" s="57"/>
      <c r="N95" s="57"/>
    </row>
    <row r="96" spans="1:23" ht="14.4" x14ac:dyDescent="0.25">
      <c r="A96" s="10" t="s">
        <v>193</v>
      </c>
      <c r="B96" s="73"/>
      <c r="C96" s="57"/>
      <c r="D96" s="57"/>
      <c r="E96" s="57"/>
      <c r="F96" s="57"/>
      <c r="G96" s="57"/>
      <c r="H96" s="57"/>
      <c r="I96" s="34" t="s">
        <v>288</v>
      </c>
      <c r="J96" s="57"/>
      <c r="K96" s="57"/>
      <c r="L96" s="57"/>
      <c r="M96" s="57"/>
      <c r="N96" s="57"/>
    </row>
    <row r="97" spans="1:15" ht="13.8" x14ac:dyDescent="0.25">
      <c r="A97" s="10" t="s">
        <v>250</v>
      </c>
      <c r="B97" s="57"/>
      <c r="C97" s="57"/>
      <c r="D97" s="57"/>
      <c r="E97" s="57"/>
      <c r="F97" s="115"/>
      <c r="G97" s="115"/>
      <c r="H97" s="115"/>
      <c r="J97" s="57"/>
      <c r="K97" s="10"/>
      <c r="L97" s="57"/>
      <c r="M97" s="57"/>
      <c r="N97" s="57"/>
    </row>
    <row r="98" spans="1:15" ht="14.4" x14ac:dyDescent="0.25">
      <c r="A98" s="10" t="s">
        <v>251</v>
      </c>
      <c r="B98" s="57"/>
      <c r="C98" s="57"/>
      <c r="D98" s="57"/>
      <c r="E98" s="57"/>
      <c r="F98" s="115"/>
      <c r="G98" s="115"/>
      <c r="H98" s="115"/>
      <c r="J98" s="54"/>
      <c r="K98" s="34"/>
      <c r="L98" s="34"/>
      <c r="M98" s="34"/>
      <c r="N98" s="34"/>
      <c r="O98" s="34"/>
    </row>
    <row r="99" spans="1:15" ht="15" customHeight="1" x14ac:dyDescent="0.25">
      <c r="A99" s="10" t="s">
        <v>252</v>
      </c>
      <c r="B99" s="57"/>
      <c r="C99" s="57"/>
      <c r="D99" s="57"/>
      <c r="E99" s="57"/>
      <c r="F99" s="115"/>
      <c r="G99" s="115"/>
      <c r="H99" s="115"/>
      <c r="M99" s="59"/>
      <c r="N99" s="59"/>
    </row>
    <row r="100" spans="1:15" ht="14.4" x14ac:dyDescent="0.25">
      <c r="B100" s="59"/>
      <c r="E100" s="44"/>
      <c r="H100" s="52"/>
    </row>
    <row r="101" spans="1:15" s="78" customFormat="1" ht="13.8" x14ac:dyDescent="0.25">
      <c r="A101" s="79"/>
      <c r="B101" s="80"/>
      <c r="C101" s="81"/>
      <c r="D101" s="81"/>
      <c r="E101" s="81"/>
      <c r="F101" s="81"/>
      <c r="G101" s="81"/>
      <c r="H101" s="81"/>
      <c r="I101" s="81"/>
      <c r="J101" s="81"/>
      <c r="K101" s="81"/>
      <c r="L101" s="81"/>
      <c r="M101" s="80"/>
      <c r="N101" s="80"/>
    </row>
    <row r="102" spans="1:15" s="78" customFormat="1" x14ac:dyDescent="0.25">
      <c r="A102" s="82"/>
      <c r="B102" s="80"/>
      <c r="M102" s="80"/>
      <c r="N102" s="80"/>
    </row>
    <row r="103" spans="1:15" customFormat="1" x14ac:dyDescent="0.25">
      <c r="B103" s="83"/>
      <c r="C103" s="84"/>
      <c r="D103" s="84"/>
      <c r="E103" s="84"/>
      <c r="F103" s="84"/>
      <c r="G103" s="84"/>
      <c r="H103" s="84"/>
      <c r="I103" s="84"/>
      <c r="J103" s="84"/>
      <c r="K103" s="84"/>
      <c r="L103" s="84"/>
    </row>
    <row r="104" spans="1:15" customFormat="1" x14ac:dyDescent="0.25">
      <c r="B104" s="83"/>
    </row>
    <row r="105" spans="1:15" customFormat="1" x14ac:dyDescent="0.25">
      <c r="B105" s="83"/>
    </row>
    <row r="106" spans="1:15" customFormat="1" x14ac:dyDescent="0.25">
      <c r="A106" s="85"/>
      <c r="B106" s="83"/>
    </row>
    <row r="107" spans="1:15" customFormat="1" x14ac:dyDescent="0.25">
      <c r="A107" s="85"/>
      <c r="B107" s="83"/>
    </row>
  </sheetData>
  <printOptions horizontalCentered="1"/>
  <pageMargins left="0.39370078740157483" right="0.39370078740157483" top="0.59055118110236227" bottom="0.39370078740157483" header="0.51181102362204722" footer="0.31496062992125984"/>
  <pageSetup paperSize="9" scale="53" fitToWidth="0" fitToHeight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112"/>
  <sheetViews>
    <sheetView showGridLines="0" zoomScaleNormal="100" workbookViewId="0"/>
  </sheetViews>
  <sheetFormatPr baseColWidth="10" defaultRowHeight="13.2" x14ac:dyDescent="0.25"/>
  <cols>
    <col min="1" max="1" width="9.6640625" style="86" customWidth="1"/>
    <col min="2" max="2" width="1.6640625" style="86" customWidth="1"/>
    <col min="3" max="3" width="9.33203125" style="86" customWidth="1"/>
    <col min="4" max="4" width="1.88671875" style="86" bestFit="1" customWidth="1"/>
    <col min="5" max="5" width="9.6640625" style="86" bestFit="1" customWidth="1"/>
    <col min="6" max="6" width="12.44140625" style="86" customWidth="1"/>
    <col min="7" max="7" width="15.109375" style="86" bestFit="1" customWidth="1"/>
    <col min="8" max="8" width="11.6640625" style="86" customWidth="1"/>
    <col min="9" max="9" width="12.6640625" style="86" customWidth="1"/>
    <col min="10" max="10" width="13.5546875" style="86" customWidth="1"/>
    <col min="11" max="11" width="13.88671875" style="86" bestFit="1" customWidth="1"/>
    <col min="12" max="12" width="16.109375" style="86" customWidth="1"/>
    <col min="13" max="13" width="11.6640625" style="86" bestFit="1" customWidth="1"/>
    <col min="14" max="14" width="18.44140625" style="86" customWidth="1"/>
    <col min="15" max="15" width="14.6640625" style="86" customWidth="1"/>
    <col min="16" max="16" width="13.109375" style="86" bestFit="1" customWidth="1"/>
    <col min="17" max="17" width="12.109375" style="86" bestFit="1" customWidth="1"/>
    <col min="18" max="257" width="11.44140625" style="86"/>
    <col min="258" max="258" width="9.6640625" style="86" customWidth="1"/>
    <col min="259" max="259" width="1.6640625" style="86" customWidth="1"/>
    <col min="260" max="260" width="15.6640625" style="86" bestFit="1" customWidth="1"/>
    <col min="261" max="261" width="12.33203125" style="86" customWidth="1"/>
    <col min="262" max="262" width="12.44140625" style="86" customWidth="1"/>
    <col min="263" max="263" width="15.6640625" style="86" customWidth="1"/>
    <col min="264" max="264" width="11.6640625" style="86" customWidth="1"/>
    <col min="265" max="265" width="12.6640625" style="86" customWidth="1"/>
    <col min="266" max="266" width="13.5546875" style="86" customWidth="1"/>
    <col min="267" max="267" width="16" style="86" customWidth="1"/>
    <col min="268" max="268" width="16.109375" style="86" customWidth="1"/>
    <col min="269" max="270" width="13.33203125" style="86" customWidth="1"/>
    <col min="271" max="271" width="14.6640625" style="86" customWidth="1"/>
    <col min="272" max="272" width="13.109375" style="86" bestFit="1" customWidth="1"/>
    <col min="273" max="273" width="12.109375" style="86" bestFit="1" customWidth="1"/>
    <col min="274" max="513" width="11.44140625" style="86"/>
    <col min="514" max="514" width="9.6640625" style="86" customWidth="1"/>
    <col min="515" max="515" width="1.6640625" style="86" customWidth="1"/>
    <col min="516" max="516" width="15.6640625" style="86" bestFit="1" customWidth="1"/>
    <col min="517" max="517" width="12.33203125" style="86" customWidth="1"/>
    <col min="518" max="518" width="12.44140625" style="86" customWidth="1"/>
    <col min="519" max="519" width="15.6640625" style="86" customWidth="1"/>
    <col min="520" max="520" width="11.6640625" style="86" customWidth="1"/>
    <col min="521" max="521" width="12.6640625" style="86" customWidth="1"/>
    <col min="522" max="522" width="13.5546875" style="86" customWidth="1"/>
    <col min="523" max="523" width="16" style="86" customWidth="1"/>
    <col min="524" max="524" width="16.109375" style="86" customWidth="1"/>
    <col min="525" max="526" width="13.33203125" style="86" customWidth="1"/>
    <col min="527" max="527" width="14.6640625" style="86" customWidth="1"/>
    <col min="528" max="528" width="13.109375" style="86" bestFit="1" customWidth="1"/>
    <col min="529" max="529" width="12.109375" style="86" bestFit="1" customWidth="1"/>
    <col min="530" max="769" width="11.44140625" style="86"/>
    <col min="770" max="770" width="9.6640625" style="86" customWidth="1"/>
    <col min="771" max="771" width="1.6640625" style="86" customWidth="1"/>
    <col min="772" max="772" width="15.6640625" style="86" bestFit="1" customWidth="1"/>
    <col min="773" max="773" width="12.33203125" style="86" customWidth="1"/>
    <col min="774" max="774" width="12.44140625" style="86" customWidth="1"/>
    <col min="775" max="775" width="15.6640625" style="86" customWidth="1"/>
    <col min="776" max="776" width="11.6640625" style="86" customWidth="1"/>
    <col min="777" max="777" width="12.6640625" style="86" customWidth="1"/>
    <col min="778" max="778" width="13.5546875" style="86" customWidth="1"/>
    <col min="779" max="779" width="16" style="86" customWidth="1"/>
    <col min="780" max="780" width="16.109375" style="86" customWidth="1"/>
    <col min="781" max="782" width="13.33203125" style="86" customWidth="1"/>
    <col min="783" max="783" width="14.6640625" style="86" customWidth="1"/>
    <col min="784" max="784" width="13.109375" style="86" bestFit="1" customWidth="1"/>
    <col min="785" max="785" width="12.109375" style="86" bestFit="1" customWidth="1"/>
    <col min="786" max="1025" width="11.44140625" style="86"/>
    <col min="1026" max="1026" width="9.6640625" style="86" customWidth="1"/>
    <col min="1027" max="1027" width="1.6640625" style="86" customWidth="1"/>
    <col min="1028" max="1028" width="15.6640625" style="86" bestFit="1" customWidth="1"/>
    <col min="1029" max="1029" width="12.33203125" style="86" customWidth="1"/>
    <col min="1030" max="1030" width="12.44140625" style="86" customWidth="1"/>
    <col min="1031" max="1031" width="15.6640625" style="86" customWidth="1"/>
    <col min="1032" max="1032" width="11.6640625" style="86" customWidth="1"/>
    <col min="1033" max="1033" width="12.6640625" style="86" customWidth="1"/>
    <col min="1034" max="1034" width="13.5546875" style="86" customWidth="1"/>
    <col min="1035" max="1035" width="16" style="86" customWidth="1"/>
    <col min="1036" max="1036" width="16.109375" style="86" customWidth="1"/>
    <col min="1037" max="1038" width="13.33203125" style="86" customWidth="1"/>
    <col min="1039" max="1039" width="14.6640625" style="86" customWidth="1"/>
    <col min="1040" max="1040" width="13.109375" style="86" bestFit="1" customWidth="1"/>
    <col min="1041" max="1041" width="12.109375" style="86" bestFit="1" customWidth="1"/>
    <col min="1042" max="1281" width="11.44140625" style="86"/>
    <col min="1282" max="1282" width="9.6640625" style="86" customWidth="1"/>
    <col min="1283" max="1283" width="1.6640625" style="86" customWidth="1"/>
    <col min="1284" max="1284" width="15.6640625" style="86" bestFit="1" customWidth="1"/>
    <col min="1285" max="1285" width="12.33203125" style="86" customWidth="1"/>
    <col min="1286" max="1286" width="12.44140625" style="86" customWidth="1"/>
    <col min="1287" max="1287" width="15.6640625" style="86" customWidth="1"/>
    <col min="1288" max="1288" width="11.6640625" style="86" customWidth="1"/>
    <col min="1289" max="1289" width="12.6640625" style="86" customWidth="1"/>
    <col min="1290" max="1290" width="13.5546875" style="86" customWidth="1"/>
    <col min="1291" max="1291" width="16" style="86" customWidth="1"/>
    <col min="1292" max="1292" width="16.109375" style="86" customWidth="1"/>
    <col min="1293" max="1294" width="13.33203125" style="86" customWidth="1"/>
    <col min="1295" max="1295" width="14.6640625" style="86" customWidth="1"/>
    <col min="1296" max="1296" width="13.109375" style="86" bestFit="1" customWidth="1"/>
    <col min="1297" max="1297" width="12.109375" style="86" bestFit="1" customWidth="1"/>
    <col min="1298" max="1537" width="11.44140625" style="86"/>
    <col min="1538" max="1538" width="9.6640625" style="86" customWidth="1"/>
    <col min="1539" max="1539" width="1.6640625" style="86" customWidth="1"/>
    <col min="1540" max="1540" width="15.6640625" style="86" bestFit="1" customWidth="1"/>
    <col min="1541" max="1541" width="12.33203125" style="86" customWidth="1"/>
    <col min="1542" max="1542" width="12.44140625" style="86" customWidth="1"/>
    <col min="1543" max="1543" width="15.6640625" style="86" customWidth="1"/>
    <col min="1544" max="1544" width="11.6640625" style="86" customWidth="1"/>
    <col min="1545" max="1545" width="12.6640625" style="86" customWidth="1"/>
    <col min="1546" max="1546" width="13.5546875" style="86" customWidth="1"/>
    <col min="1547" max="1547" width="16" style="86" customWidth="1"/>
    <col min="1548" max="1548" width="16.109375" style="86" customWidth="1"/>
    <col min="1549" max="1550" width="13.33203125" style="86" customWidth="1"/>
    <col min="1551" max="1551" width="14.6640625" style="86" customWidth="1"/>
    <col min="1552" max="1552" width="13.109375" style="86" bestFit="1" customWidth="1"/>
    <col min="1553" max="1553" width="12.109375" style="86" bestFit="1" customWidth="1"/>
    <col min="1554" max="1793" width="11.44140625" style="86"/>
    <col min="1794" max="1794" width="9.6640625" style="86" customWidth="1"/>
    <col min="1795" max="1795" width="1.6640625" style="86" customWidth="1"/>
    <col min="1796" max="1796" width="15.6640625" style="86" bestFit="1" customWidth="1"/>
    <col min="1797" max="1797" width="12.33203125" style="86" customWidth="1"/>
    <col min="1798" max="1798" width="12.44140625" style="86" customWidth="1"/>
    <col min="1799" max="1799" width="15.6640625" style="86" customWidth="1"/>
    <col min="1800" max="1800" width="11.6640625" style="86" customWidth="1"/>
    <col min="1801" max="1801" width="12.6640625" style="86" customWidth="1"/>
    <col min="1802" max="1802" width="13.5546875" style="86" customWidth="1"/>
    <col min="1803" max="1803" width="16" style="86" customWidth="1"/>
    <col min="1804" max="1804" width="16.109375" style="86" customWidth="1"/>
    <col min="1805" max="1806" width="13.33203125" style="86" customWidth="1"/>
    <col min="1807" max="1807" width="14.6640625" style="86" customWidth="1"/>
    <col min="1808" max="1808" width="13.109375" style="86" bestFit="1" customWidth="1"/>
    <col min="1809" max="1809" width="12.109375" style="86" bestFit="1" customWidth="1"/>
    <col min="1810" max="2049" width="11.44140625" style="86"/>
    <col min="2050" max="2050" width="9.6640625" style="86" customWidth="1"/>
    <col min="2051" max="2051" width="1.6640625" style="86" customWidth="1"/>
    <col min="2052" max="2052" width="15.6640625" style="86" bestFit="1" customWidth="1"/>
    <col min="2053" max="2053" width="12.33203125" style="86" customWidth="1"/>
    <col min="2054" max="2054" width="12.44140625" style="86" customWidth="1"/>
    <col min="2055" max="2055" width="15.6640625" style="86" customWidth="1"/>
    <col min="2056" max="2056" width="11.6640625" style="86" customWidth="1"/>
    <col min="2057" max="2057" width="12.6640625" style="86" customWidth="1"/>
    <col min="2058" max="2058" width="13.5546875" style="86" customWidth="1"/>
    <col min="2059" max="2059" width="16" style="86" customWidth="1"/>
    <col min="2060" max="2060" width="16.109375" style="86" customWidth="1"/>
    <col min="2061" max="2062" width="13.33203125" style="86" customWidth="1"/>
    <col min="2063" max="2063" width="14.6640625" style="86" customWidth="1"/>
    <col min="2064" max="2064" width="13.109375" style="86" bestFit="1" customWidth="1"/>
    <col min="2065" max="2065" width="12.109375" style="86" bestFit="1" customWidth="1"/>
    <col min="2066" max="2305" width="11.44140625" style="86"/>
    <col min="2306" max="2306" width="9.6640625" style="86" customWidth="1"/>
    <col min="2307" max="2307" width="1.6640625" style="86" customWidth="1"/>
    <col min="2308" max="2308" width="15.6640625" style="86" bestFit="1" customWidth="1"/>
    <col min="2309" max="2309" width="12.33203125" style="86" customWidth="1"/>
    <col min="2310" max="2310" width="12.44140625" style="86" customWidth="1"/>
    <col min="2311" max="2311" width="15.6640625" style="86" customWidth="1"/>
    <col min="2312" max="2312" width="11.6640625" style="86" customWidth="1"/>
    <col min="2313" max="2313" width="12.6640625" style="86" customWidth="1"/>
    <col min="2314" max="2314" width="13.5546875" style="86" customWidth="1"/>
    <col min="2315" max="2315" width="16" style="86" customWidth="1"/>
    <col min="2316" max="2316" width="16.109375" style="86" customWidth="1"/>
    <col min="2317" max="2318" width="13.33203125" style="86" customWidth="1"/>
    <col min="2319" max="2319" width="14.6640625" style="86" customWidth="1"/>
    <col min="2320" max="2320" width="13.109375" style="86" bestFit="1" customWidth="1"/>
    <col min="2321" max="2321" width="12.109375" style="86" bestFit="1" customWidth="1"/>
    <col min="2322" max="2561" width="11.44140625" style="86"/>
    <col min="2562" max="2562" width="9.6640625" style="86" customWidth="1"/>
    <col min="2563" max="2563" width="1.6640625" style="86" customWidth="1"/>
    <col min="2564" max="2564" width="15.6640625" style="86" bestFit="1" customWidth="1"/>
    <col min="2565" max="2565" width="12.33203125" style="86" customWidth="1"/>
    <col min="2566" max="2566" width="12.44140625" style="86" customWidth="1"/>
    <col min="2567" max="2567" width="15.6640625" style="86" customWidth="1"/>
    <col min="2568" max="2568" width="11.6640625" style="86" customWidth="1"/>
    <col min="2569" max="2569" width="12.6640625" style="86" customWidth="1"/>
    <col min="2570" max="2570" width="13.5546875" style="86" customWidth="1"/>
    <col min="2571" max="2571" width="16" style="86" customWidth="1"/>
    <col min="2572" max="2572" width="16.109375" style="86" customWidth="1"/>
    <col min="2573" max="2574" width="13.33203125" style="86" customWidth="1"/>
    <col min="2575" max="2575" width="14.6640625" style="86" customWidth="1"/>
    <col min="2576" max="2576" width="13.109375" style="86" bestFit="1" customWidth="1"/>
    <col min="2577" max="2577" width="12.109375" style="86" bestFit="1" customWidth="1"/>
    <col min="2578" max="2817" width="11.44140625" style="86"/>
    <col min="2818" max="2818" width="9.6640625" style="86" customWidth="1"/>
    <col min="2819" max="2819" width="1.6640625" style="86" customWidth="1"/>
    <col min="2820" max="2820" width="15.6640625" style="86" bestFit="1" customWidth="1"/>
    <col min="2821" max="2821" width="12.33203125" style="86" customWidth="1"/>
    <col min="2822" max="2822" width="12.44140625" style="86" customWidth="1"/>
    <col min="2823" max="2823" width="15.6640625" style="86" customWidth="1"/>
    <col min="2824" max="2824" width="11.6640625" style="86" customWidth="1"/>
    <col min="2825" max="2825" width="12.6640625" style="86" customWidth="1"/>
    <col min="2826" max="2826" width="13.5546875" style="86" customWidth="1"/>
    <col min="2827" max="2827" width="16" style="86" customWidth="1"/>
    <col min="2828" max="2828" width="16.109375" style="86" customWidth="1"/>
    <col min="2829" max="2830" width="13.33203125" style="86" customWidth="1"/>
    <col min="2831" max="2831" width="14.6640625" style="86" customWidth="1"/>
    <col min="2832" max="2832" width="13.109375" style="86" bestFit="1" customWidth="1"/>
    <col min="2833" max="2833" width="12.109375" style="86" bestFit="1" customWidth="1"/>
    <col min="2834" max="3073" width="11.44140625" style="86"/>
    <col min="3074" max="3074" width="9.6640625" style="86" customWidth="1"/>
    <col min="3075" max="3075" width="1.6640625" style="86" customWidth="1"/>
    <col min="3076" max="3076" width="15.6640625" style="86" bestFit="1" customWidth="1"/>
    <col min="3077" max="3077" width="12.33203125" style="86" customWidth="1"/>
    <col min="3078" max="3078" width="12.44140625" style="86" customWidth="1"/>
    <col min="3079" max="3079" width="15.6640625" style="86" customWidth="1"/>
    <col min="3080" max="3080" width="11.6640625" style="86" customWidth="1"/>
    <col min="3081" max="3081" width="12.6640625" style="86" customWidth="1"/>
    <col min="3082" max="3082" width="13.5546875" style="86" customWidth="1"/>
    <col min="3083" max="3083" width="16" style="86" customWidth="1"/>
    <col min="3084" max="3084" width="16.109375" style="86" customWidth="1"/>
    <col min="3085" max="3086" width="13.33203125" style="86" customWidth="1"/>
    <col min="3087" max="3087" width="14.6640625" style="86" customWidth="1"/>
    <col min="3088" max="3088" width="13.109375" style="86" bestFit="1" customWidth="1"/>
    <col min="3089" max="3089" width="12.109375" style="86" bestFit="1" customWidth="1"/>
    <col min="3090" max="3329" width="11.44140625" style="86"/>
    <col min="3330" max="3330" width="9.6640625" style="86" customWidth="1"/>
    <col min="3331" max="3331" width="1.6640625" style="86" customWidth="1"/>
    <col min="3332" max="3332" width="15.6640625" style="86" bestFit="1" customWidth="1"/>
    <col min="3333" max="3333" width="12.33203125" style="86" customWidth="1"/>
    <col min="3334" max="3334" width="12.44140625" style="86" customWidth="1"/>
    <col min="3335" max="3335" width="15.6640625" style="86" customWidth="1"/>
    <col min="3336" max="3336" width="11.6640625" style="86" customWidth="1"/>
    <col min="3337" max="3337" width="12.6640625" style="86" customWidth="1"/>
    <col min="3338" max="3338" width="13.5546875" style="86" customWidth="1"/>
    <col min="3339" max="3339" width="16" style="86" customWidth="1"/>
    <col min="3340" max="3340" width="16.109375" style="86" customWidth="1"/>
    <col min="3341" max="3342" width="13.33203125" style="86" customWidth="1"/>
    <col min="3343" max="3343" width="14.6640625" style="86" customWidth="1"/>
    <col min="3344" max="3344" width="13.109375" style="86" bestFit="1" customWidth="1"/>
    <col min="3345" max="3345" width="12.109375" style="86" bestFit="1" customWidth="1"/>
    <col min="3346" max="3585" width="11.44140625" style="86"/>
    <col min="3586" max="3586" width="9.6640625" style="86" customWidth="1"/>
    <col min="3587" max="3587" width="1.6640625" style="86" customWidth="1"/>
    <col min="3588" max="3588" width="15.6640625" style="86" bestFit="1" customWidth="1"/>
    <col min="3589" max="3589" width="12.33203125" style="86" customWidth="1"/>
    <col min="3590" max="3590" width="12.44140625" style="86" customWidth="1"/>
    <col min="3591" max="3591" width="15.6640625" style="86" customWidth="1"/>
    <col min="3592" max="3592" width="11.6640625" style="86" customWidth="1"/>
    <col min="3593" max="3593" width="12.6640625" style="86" customWidth="1"/>
    <col min="3594" max="3594" width="13.5546875" style="86" customWidth="1"/>
    <col min="3595" max="3595" width="16" style="86" customWidth="1"/>
    <col min="3596" max="3596" width="16.109375" style="86" customWidth="1"/>
    <col min="3597" max="3598" width="13.33203125" style="86" customWidth="1"/>
    <col min="3599" max="3599" width="14.6640625" style="86" customWidth="1"/>
    <col min="3600" max="3600" width="13.109375" style="86" bestFit="1" customWidth="1"/>
    <col min="3601" max="3601" width="12.109375" style="86" bestFit="1" customWidth="1"/>
    <col min="3602" max="3841" width="11.44140625" style="86"/>
    <col min="3842" max="3842" width="9.6640625" style="86" customWidth="1"/>
    <col min="3843" max="3843" width="1.6640625" style="86" customWidth="1"/>
    <col min="3844" max="3844" width="15.6640625" style="86" bestFit="1" customWidth="1"/>
    <col min="3845" max="3845" width="12.33203125" style="86" customWidth="1"/>
    <col min="3846" max="3846" width="12.44140625" style="86" customWidth="1"/>
    <col min="3847" max="3847" width="15.6640625" style="86" customWidth="1"/>
    <col min="3848" max="3848" width="11.6640625" style="86" customWidth="1"/>
    <col min="3849" max="3849" width="12.6640625" style="86" customWidth="1"/>
    <col min="3850" max="3850" width="13.5546875" style="86" customWidth="1"/>
    <col min="3851" max="3851" width="16" style="86" customWidth="1"/>
    <col min="3852" max="3852" width="16.109375" style="86" customWidth="1"/>
    <col min="3853" max="3854" width="13.33203125" style="86" customWidth="1"/>
    <col min="3855" max="3855" width="14.6640625" style="86" customWidth="1"/>
    <col min="3856" max="3856" width="13.109375" style="86" bestFit="1" customWidth="1"/>
    <col min="3857" max="3857" width="12.109375" style="86" bestFit="1" customWidth="1"/>
    <col min="3858" max="4097" width="11.44140625" style="86"/>
    <col min="4098" max="4098" width="9.6640625" style="86" customWidth="1"/>
    <col min="4099" max="4099" width="1.6640625" style="86" customWidth="1"/>
    <col min="4100" max="4100" width="15.6640625" style="86" bestFit="1" customWidth="1"/>
    <col min="4101" max="4101" width="12.33203125" style="86" customWidth="1"/>
    <col min="4102" max="4102" width="12.44140625" style="86" customWidth="1"/>
    <col min="4103" max="4103" width="15.6640625" style="86" customWidth="1"/>
    <col min="4104" max="4104" width="11.6640625" style="86" customWidth="1"/>
    <col min="4105" max="4105" width="12.6640625" style="86" customWidth="1"/>
    <col min="4106" max="4106" width="13.5546875" style="86" customWidth="1"/>
    <col min="4107" max="4107" width="16" style="86" customWidth="1"/>
    <col min="4108" max="4108" width="16.109375" style="86" customWidth="1"/>
    <col min="4109" max="4110" width="13.33203125" style="86" customWidth="1"/>
    <col min="4111" max="4111" width="14.6640625" style="86" customWidth="1"/>
    <col min="4112" max="4112" width="13.109375" style="86" bestFit="1" customWidth="1"/>
    <col min="4113" max="4113" width="12.109375" style="86" bestFit="1" customWidth="1"/>
    <col min="4114" max="4353" width="11.44140625" style="86"/>
    <col min="4354" max="4354" width="9.6640625" style="86" customWidth="1"/>
    <col min="4355" max="4355" width="1.6640625" style="86" customWidth="1"/>
    <col min="4356" max="4356" width="15.6640625" style="86" bestFit="1" customWidth="1"/>
    <col min="4357" max="4357" width="12.33203125" style="86" customWidth="1"/>
    <col min="4358" max="4358" width="12.44140625" style="86" customWidth="1"/>
    <col min="4359" max="4359" width="15.6640625" style="86" customWidth="1"/>
    <col min="4360" max="4360" width="11.6640625" style="86" customWidth="1"/>
    <col min="4361" max="4361" width="12.6640625" style="86" customWidth="1"/>
    <col min="4362" max="4362" width="13.5546875" style="86" customWidth="1"/>
    <col min="4363" max="4363" width="16" style="86" customWidth="1"/>
    <col min="4364" max="4364" width="16.109375" style="86" customWidth="1"/>
    <col min="4365" max="4366" width="13.33203125" style="86" customWidth="1"/>
    <col min="4367" max="4367" width="14.6640625" style="86" customWidth="1"/>
    <col min="4368" max="4368" width="13.109375" style="86" bestFit="1" customWidth="1"/>
    <col min="4369" max="4369" width="12.109375" style="86" bestFit="1" customWidth="1"/>
    <col min="4370" max="4609" width="11.44140625" style="86"/>
    <col min="4610" max="4610" width="9.6640625" style="86" customWidth="1"/>
    <col min="4611" max="4611" width="1.6640625" style="86" customWidth="1"/>
    <col min="4612" max="4612" width="15.6640625" style="86" bestFit="1" customWidth="1"/>
    <col min="4613" max="4613" width="12.33203125" style="86" customWidth="1"/>
    <col min="4614" max="4614" width="12.44140625" style="86" customWidth="1"/>
    <col min="4615" max="4615" width="15.6640625" style="86" customWidth="1"/>
    <col min="4616" max="4616" width="11.6640625" style="86" customWidth="1"/>
    <col min="4617" max="4617" width="12.6640625" style="86" customWidth="1"/>
    <col min="4618" max="4618" width="13.5546875" style="86" customWidth="1"/>
    <col min="4619" max="4619" width="16" style="86" customWidth="1"/>
    <col min="4620" max="4620" width="16.109375" style="86" customWidth="1"/>
    <col min="4621" max="4622" width="13.33203125" style="86" customWidth="1"/>
    <col min="4623" max="4623" width="14.6640625" style="86" customWidth="1"/>
    <col min="4624" max="4624" width="13.109375" style="86" bestFit="1" customWidth="1"/>
    <col min="4625" max="4625" width="12.109375" style="86" bestFit="1" customWidth="1"/>
    <col min="4626" max="4865" width="11.44140625" style="86"/>
    <col min="4866" max="4866" width="9.6640625" style="86" customWidth="1"/>
    <col min="4867" max="4867" width="1.6640625" style="86" customWidth="1"/>
    <col min="4868" max="4868" width="15.6640625" style="86" bestFit="1" customWidth="1"/>
    <col min="4869" max="4869" width="12.33203125" style="86" customWidth="1"/>
    <col min="4870" max="4870" width="12.44140625" style="86" customWidth="1"/>
    <col min="4871" max="4871" width="15.6640625" style="86" customWidth="1"/>
    <col min="4872" max="4872" width="11.6640625" style="86" customWidth="1"/>
    <col min="4873" max="4873" width="12.6640625" style="86" customWidth="1"/>
    <col min="4874" max="4874" width="13.5546875" style="86" customWidth="1"/>
    <col min="4875" max="4875" width="16" style="86" customWidth="1"/>
    <col min="4876" max="4876" width="16.109375" style="86" customWidth="1"/>
    <col min="4877" max="4878" width="13.33203125" style="86" customWidth="1"/>
    <col min="4879" max="4879" width="14.6640625" style="86" customWidth="1"/>
    <col min="4880" max="4880" width="13.109375" style="86" bestFit="1" customWidth="1"/>
    <col min="4881" max="4881" width="12.109375" style="86" bestFit="1" customWidth="1"/>
    <col min="4882" max="5121" width="11.44140625" style="86"/>
    <col min="5122" max="5122" width="9.6640625" style="86" customWidth="1"/>
    <col min="5123" max="5123" width="1.6640625" style="86" customWidth="1"/>
    <col min="5124" max="5124" width="15.6640625" style="86" bestFit="1" customWidth="1"/>
    <col min="5125" max="5125" width="12.33203125" style="86" customWidth="1"/>
    <col min="5126" max="5126" width="12.44140625" style="86" customWidth="1"/>
    <col min="5127" max="5127" width="15.6640625" style="86" customWidth="1"/>
    <col min="5128" max="5128" width="11.6640625" style="86" customWidth="1"/>
    <col min="5129" max="5129" width="12.6640625" style="86" customWidth="1"/>
    <col min="5130" max="5130" width="13.5546875" style="86" customWidth="1"/>
    <col min="5131" max="5131" width="16" style="86" customWidth="1"/>
    <col min="5132" max="5132" width="16.109375" style="86" customWidth="1"/>
    <col min="5133" max="5134" width="13.33203125" style="86" customWidth="1"/>
    <col min="5135" max="5135" width="14.6640625" style="86" customWidth="1"/>
    <col min="5136" max="5136" width="13.109375" style="86" bestFit="1" customWidth="1"/>
    <col min="5137" max="5137" width="12.109375" style="86" bestFit="1" customWidth="1"/>
    <col min="5138" max="5377" width="11.44140625" style="86"/>
    <col min="5378" max="5378" width="9.6640625" style="86" customWidth="1"/>
    <col min="5379" max="5379" width="1.6640625" style="86" customWidth="1"/>
    <col min="5380" max="5380" width="15.6640625" style="86" bestFit="1" customWidth="1"/>
    <col min="5381" max="5381" width="12.33203125" style="86" customWidth="1"/>
    <col min="5382" max="5382" width="12.44140625" style="86" customWidth="1"/>
    <col min="5383" max="5383" width="15.6640625" style="86" customWidth="1"/>
    <col min="5384" max="5384" width="11.6640625" style="86" customWidth="1"/>
    <col min="5385" max="5385" width="12.6640625" style="86" customWidth="1"/>
    <col min="5386" max="5386" width="13.5546875" style="86" customWidth="1"/>
    <col min="5387" max="5387" width="16" style="86" customWidth="1"/>
    <col min="5388" max="5388" width="16.109375" style="86" customWidth="1"/>
    <col min="5389" max="5390" width="13.33203125" style="86" customWidth="1"/>
    <col min="5391" max="5391" width="14.6640625" style="86" customWidth="1"/>
    <col min="5392" max="5392" width="13.109375" style="86" bestFit="1" customWidth="1"/>
    <col min="5393" max="5393" width="12.109375" style="86" bestFit="1" customWidth="1"/>
    <col min="5394" max="5633" width="11.44140625" style="86"/>
    <col min="5634" max="5634" width="9.6640625" style="86" customWidth="1"/>
    <col min="5635" max="5635" width="1.6640625" style="86" customWidth="1"/>
    <col min="5636" max="5636" width="15.6640625" style="86" bestFit="1" customWidth="1"/>
    <col min="5637" max="5637" width="12.33203125" style="86" customWidth="1"/>
    <col min="5638" max="5638" width="12.44140625" style="86" customWidth="1"/>
    <col min="5639" max="5639" width="15.6640625" style="86" customWidth="1"/>
    <col min="5640" max="5640" width="11.6640625" style="86" customWidth="1"/>
    <col min="5641" max="5641" width="12.6640625" style="86" customWidth="1"/>
    <col min="5642" max="5642" width="13.5546875" style="86" customWidth="1"/>
    <col min="5643" max="5643" width="16" style="86" customWidth="1"/>
    <col min="5644" max="5644" width="16.109375" style="86" customWidth="1"/>
    <col min="5645" max="5646" width="13.33203125" style="86" customWidth="1"/>
    <col min="5647" max="5647" width="14.6640625" style="86" customWidth="1"/>
    <col min="5648" max="5648" width="13.109375" style="86" bestFit="1" customWidth="1"/>
    <col min="5649" max="5649" width="12.109375" style="86" bestFit="1" customWidth="1"/>
    <col min="5650" max="5889" width="11.44140625" style="86"/>
    <col min="5890" max="5890" width="9.6640625" style="86" customWidth="1"/>
    <col min="5891" max="5891" width="1.6640625" style="86" customWidth="1"/>
    <col min="5892" max="5892" width="15.6640625" style="86" bestFit="1" customWidth="1"/>
    <col min="5893" max="5893" width="12.33203125" style="86" customWidth="1"/>
    <col min="5894" max="5894" width="12.44140625" style="86" customWidth="1"/>
    <col min="5895" max="5895" width="15.6640625" style="86" customWidth="1"/>
    <col min="5896" max="5896" width="11.6640625" style="86" customWidth="1"/>
    <col min="5897" max="5897" width="12.6640625" style="86" customWidth="1"/>
    <col min="5898" max="5898" width="13.5546875" style="86" customWidth="1"/>
    <col min="5899" max="5899" width="16" style="86" customWidth="1"/>
    <col min="5900" max="5900" width="16.109375" style="86" customWidth="1"/>
    <col min="5901" max="5902" width="13.33203125" style="86" customWidth="1"/>
    <col min="5903" max="5903" width="14.6640625" style="86" customWidth="1"/>
    <col min="5904" max="5904" width="13.109375" style="86" bestFit="1" customWidth="1"/>
    <col min="5905" max="5905" width="12.109375" style="86" bestFit="1" customWidth="1"/>
    <col min="5906" max="6145" width="11.44140625" style="86"/>
    <col min="6146" max="6146" width="9.6640625" style="86" customWidth="1"/>
    <col min="6147" max="6147" width="1.6640625" style="86" customWidth="1"/>
    <col min="6148" max="6148" width="15.6640625" style="86" bestFit="1" customWidth="1"/>
    <col min="6149" max="6149" width="12.33203125" style="86" customWidth="1"/>
    <col min="6150" max="6150" width="12.44140625" style="86" customWidth="1"/>
    <col min="6151" max="6151" width="15.6640625" style="86" customWidth="1"/>
    <col min="6152" max="6152" width="11.6640625" style="86" customWidth="1"/>
    <col min="6153" max="6153" width="12.6640625" style="86" customWidth="1"/>
    <col min="6154" max="6154" width="13.5546875" style="86" customWidth="1"/>
    <col min="6155" max="6155" width="16" style="86" customWidth="1"/>
    <col min="6156" max="6156" width="16.109375" style="86" customWidth="1"/>
    <col min="6157" max="6158" width="13.33203125" style="86" customWidth="1"/>
    <col min="6159" max="6159" width="14.6640625" style="86" customWidth="1"/>
    <col min="6160" max="6160" width="13.109375" style="86" bestFit="1" customWidth="1"/>
    <col min="6161" max="6161" width="12.109375" style="86" bestFit="1" customWidth="1"/>
    <col min="6162" max="6401" width="11.44140625" style="86"/>
    <col min="6402" max="6402" width="9.6640625" style="86" customWidth="1"/>
    <col min="6403" max="6403" width="1.6640625" style="86" customWidth="1"/>
    <col min="6404" max="6404" width="15.6640625" style="86" bestFit="1" customWidth="1"/>
    <col min="6405" max="6405" width="12.33203125" style="86" customWidth="1"/>
    <col min="6406" max="6406" width="12.44140625" style="86" customWidth="1"/>
    <col min="6407" max="6407" width="15.6640625" style="86" customWidth="1"/>
    <col min="6408" max="6408" width="11.6640625" style="86" customWidth="1"/>
    <col min="6409" max="6409" width="12.6640625" style="86" customWidth="1"/>
    <col min="6410" max="6410" width="13.5546875" style="86" customWidth="1"/>
    <col min="6411" max="6411" width="16" style="86" customWidth="1"/>
    <col min="6412" max="6412" width="16.109375" style="86" customWidth="1"/>
    <col min="6413" max="6414" width="13.33203125" style="86" customWidth="1"/>
    <col min="6415" max="6415" width="14.6640625" style="86" customWidth="1"/>
    <col min="6416" max="6416" width="13.109375" style="86" bestFit="1" customWidth="1"/>
    <col min="6417" max="6417" width="12.109375" style="86" bestFit="1" customWidth="1"/>
    <col min="6418" max="6657" width="11.44140625" style="86"/>
    <col min="6658" max="6658" width="9.6640625" style="86" customWidth="1"/>
    <col min="6659" max="6659" width="1.6640625" style="86" customWidth="1"/>
    <col min="6660" max="6660" width="15.6640625" style="86" bestFit="1" customWidth="1"/>
    <col min="6661" max="6661" width="12.33203125" style="86" customWidth="1"/>
    <col min="6662" max="6662" width="12.44140625" style="86" customWidth="1"/>
    <col min="6663" max="6663" width="15.6640625" style="86" customWidth="1"/>
    <col min="6664" max="6664" width="11.6640625" style="86" customWidth="1"/>
    <col min="6665" max="6665" width="12.6640625" style="86" customWidth="1"/>
    <col min="6666" max="6666" width="13.5546875" style="86" customWidth="1"/>
    <col min="6667" max="6667" width="16" style="86" customWidth="1"/>
    <col min="6668" max="6668" width="16.109375" style="86" customWidth="1"/>
    <col min="6669" max="6670" width="13.33203125" style="86" customWidth="1"/>
    <col min="6671" max="6671" width="14.6640625" style="86" customWidth="1"/>
    <col min="6672" max="6672" width="13.109375" style="86" bestFit="1" customWidth="1"/>
    <col min="6673" max="6673" width="12.109375" style="86" bestFit="1" customWidth="1"/>
    <col min="6674" max="6913" width="11.44140625" style="86"/>
    <col min="6914" max="6914" width="9.6640625" style="86" customWidth="1"/>
    <col min="6915" max="6915" width="1.6640625" style="86" customWidth="1"/>
    <col min="6916" max="6916" width="15.6640625" style="86" bestFit="1" customWidth="1"/>
    <col min="6917" max="6917" width="12.33203125" style="86" customWidth="1"/>
    <col min="6918" max="6918" width="12.44140625" style="86" customWidth="1"/>
    <col min="6919" max="6919" width="15.6640625" style="86" customWidth="1"/>
    <col min="6920" max="6920" width="11.6640625" style="86" customWidth="1"/>
    <col min="6921" max="6921" width="12.6640625" style="86" customWidth="1"/>
    <col min="6922" max="6922" width="13.5546875" style="86" customWidth="1"/>
    <col min="6923" max="6923" width="16" style="86" customWidth="1"/>
    <col min="6924" max="6924" width="16.109375" style="86" customWidth="1"/>
    <col min="6925" max="6926" width="13.33203125" style="86" customWidth="1"/>
    <col min="6927" max="6927" width="14.6640625" style="86" customWidth="1"/>
    <col min="6928" max="6928" width="13.109375" style="86" bestFit="1" customWidth="1"/>
    <col min="6929" max="6929" width="12.109375" style="86" bestFit="1" customWidth="1"/>
    <col min="6930" max="7169" width="11.44140625" style="86"/>
    <col min="7170" max="7170" width="9.6640625" style="86" customWidth="1"/>
    <col min="7171" max="7171" width="1.6640625" style="86" customWidth="1"/>
    <col min="7172" max="7172" width="15.6640625" style="86" bestFit="1" customWidth="1"/>
    <col min="7173" max="7173" width="12.33203125" style="86" customWidth="1"/>
    <col min="7174" max="7174" width="12.44140625" style="86" customWidth="1"/>
    <col min="7175" max="7175" width="15.6640625" style="86" customWidth="1"/>
    <col min="7176" max="7176" width="11.6640625" style="86" customWidth="1"/>
    <col min="7177" max="7177" width="12.6640625" style="86" customWidth="1"/>
    <col min="7178" max="7178" width="13.5546875" style="86" customWidth="1"/>
    <col min="7179" max="7179" width="16" style="86" customWidth="1"/>
    <col min="7180" max="7180" width="16.109375" style="86" customWidth="1"/>
    <col min="7181" max="7182" width="13.33203125" style="86" customWidth="1"/>
    <col min="7183" max="7183" width="14.6640625" style="86" customWidth="1"/>
    <col min="7184" max="7184" width="13.109375" style="86" bestFit="1" customWidth="1"/>
    <col min="7185" max="7185" width="12.109375" style="86" bestFit="1" customWidth="1"/>
    <col min="7186" max="7425" width="11.44140625" style="86"/>
    <col min="7426" max="7426" width="9.6640625" style="86" customWidth="1"/>
    <col min="7427" max="7427" width="1.6640625" style="86" customWidth="1"/>
    <col min="7428" max="7428" width="15.6640625" style="86" bestFit="1" customWidth="1"/>
    <col min="7429" max="7429" width="12.33203125" style="86" customWidth="1"/>
    <col min="7430" max="7430" width="12.44140625" style="86" customWidth="1"/>
    <col min="7431" max="7431" width="15.6640625" style="86" customWidth="1"/>
    <col min="7432" max="7432" width="11.6640625" style="86" customWidth="1"/>
    <col min="7433" max="7433" width="12.6640625" style="86" customWidth="1"/>
    <col min="7434" max="7434" width="13.5546875" style="86" customWidth="1"/>
    <col min="7435" max="7435" width="16" style="86" customWidth="1"/>
    <col min="7436" max="7436" width="16.109375" style="86" customWidth="1"/>
    <col min="7437" max="7438" width="13.33203125" style="86" customWidth="1"/>
    <col min="7439" max="7439" width="14.6640625" style="86" customWidth="1"/>
    <col min="7440" max="7440" width="13.109375" style="86" bestFit="1" customWidth="1"/>
    <col min="7441" max="7441" width="12.109375" style="86" bestFit="1" customWidth="1"/>
    <col min="7442" max="7681" width="11.44140625" style="86"/>
    <col min="7682" max="7682" width="9.6640625" style="86" customWidth="1"/>
    <col min="7683" max="7683" width="1.6640625" style="86" customWidth="1"/>
    <col min="7684" max="7684" width="15.6640625" style="86" bestFit="1" customWidth="1"/>
    <col min="7685" max="7685" width="12.33203125" style="86" customWidth="1"/>
    <col min="7686" max="7686" width="12.44140625" style="86" customWidth="1"/>
    <col min="7687" max="7687" width="15.6640625" style="86" customWidth="1"/>
    <col min="7688" max="7688" width="11.6640625" style="86" customWidth="1"/>
    <col min="7689" max="7689" width="12.6640625" style="86" customWidth="1"/>
    <col min="7690" max="7690" width="13.5546875" style="86" customWidth="1"/>
    <col min="7691" max="7691" width="16" style="86" customWidth="1"/>
    <col min="7692" max="7692" width="16.109375" style="86" customWidth="1"/>
    <col min="7693" max="7694" width="13.33203125" style="86" customWidth="1"/>
    <col min="7695" max="7695" width="14.6640625" style="86" customWidth="1"/>
    <col min="7696" max="7696" width="13.109375" style="86" bestFit="1" customWidth="1"/>
    <col min="7697" max="7697" width="12.109375" style="86" bestFit="1" customWidth="1"/>
    <col min="7698" max="7937" width="11.44140625" style="86"/>
    <col min="7938" max="7938" width="9.6640625" style="86" customWidth="1"/>
    <col min="7939" max="7939" width="1.6640625" style="86" customWidth="1"/>
    <col min="7940" max="7940" width="15.6640625" style="86" bestFit="1" customWidth="1"/>
    <col min="7941" max="7941" width="12.33203125" style="86" customWidth="1"/>
    <col min="7942" max="7942" width="12.44140625" style="86" customWidth="1"/>
    <col min="7943" max="7943" width="15.6640625" style="86" customWidth="1"/>
    <col min="7944" max="7944" width="11.6640625" style="86" customWidth="1"/>
    <col min="7945" max="7945" width="12.6640625" style="86" customWidth="1"/>
    <col min="7946" max="7946" width="13.5546875" style="86" customWidth="1"/>
    <col min="7947" max="7947" width="16" style="86" customWidth="1"/>
    <col min="7948" max="7948" width="16.109375" style="86" customWidth="1"/>
    <col min="7949" max="7950" width="13.33203125" style="86" customWidth="1"/>
    <col min="7951" max="7951" width="14.6640625" style="86" customWidth="1"/>
    <col min="7952" max="7952" width="13.109375" style="86" bestFit="1" customWidth="1"/>
    <col min="7953" max="7953" width="12.109375" style="86" bestFit="1" customWidth="1"/>
    <col min="7954" max="8193" width="11.44140625" style="86"/>
    <col min="8194" max="8194" width="9.6640625" style="86" customWidth="1"/>
    <col min="8195" max="8195" width="1.6640625" style="86" customWidth="1"/>
    <col min="8196" max="8196" width="15.6640625" style="86" bestFit="1" customWidth="1"/>
    <col min="8197" max="8197" width="12.33203125" style="86" customWidth="1"/>
    <col min="8198" max="8198" width="12.44140625" style="86" customWidth="1"/>
    <col min="8199" max="8199" width="15.6640625" style="86" customWidth="1"/>
    <col min="8200" max="8200" width="11.6640625" style="86" customWidth="1"/>
    <col min="8201" max="8201" width="12.6640625" style="86" customWidth="1"/>
    <col min="8202" max="8202" width="13.5546875" style="86" customWidth="1"/>
    <col min="8203" max="8203" width="16" style="86" customWidth="1"/>
    <col min="8204" max="8204" width="16.109375" style="86" customWidth="1"/>
    <col min="8205" max="8206" width="13.33203125" style="86" customWidth="1"/>
    <col min="8207" max="8207" width="14.6640625" style="86" customWidth="1"/>
    <col min="8208" max="8208" width="13.109375" style="86" bestFit="1" customWidth="1"/>
    <col min="8209" max="8209" width="12.109375" style="86" bestFit="1" customWidth="1"/>
    <col min="8210" max="8449" width="11.44140625" style="86"/>
    <col min="8450" max="8450" width="9.6640625" style="86" customWidth="1"/>
    <col min="8451" max="8451" width="1.6640625" style="86" customWidth="1"/>
    <col min="8452" max="8452" width="15.6640625" style="86" bestFit="1" customWidth="1"/>
    <col min="8453" max="8453" width="12.33203125" style="86" customWidth="1"/>
    <col min="8454" max="8454" width="12.44140625" style="86" customWidth="1"/>
    <col min="8455" max="8455" width="15.6640625" style="86" customWidth="1"/>
    <col min="8456" max="8456" width="11.6640625" style="86" customWidth="1"/>
    <col min="8457" max="8457" width="12.6640625" style="86" customWidth="1"/>
    <col min="8458" max="8458" width="13.5546875" style="86" customWidth="1"/>
    <col min="8459" max="8459" width="16" style="86" customWidth="1"/>
    <col min="8460" max="8460" width="16.109375" style="86" customWidth="1"/>
    <col min="8461" max="8462" width="13.33203125" style="86" customWidth="1"/>
    <col min="8463" max="8463" width="14.6640625" style="86" customWidth="1"/>
    <col min="8464" max="8464" width="13.109375" style="86" bestFit="1" customWidth="1"/>
    <col min="8465" max="8465" width="12.109375" style="86" bestFit="1" customWidth="1"/>
    <col min="8466" max="8705" width="11.44140625" style="86"/>
    <col min="8706" max="8706" width="9.6640625" style="86" customWidth="1"/>
    <col min="8707" max="8707" width="1.6640625" style="86" customWidth="1"/>
    <col min="8708" max="8708" width="15.6640625" style="86" bestFit="1" customWidth="1"/>
    <col min="8709" max="8709" width="12.33203125" style="86" customWidth="1"/>
    <col min="8710" max="8710" width="12.44140625" style="86" customWidth="1"/>
    <col min="8711" max="8711" width="15.6640625" style="86" customWidth="1"/>
    <col min="8712" max="8712" width="11.6640625" style="86" customWidth="1"/>
    <col min="8713" max="8713" width="12.6640625" style="86" customWidth="1"/>
    <col min="8714" max="8714" width="13.5546875" style="86" customWidth="1"/>
    <col min="8715" max="8715" width="16" style="86" customWidth="1"/>
    <col min="8716" max="8716" width="16.109375" style="86" customWidth="1"/>
    <col min="8717" max="8718" width="13.33203125" style="86" customWidth="1"/>
    <col min="8719" max="8719" width="14.6640625" style="86" customWidth="1"/>
    <col min="8720" max="8720" width="13.109375" style="86" bestFit="1" customWidth="1"/>
    <col min="8721" max="8721" width="12.109375" style="86" bestFit="1" customWidth="1"/>
    <col min="8722" max="8961" width="11.44140625" style="86"/>
    <col min="8962" max="8962" width="9.6640625" style="86" customWidth="1"/>
    <col min="8963" max="8963" width="1.6640625" style="86" customWidth="1"/>
    <col min="8964" max="8964" width="15.6640625" style="86" bestFit="1" customWidth="1"/>
    <col min="8965" max="8965" width="12.33203125" style="86" customWidth="1"/>
    <col min="8966" max="8966" width="12.44140625" style="86" customWidth="1"/>
    <col min="8967" max="8967" width="15.6640625" style="86" customWidth="1"/>
    <col min="8968" max="8968" width="11.6640625" style="86" customWidth="1"/>
    <col min="8969" max="8969" width="12.6640625" style="86" customWidth="1"/>
    <col min="8970" max="8970" width="13.5546875" style="86" customWidth="1"/>
    <col min="8971" max="8971" width="16" style="86" customWidth="1"/>
    <col min="8972" max="8972" width="16.109375" style="86" customWidth="1"/>
    <col min="8973" max="8974" width="13.33203125" style="86" customWidth="1"/>
    <col min="8975" max="8975" width="14.6640625" style="86" customWidth="1"/>
    <col min="8976" max="8976" width="13.109375" style="86" bestFit="1" customWidth="1"/>
    <col min="8977" max="8977" width="12.109375" style="86" bestFit="1" customWidth="1"/>
    <col min="8978" max="9217" width="11.44140625" style="86"/>
    <col min="9218" max="9218" width="9.6640625" style="86" customWidth="1"/>
    <col min="9219" max="9219" width="1.6640625" style="86" customWidth="1"/>
    <col min="9220" max="9220" width="15.6640625" style="86" bestFit="1" customWidth="1"/>
    <col min="9221" max="9221" width="12.33203125" style="86" customWidth="1"/>
    <col min="9222" max="9222" width="12.44140625" style="86" customWidth="1"/>
    <col min="9223" max="9223" width="15.6640625" style="86" customWidth="1"/>
    <col min="9224" max="9224" width="11.6640625" style="86" customWidth="1"/>
    <col min="9225" max="9225" width="12.6640625" style="86" customWidth="1"/>
    <col min="9226" max="9226" width="13.5546875" style="86" customWidth="1"/>
    <col min="9227" max="9227" width="16" style="86" customWidth="1"/>
    <col min="9228" max="9228" width="16.109375" style="86" customWidth="1"/>
    <col min="9229" max="9230" width="13.33203125" style="86" customWidth="1"/>
    <col min="9231" max="9231" width="14.6640625" style="86" customWidth="1"/>
    <col min="9232" max="9232" width="13.109375" style="86" bestFit="1" customWidth="1"/>
    <col min="9233" max="9233" width="12.109375" style="86" bestFit="1" customWidth="1"/>
    <col min="9234" max="9473" width="11.44140625" style="86"/>
    <col min="9474" max="9474" width="9.6640625" style="86" customWidth="1"/>
    <col min="9475" max="9475" width="1.6640625" style="86" customWidth="1"/>
    <col min="9476" max="9476" width="15.6640625" style="86" bestFit="1" customWidth="1"/>
    <col min="9477" max="9477" width="12.33203125" style="86" customWidth="1"/>
    <col min="9478" max="9478" width="12.44140625" style="86" customWidth="1"/>
    <col min="9479" max="9479" width="15.6640625" style="86" customWidth="1"/>
    <col min="9480" max="9480" width="11.6640625" style="86" customWidth="1"/>
    <col min="9481" max="9481" width="12.6640625" style="86" customWidth="1"/>
    <col min="9482" max="9482" width="13.5546875" style="86" customWidth="1"/>
    <col min="9483" max="9483" width="16" style="86" customWidth="1"/>
    <col min="9484" max="9484" width="16.109375" style="86" customWidth="1"/>
    <col min="9485" max="9486" width="13.33203125" style="86" customWidth="1"/>
    <col min="9487" max="9487" width="14.6640625" style="86" customWidth="1"/>
    <col min="9488" max="9488" width="13.109375" style="86" bestFit="1" customWidth="1"/>
    <col min="9489" max="9489" width="12.109375" style="86" bestFit="1" customWidth="1"/>
    <col min="9490" max="9729" width="11.44140625" style="86"/>
    <col min="9730" max="9730" width="9.6640625" style="86" customWidth="1"/>
    <col min="9731" max="9731" width="1.6640625" style="86" customWidth="1"/>
    <col min="9732" max="9732" width="15.6640625" style="86" bestFit="1" customWidth="1"/>
    <col min="9733" max="9733" width="12.33203125" style="86" customWidth="1"/>
    <col min="9734" max="9734" width="12.44140625" style="86" customWidth="1"/>
    <col min="9735" max="9735" width="15.6640625" style="86" customWidth="1"/>
    <col min="9736" max="9736" width="11.6640625" style="86" customWidth="1"/>
    <col min="9737" max="9737" width="12.6640625" style="86" customWidth="1"/>
    <col min="9738" max="9738" width="13.5546875" style="86" customWidth="1"/>
    <col min="9739" max="9739" width="16" style="86" customWidth="1"/>
    <col min="9740" max="9740" width="16.109375" style="86" customWidth="1"/>
    <col min="9741" max="9742" width="13.33203125" style="86" customWidth="1"/>
    <col min="9743" max="9743" width="14.6640625" style="86" customWidth="1"/>
    <col min="9744" max="9744" width="13.109375" style="86" bestFit="1" customWidth="1"/>
    <col min="9745" max="9745" width="12.109375" style="86" bestFit="1" customWidth="1"/>
    <col min="9746" max="9985" width="11.44140625" style="86"/>
    <col min="9986" max="9986" width="9.6640625" style="86" customWidth="1"/>
    <col min="9987" max="9987" width="1.6640625" style="86" customWidth="1"/>
    <col min="9988" max="9988" width="15.6640625" style="86" bestFit="1" customWidth="1"/>
    <col min="9989" max="9989" width="12.33203125" style="86" customWidth="1"/>
    <col min="9990" max="9990" width="12.44140625" style="86" customWidth="1"/>
    <col min="9991" max="9991" width="15.6640625" style="86" customWidth="1"/>
    <col min="9992" max="9992" width="11.6640625" style="86" customWidth="1"/>
    <col min="9993" max="9993" width="12.6640625" style="86" customWidth="1"/>
    <col min="9994" max="9994" width="13.5546875" style="86" customWidth="1"/>
    <col min="9995" max="9995" width="16" style="86" customWidth="1"/>
    <col min="9996" max="9996" width="16.109375" style="86" customWidth="1"/>
    <col min="9997" max="9998" width="13.33203125" style="86" customWidth="1"/>
    <col min="9999" max="9999" width="14.6640625" style="86" customWidth="1"/>
    <col min="10000" max="10000" width="13.109375" style="86" bestFit="1" customWidth="1"/>
    <col min="10001" max="10001" width="12.109375" style="86" bestFit="1" customWidth="1"/>
    <col min="10002" max="10241" width="11.44140625" style="86"/>
    <col min="10242" max="10242" width="9.6640625" style="86" customWidth="1"/>
    <col min="10243" max="10243" width="1.6640625" style="86" customWidth="1"/>
    <col min="10244" max="10244" width="15.6640625" style="86" bestFit="1" customWidth="1"/>
    <col min="10245" max="10245" width="12.33203125" style="86" customWidth="1"/>
    <col min="10246" max="10246" width="12.44140625" style="86" customWidth="1"/>
    <col min="10247" max="10247" width="15.6640625" style="86" customWidth="1"/>
    <col min="10248" max="10248" width="11.6640625" style="86" customWidth="1"/>
    <col min="10249" max="10249" width="12.6640625" style="86" customWidth="1"/>
    <col min="10250" max="10250" width="13.5546875" style="86" customWidth="1"/>
    <col min="10251" max="10251" width="16" style="86" customWidth="1"/>
    <col min="10252" max="10252" width="16.109375" style="86" customWidth="1"/>
    <col min="10253" max="10254" width="13.33203125" style="86" customWidth="1"/>
    <col min="10255" max="10255" width="14.6640625" style="86" customWidth="1"/>
    <col min="10256" max="10256" width="13.109375" style="86" bestFit="1" customWidth="1"/>
    <col min="10257" max="10257" width="12.109375" style="86" bestFit="1" customWidth="1"/>
    <col min="10258" max="10497" width="11.44140625" style="86"/>
    <col min="10498" max="10498" width="9.6640625" style="86" customWidth="1"/>
    <col min="10499" max="10499" width="1.6640625" style="86" customWidth="1"/>
    <col min="10500" max="10500" width="15.6640625" style="86" bestFit="1" customWidth="1"/>
    <col min="10501" max="10501" width="12.33203125" style="86" customWidth="1"/>
    <col min="10502" max="10502" width="12.44140625" style="86" customWidth="1"/>
    <col min="10503" max="10503" width="15.6640625" style="86" customWidth="1"/>
    <col min="10504" max="10504" width="11.6640625" style="86" customWidth="1"/>
    <col min="10505" max="10505" width="12.6640625" style="86" customWidth="1"/>
    <col min="10506" max="10506" width="13.5546875" style="86" customWidth="1"/>
    <col min="10507" max="10507" width="16" style="86" customWidth="1"/>
    <col min="10508" max="10508" width="16.109375" style="86" customWidth="1"/>
    <col min="10509" max="10510" width="13.33203125" style="86" customWidth="1"/>
    <col min="10511" max="10511" width="14.6640625" style="86" customWidth="1"/>
    <col min="10512" max="10512" width="13.109375" style="86" bestFit="1" customWidth="1"/>
    <col min="10513" max="10513" width="12.109375" style="86" bestFit="1" customWidth="1"/>
    <col min="10514" max="10753" width="11.44140625" style="86"/>
    <col min="10754" max="10754" width="9.6640625" style="86" customWidth="1"/>
    <col min="10755" max="10755" width="1.6640625" style="86" customWidth="1"/>
    <col min="10756" max="10756" width="15.6640625" style="86" bestFit="1" customWidth="1"/>
    <col min="10757" max="10757" width="12.33203125" style="86" customWidth="1"/>
    <col min="10758" max="10758" width="12.44140625" style="86" customWidth="1"/>
    <col min="10759" max="10759" width="15.6640625" style="86" customWidth="1"/>
    <col min="10760" max="10760" width="11.6640625" style="86" customWidth="1"/>
    <col min="10761" max="10761" width="12.6640625" style="86" customWidth="1"/>
    <col min="10762" max="10762" width="13.5546875" style="86" customWidth="1"/>
    <col min="10763" max="10763" width="16" style="86" customWidth="1"/>
    <col min="10764" max="10764" width="16.109375" style="86" customWidth="1"/>
    <col min="10765" max="10766" width="13.33203125" style="86" customWidth="1"/>
    <col min="10767" max="10767" width="14.6640625" style="86" customWidth="1"/>
    <col min="10768" max="10768" width="13.109375" style="86" bestFit="1" customWidth="1"/>
    <col min="10769" max="10769" width="12.109375" style="86" bestFit="1" customWidth="1"/>
    <col min="10770" max="11009" width="11.44140625" style="86"/>
    <col min="11010" max="11010" width="9.6640625" style="86" customWidth="1"/>
    <col min="11011" max="11011" width="1.6640625" style="86" customWidth="1"/>
    <col min="11012" max="11012" width="15.6640625" style="86" bestFit="1" customWidth="1"/>
    <col min="11013" max="11013" width="12.33203125" style="86" customWidth="1"/>
    <col min="11014" max="11014" width="12.44140625" style="86" customWidth="1"/>
    <col min="11015" max="11015" width="15.6640625" style="86" customWidth="1"/>
    <col min="11016" max="11016" width="11.6640625" style="86" customWidth="1"/>
    <col min="11017" max="11017" width="12.6640625" style="86" customWidth="1"/>
    <col min="11018" max="11018" width="13.5546875" style="86" customWidth="1"/>
    <col min="11019" max="11019" width="16" style="86" customWidth="1"/>
    <col min="11020" max="11020" width="16.109375" style="86" customWidth="1"/>
    <col min="11021" max="11022" width="13.33203125" style="86" customWidth="1"/>
    <col min="11023" max="11023" width="14.6640625" style="86" customWidth="1"/>
    <col min="11024" max="11024" width="13.109375" style="86" bestFit="1" customWidth="1"/>
    <col min="11025" max="11025" width="12.109375" style="86" bestFit="1" customWidth="1"/>
    <col min="11026" max="11265" width="11.44140625" style="86"/>
    <col min="11266" max="11266" width="9.6640625" style="86" customWidth="1"/>
    <col min="11267" max="11267" width="1.6640625" style="86" customWidth="1"/>
    <col min="11268" max="11268" width="15.6640625" style="86" bestFit="1" customWidth="1"/>
    <col min="11269" max="11269" width="12.33203125" style="86" customWidth="1"/>
    <col min="11270" max="11270" width="12.44140625" style="86" customWidth="1"/>
    <col min="11271" max="11271" width="15.6640625" style="86" customWidth="1"/>
    <col min="11272" max="11272" width="11.6640625" style="86" customWidth="1"/>
    <col min="11273" max="11273" width="12.6640625" style="86" customWidth="1"/>
    <col min="11274" max="11274" width="13.5546875" style="86" customWidth="1"/>
    <col min="11275" max="11275" width="16" style="86" customWidth="1"/>
    <col min="11276" max="11276" width="16.109375" style="86" customWidth="1"/>
    <col min="11277" max="11278" width="13.33203125" style="86" customWidth="1"/>
    <col min="11279" max="11279" width="14.6640625" style="86" customWidth="1"/>
    <col min="11280" max="11280" width="13.109375" style="86" bestFit="1" customWidth="1"/>
    <col min="11281" max="11281" width="12.109375" style="86" bestFit="1" customWidth="1"/>
    <col min="11282" max="11521" width="11.44140625" style="86"/>
    <col min="11522" max="11522" width="9.6640625" style="86" customWidth="1"/>
    <col min="11523" max="11523" width="1.6640625" style="86" customWidth="1"/>
    <col min="11524" max="11524" width="15.6640625" style="86" bestFit="1" customWidth="1"/>
    <col min="11525" max="11525" width="12.33203125" style="86" customWidth="1"/>
    <col min="11526" max="11526" width="12.44140625" style="86" customWidth="1"/>
    <col min="11527" max="11527" width="15.6640625" style="86" customWidth="1"/>
    <col min="11528" max="11528" width="11.6640625" style="86" customWidth="1"/>
    <col min="11529" max="11529" width="12.6640625" style="86" customWidth="1"/>
    <col min="11530" max="11530" width="13.5546875" style="86" customWidth="1"/>
    <col min="11531" max="11531" width="16" style="86" customWidth="1"/>
    <col min="11532" max="11532" width="16.109375" style="86" customWidth="1"/>
    <col min="11533" max="11534" width="13.33203125" style="86" customWidth="1"/>
    <col min="11535" max="11535" width="14.6640625" style="86" customWidth="1"/>
    <col min="11536" max="11536" width="13.109375" style="86" bestFit="1" customWidth="1"/>
    <col min="11537" max="11537" width="12.109375" style="86" bestFit="1" customWidth="1"/>
    <col min="11538" max="11777" width="11.44140625" style="86"/>
    <col min="11778" max="11778" width="9.6640625" style="86" customWidth="1"/>
    <col min="11779" max="11779" width="1.6640625" style="86" customWidth="1"/>
    <col min="11780" max="11780" width="15.6640625" style="86" bestFit="1" customWidth="1"/>
    <col min="11781" max="11781" width="12.33203125" style="86" customWidth="1"/>
    <col min="11782" max="11782" width="12.44140625" style="86" customWidth="1"/>
    <col min="11783" max="11783" width="15.6640625" style="86" customWidth="1"/>
    <col min="11784" max="11784" width="11.6640625" style="86" customWidth="1"/>
    <col min="11785" max="11785" width="12.6640625" style="86" customWidth="1"/>
    <col min="11786" max="11786" width="13.5546875" style="86" customWidth="1"/>
    <col min="11787" max="11787" width="16" style="86" customWidth="1"/>
    <col min="11788" max="11788" width="16.109375" style="86" customWidth="1"/>
    <col min="11789" max="11790" width="13.33203125" style="86" customWidth="1"/>
    <col min="11791" max="11791" width="14.6640625" style="86" customWidth="1"/>
    <col min="11792" max="11792" width="13.109375" style="86" bestFit="1" customWidth="1"/>
    <col min="11793" max="11793" width="12.109375" style="86" bestFit="1" customWidth="1"/>
    <col min="11794" max="12033" width="11.44140625" style="86"/>
    <col min="12034" max="12034" width="9.6640625" style="86" customWidth="1"/>
    <col min="12035" max="12035" width="1.6640625" style="86" customWidth="1"/>
    <col min="12036" max="12036" width="15.6640625" style="86" bestFit="1" customWidth="1"/>
    <col min="12037" max="12037" width="12.33203125" style="86" customWidth="1"/>
    <col min="12038" max="12038" width="12.44140625" style="86" customWidth="1"/>
    <col min="12039" max="12039" width="15.6640625" style="86" customWidth="1"/>
    <col min="12040" max="12040" width="11.6640625" style="86" customWidth="1"/>
    <col min="12041" max="12041" width="12.6640625" style="86" customWidth="1"/>
    <col min="12042" max="12042" width="13.5546875" style="86" customWidth="1"/>
    <col min="12043" max="12043" width="16" style="86" customWidth="1"/>
    <col min="12044" max="12044" width="16.109375" style="86" customWidth="1"/>
    <col min="12045" max="12046" width="13.33203125" style="86" customWidth="1"/>
    <col min="12047" max="12047" width="14.6640625" style="86" customWidth="1"/>
    <col min="12048" max="12048" width="13.109375" style="86" bestFit="1" customWidth="1"/>
    <col min="12049" max="12049" width="12.109375" style="86" bestFit="1" customWidth="1"/>
    <col min="12050" max="12289" width="11.44140625" style="86"/>
    <col min="12290" max="12290" width="9.6640625" style="86" customWidth="1"/>
    <col min="12291" max="12291" width="1.6640625" style="86" customWidth="1"/>
    <col min="12292" max="12292" width="15.6640625" style="86" bestFit="1" customWidth="1"/>
    <col min="12293" max="12293" width="12.33203125" style="86" customWidth="1"/>
    <col min="12294" max="12294" width="12.44140625" style="86" customWidth="1"/>
    <col min="12295" max="12295" width="15.6640625" style="86" customWidth="1"/>
    <col min="12296" max="12296" width="11.6640625" style="86" customWidth="1"/>
    <col min="12297" max="12297" width="12.6640625" style="86" customWidth="1"/>
    <col min="12298" max="12298" width="13.5546875" style="86" customWidth="1"/>
    <col min="12299" max="12299" width="16" style="86" customWidth="1"/>
    <col min="12300" max="12300" width="16.109375" style="86" customWidth="1"/>
    <col min="12301" max="12302" width="13.33203125" style="86" customWidth="1"/>
    <col min="12303" max="12303" width="14.6640625" style="86" customWidth="1"/>
    <col min="12304" max="12304" width="13.109375" style="86" bestFit="1" customWidth="1"/>
    <col min="12305" max="12305" width="12.109375" style="86" bestFit="1" customWidth="1"/>
    <col min="12306" max="12545" width="11.44140625" style="86"/>
    <col min="12546" max="12546" width="9.6640625" style="86" customWidth="1"/>
    <col min="12547" max="12547" width="1.6640625" style="86" customWidth="1"/>
    <col min="12548" max="12548" width="15.6640625" style="86" bestFit="1" customWidth="1"/>
    <col min="12549" max="12549" width="12.33203125" style="86" customWidth="1"/>
    <col min="12550" max="12550" width="12.44140625" style="86" customWidth="1"/>
    <col min="12551" max="12551" width="15.6640625" style="86" customWidth="1"/>
    <col min="12552" max="12552" width="11.6640625" style="86" customWidth="1"/>
    <col min="12553" max="12553" width="12.6640625" style="86" customWidth="1"/>
    <col min="12554" max="12554" width="13.5546875" style="86" customWidth="1"/>
    <col min="12555" max="12555" width="16" style="86" customWidth="1"/>
    <col min="12556" max="12556" width="16.109375" style="86" customWidth="1"/>
    <col min="12557" max="12558" width="13.33203125" style="86" customWidth="1"/>
    <col min="12559" max="12559" width="14.6640625" style="86" customWidth="1"/>
    <col min="12560" max="12560" width="13.109375" style="86" bestFit="1" customWidth="1"/>
    <col min="12561" max="12561" width="12.109375" style="86" bestFit="1" customWidth="1"/>
    <col min="12562" max="12801" width="11.44140625" style="86"/>
    <col min="12802" max="12802" width="9.6640625" style="86" customWidth="1"/>
    <col min="12803" max="12803" width="1.6640625" style="86" customWidth="1"/>
    <col min="12804" max="12804" width="15.6640625" style="86" bestFit="1" customWidth="1"/>
    <col min="12805" max="12805" width="12.33203125" style="86" customWidth="1"/>
    <col min="12806" max="12806" width="12.44140625" style="86" customWidth="1"/>
    <col min="12807" max="12807" width="15.6640625" style="86" customWidth="1"/>
    <col min="12808" max="12808" width="11.6640625" style="86" customWidth="1"/>
    <col min="12809" max="12809" width="12.6640625" style="86" customWidth="1"/>
    <col min="12810" max="12810" width="13.5546875" style="86" customWidth="1"/>
    <col min="12811" max="12811" width="16" style="86" customWidth="1"/>
    <col min="12812" max="12812" width="16.109375" style="86" customWidth="1"/>
    <col min="12813" max="12814" width="13.33203125" style="86" customWidth="1"/>
    <col min="12815" max="12815" width="14.6640625" style="86" customWidth="1"/>
    <col min="12816" max="12816" width="13.109375" style="86" bestFit="1" customWidth="1"/>
    <col min="12817" max="12817" width="12.109375" style="86" bestFit="1" customWidth="1"/>
    <col min="12818" max="13057" width="11.44140625" style="86"/>
    <col min="13058" max="13058" width="9.6640625" style="86" customWidth="1"/>
    <col min="13059" max="13059" width="1.6640625" style="86" customWidth="1"/>
    <col min="13060" max="13060" width="15.6640625" style="86" bestFit="1" customWidth="1"/>
    <col min="13061" max="13061" width="12.33203125" style="86" customWidth="1"/>
    <col min="13062" max="13062" width="12.44140625" style="86" customWidth="1"/>
    <col min="13063" max="13063" width="15.6640625" style="86" customWidth="1"/>
    <col min="13064" max="13064" width="11.6640625" style="86" customWidth="1"/>
    <col min="13065" max="13065" width="12.6640625" style="86" customWidth="1"/>
    <col min="13066" max="13066" width="13.5546875" style="86" customWidth="1"/>
    <col min="13067" max="13067" width="16" style="86" customWidth="1"/>
    <col min="13068" max="13068" width="16.109375" style="86" customWidth="1"/>
    <col min="13069" max="13070" width="13.33203125" style="86" customWidth="1"/>
    <col min="13071" max="13071" width="14.6640625" style="86" customWidth="1"/>
    <col min="13072" max="13072" width="13.109375" style="86" bestFit="1" customWidth="1"/>
    <col min="13073" max="13073" width="12.109375" style="86" bestFit="1" customWidth="1"/>
    <col min="13074" max="13313" width="11.44140625" style="86"/>
    <col min="13314" max="13314" width="9.6640625" style="86" customWidth="1"/>
    <col min="13315" max="13315" width="1.6640625" style="86" customWidth="1"/>
    <col min="13316" max="13316" width="15.6640625" style="86" bestFit="1" customWidth="1"/>
    <col min="13317" max="13317" width="12.33203125" style="86" customWidth="1"/>
    <col min="13318" max="13318" width="12.44140625" style="86" customWidth="1"/>
    <col min="13319" max="13319" width="15.6640625" style="86" customWidth="1"/>
    <col min="13320" max="13320" width="11.6640625" style="86" customWidth="1"/>
    <col min="13321" max="13321" width="12.6640625" style="86" customWidth="1"/>
    <col min="13322" max="13322" width="13.5546875" style="86" customWidth="1"/>
    <col min="13323" max="13323" width="16" style="86" customWidth="1"/>
    <col min="13324" max="13324" width="16.109375" style="86" customWidth="1"/>
    <col min="13325" max="13326" width="13.33203125" style="86" customWidth="1"/>
    <col min="13327" max="13327" width="14.6640625" style="86" customWidth="1"/>
    <col min="13328" max="13328" width="13.109375" style="86" bestFit="1" customWidth="1"/>
    <col min="13329" max="13329" width="12.109375" style="86" bestFit="1" customWidth="1"/>
    <col min="13330" max="13569" width="11.44140625" style="86"/>
    <col min="13570" max="13570" width="9.6640625" style="86" customWidth="1"/>
    <col min="13571" max="13571" width="1.6640625" style="86" customWidth="1"/>
    <col min="13572" max="13572" width="15.6640625" style="86" bestFit="1" customWidth="1"/>
    <col min="13573" max="13573" width="12.33203125" style="86" customWidth="1"/>
    <col min="13574" max="13574" width="12.44140625" style="86" customWidth="1"/>
    <col min="13575" max="13575" width="15.6640625" style="86" customWidth="1"/>
    <col min="13576" max="13576" width="11.6640625" style="86" customWidth="1"/>
    <col min="13577" max="13577" width="12.6640625" style="86" customWidth="1"/>
    <col min="13578" max="13578" width="13.5546875" style="86" customWidth="1"/>
    <col min="13579" max="13579" width="16" style="86" customWidth="1"/>
    <col min="13580" max="13580" width="16.109375" style="86" customWidth="1"/>
    <col min="13581" max="13582" width="13.33203125" style="86" customWidth="1"/>
    <col min="13583" max="13583" width="14.6640625" style="86" customWidth="1"/>
    <col min="13584" max="13584" width="13.109375" style="86" bestFit="1" customWidth="1"/>
    <col min="13585" max="13585" width="12.109375" style="86" bestFit="1" customWidth="1"/>
    <col min="13586" max="13825" width="11.44140625" style="86"/>
    <col min="13826" max="13826" width="9.6640625" style="86" customWidth="1"/>
    <col min="13827" max="13827" width="1.6640625" style="86" customWidth="1"/>
    <col min="13828" max="13828" width="15.6640625" style="86" bestFit="1" customWidth="1"/>
    <col min="13829" max="13829" width="12.33203125" style="86" customWidth="1"/>
    <col min="13830" max="13830" width="12.44140625" style="86" customWidth="1"/>
    <col min="13831" max="13831" width="15.6640625" style="86" customWidth="1"/>
    <col min="13832" max="13832" width="11.6640625" style="86" customWidth="1"/>
    <col min="13833" max="13833" width="12.6640625" style="86" customWidth="1"/>
    <col min="13834" max="13834" width="13.5546875" style="86" customWidth="1"/>
    <col min="13835" max="13835" width="16" style="86" customWidth="1"/>
    <col min="13836" max="13836" width="16.109375" style="86" customWidth="1"/>
    <col min="13837" max="13838" width="13.33203125" style="86" customWidth="1"/>
    <col min="13839" max="13839" width="14.6640625" style="86" customWidth="1"/>
    <col min="13840" max="13840" width="13.109375" style="86" bestFit="1" customWidth="1"/>
    <col min="13841" max="13841" width="12.109375" style="86" bestFit="1" customWidth="1"/>
    <col min="13842" max="14081" width="11.44140625" style="86"/>
    <col min="14082" max="14082" width="9.6640625" style="86" customWidth="1"/>
    <col min="14083" max="14083" width="1.6640625" style="86" customWidth="1"/>
    <col min="14084" max="14084" width="15.6640625" style="86" bestFit="1" customWidth="1"/>
    <col min="14085" max="14085" width="12.33203125" style="86" customWidth="1"/>
    <col min="14086" max="14086" width="12.44140625" style="86" customWidth="1"/>
    <col min="14087" max="14087" width="15.6640625" style="86" customWidth="1"/>
    <col min="14088" max="14088" width="11.6640625" style="86" customWidth="1"/>
    <col min="14089" max="14089" width="12.6640625" style="86" customWidth="1"/>
    <col min="14090" max="14090" width="13.5546875" style="86" customWidth="1"/>
    <col min="14091" max="14091" width="16" style="86" customWidth="1"/>
    <col min="14092" max="14092" width="16.109375" style="86" customWidth="1"/>
    <col min="14093" max="14094" width="13.33203125" style="86" customWidth="1"/>
    <col min="14095" max="14095" width="14.6640625" style="86" customWidth="1"/>
    <col min="14096" max="14096" width="13.109375" style="86" bestFit="1" customWidth="1"/>
    <col min="14097" max="14097" width="12.109375" style="86" bestFit="1" customWidth="1"/>
    <col min="14098" max="14337" width="11.44140625" style="86"/>
    <col min="14338" max="14338" width="9.6640625" style="86" customWidth="1"/>
    <col min="14339" max="14339" width="1.6640625" style="86" customWidth="1"/>
    <col min="14340" max="14340" width="15.6640625" style="86" bestFit="1" customWidth="1"/>
    <col min="14341" max="14341" width="12.33203125" style="86" customWidth="1"/>
    <col min="14342" max="14342" width="12.44140625" style="86" customWidth="1"/>
    <col min="14343" max="14343" width="15.6640625" style="86" customWidth="1"/>
    <col min="14344" max="14344" width="11.6640625" style="86" customWidth="1"/>
    <col min="14345" max="14345" width="12.6640625" style="86" customWidth="1"/>
    <col min="14346" max="14346" width="13.5546875" style="86" customWidth="1"/>
    <col min="14347" max="14347" width="16" style="86" customWidth="1"/>
    <col min="14348" max="14348" width="16.109375" style="86" customWidth="1"/>
    <col min="14349" max="14350" width="13.33203125" style="86" customWidth="1"/>
    <col min="14351" max="14351" width="14.6640625" style="86" customWidth="1"/>
    <col min="14352" max="14352" width="13.109375" style="86" bestFit="1" customWidth="1"/>
    <col min="14353" max="14353" width="12.109375" style="86" bestFit="1" customWidth="1"/>
    <col min="14354" max="14593" width="11.44140625" style="86"/>
    <col min="14594" max="14594" width="9.6640625" style="86" customWidth="1"/>
    <col min="14595" max="14595" width="1.6640625" style="86" customWidth="1"/>
    <col min="14596" max="14596" width="15.6640625" style="86" bestFit="1" customWidth="1"/>
    <col min="14597" max="14597" width="12.33203125" style="86" customWidth="1"/>
    <col min="14598" max="14598" width="12.44140625" style="86" customWidth="1"/>
    <col min="14599" max="14599" width="15.6640625" style="86" customWidth="1"/>
    <col min="14600" max="14600" width="11.6640625" style="86" customWidth="1"/>
    <col min="14601" max="14601" width="12.6640625" style="86" customWidth="1"/>
    <col min="14602" max="14602" width="13.5546875" style="86" customWidth="1"/>
    <col min="14603" max="14603" width="16" style="86" customWidth="1"/>
    <col min="14604" max="14604" width="16.109375" style="86" customWidth="1"/>
    <col min="14605" max="14606" width="13.33203125" style="86" customWidth="1"/>
    <col min="14607" max="14607" width="14.6640625" style="86" customWidth="1"/>
    <col min="14608" max="14608" width="13.109375" style="86" bestFit="1" customWidth="1"/>
    <col min="14609" max="14609" width="12.109375" style="86" bestFit="1" customWidth="1"/>
    <col min="14610" max="14849" width="11.44140625" style="86"/>
    <col min="14850" max="14850" width="9.6640625" style="86" customWidth="1"/>
    <col min="14851" max="14851" width="1.6640625" style="86" customWidth="1"/>
    <col min="14852" max="14852" width="15.6640625" style="86" bestFit="1" customWidth="1"/>
    <col min="14853" max="14853" width="12.33203125" style="86" customWidth="1"/>
    <col min="14854" max="14854" width="12.44140625" style="86" customWidth="1"/>
    <col min="14855" max="14855" width="15.6640625" style="86" customWidth="1"/>
    <col min="14856" max="14856" width="11.6640625" style="86" customWidth="1"/>
    <col min="14857" max="14857" width="12.6640625" style="86" customWidth="1"/>
    <col min="14858" max="14858" width="13.5546875" style="86" customWidth="1"/>
    <col min="14859" max="14859" width="16" style="86" customWidth="1"/>
    <col min="14860" max="14860" width="16.109375" style="86" customWidth="1"/>
    <col min="14861" max="14862" width="13.33203125" style="86" customWidth="1"/>
    <col min="14863" max="14863" width="14.6640625" style="86" customWidth="1"/>
    <col min="14864" max="14864" width="13.109375" style="86" bestFit="1" customWidth="1"/>
    <col min="14865" max="14865" width="12.109375" style="86" bestFit="1" customWidth="1"/>
    <col min="14866" max="15105" width="11.44140625" style="86"/>
    <col min="15106" max="15106" width="9.6640625" style="86" customWidth="1"/>
    <col min="15107" max="15107" width="1.6640625" style="86" customWidth="1"/>
    <col min="15108" max="15108" width="15.6640625" style="86" bestFit="1" customWidth="1"/>
    <col min="15109" max="15109" width="12.33203125" style="86" customWidth="1"/>
    <col min="15110" max="15110" width="12.44140625" style="86" customWidth="1"/>
    <col min="15111" max="15111" width="15.6640625" style="86" customWidth="1"/>
    <col min="15112" max="15112" width="11.6640625" style="86" customWidth="1"/>
    <col min="15113" max="15113" width="12.6640625" style="86" customWidth="1"/>
    <col min="15114" max="15114" width="13.5546875" style="86" customWidth="1"/>
    <col min="15115" max="15115" width="16" style="86" customWidth="1"/>
    <col min="15116" max="15116" width="16.109375" style="86" customWidth="1"/>
    <col min="15117" max="15118" width="13.33203125" style="86" customWidth="1"/>
    <col min="15119" max="15119" width="14.6640625" style="86" customWidth="1"/>
    <col min="15120" max="15120" width="13.109375" style="86" bestFit="1" customWidth="1"/>
    <col min="15121" max="15121" width="12.109375" style="86" bestFit="1" customWidth="1"/>
    <col min="15122" max="15361" width="11.44140625" style="86"/>
    <col min="15362" max="15362" width="9.6640625" style="86" customWidth="1"/>
    <col min="15363" max="15363" width="1.6640625" style="86" customWidth="1"/>
    <col min="15364" max="15364" width="15.6640625" style="86" bestFit="1" customWidth="1"/>
    <col min="15365" max="15365" width="12.33203125" style="86" customWidth="1"/>
    <col min="15366" max="15366" width="12.44140625" style="86" customWidth="1"/>
    <col min="15367" max="15367" width="15.6640625" style="86" customWidth="1"/>
    <col min="15368" max="15368" width="11.6640625" style="86" customWidth="1"/>
    <col min="15369" max="15369" width="12.6640625" style="86" customWidth="1"/>
    <col min="15370" max="15370" width="13.5546875" style="86" customWidth="1"/>
    <col min="15371" max="15371" width="16" style="86" customWidth="1"/>
    <col min="15372" max="15372" width="16.109375" style="86" customWidth="1"/>
    <col min="15373" max="15374" width="13.33203125" style="86" customWidth="1"/>
    <col min="15375" max="15375" width="14.6640625" style="86" customWidth="1"/>
    <col min="15376" max="15376" width="13.109375" style="86" bestFit="1" customWidth="1"/>
    <col min="15377" max="15377" width="12.109375" style="86" bestFit="1" customWidth="1"/>
    <col min="15378" max="15617" width="11.44140625" style="86"/>
    <col min="15618" max="15618" width="9.6640625" style="86" customWidth="1"/>
    <col min="15619" max="15619" width="1.6640625" style="86" customWidth="1"/>
    <col min="15620" max="15620" width="15.6640625" style="86" bestFit="1" customWidth="1"/>
    <col min="15621" max="15621" width="12.33203125" style="86" customWidth="1"/>
    <col min="15622" max="15622" width="12.44140625" style="86" customWidth="1"/>
    <col min="15623" max="15623" width="15.6640625" style="86" customWidth="1"/>
    <col min="15624" max="15624" width="11.6640625" style="86" customWidth="1"/>
    <col min="15625" max="15625" width="12.6640625" style="86" customWidth="1"/>
    <col min="15626" max="15626" width="13.5546875" style="86" customWidth="1"/>
    <col min="15627" max="15627" width="16" style="86" customWidth="1"/>
    <col min="15628" max="15628" width="16.109375" style="86" customWidth="1"/>
    <col min="15629" max="15630" width="13.33203125" style="86" customWidth="1"/>
    <col min="15631" max="15631" width="14.6640625" style="86" customWidth="1"/>
    <col min="15632" max="15632" width="13.109375" style="86" bestFit="1" customWidth="1"/>
    <col min="15633" max="15633" width="12.109375" style="86" bestFit="1" customWidth="1"/>
    <col min="15634" max="15873" width="11.44140625" style="86"/>
    <col min="15874" max="15874" width="9.6640625" style="86" customWidth="1"/>
    <col min="15875" max="15875" width="1.6640625" style="86" customWidth="1"/>
    <col min="15876" max="15876" width="15.6640625" style="86" bestFit="1" customWidth="1"/>
    <col min="15877" max="15877" width="12.33203125" style="86" customWidth="1"/>
    <col min="15878" max="15878" width="12.44140625" style="86" customWidth="1"/>
    <col min="15879" max="15879" width="15.6640625" style="86" customWidth="1"/>
    <col min="15880" max="15880" width="11.6640625" style="86" customWidth="1"/>
    <col min="15881" max="15881" width="12.6640625" style="86" customWidth="1"/>
    <col min="15882" max="15882" width="13.5546875" style="86" customWidth="1"/>
    <col min="15883" max="15883" width="16" style="86" customWidth="1"/>
    <col min="15884" max="15884" width="16.109375" style="86" customWidth="1"/>
    <col min="15885" max="15886" width="13.33203125" style="86" customWidth="1"/>
    <col min="15887" max="15887" width="14.6640625" style="86" customWidth="1"/>
    <col min="15888" max="15888" width="13.109375" style="86" bestFit="1" customWidth="1"/>
    <col min="15889" max="15889" width="12.109375" style="86" bestFit="1" customWidth="1"/>
    <col min="15890" max="16129" width="11.44140625" style="86"/>
    <col min="16130" max="16130" width="9.6640625" style="86" customWidth="1"/>
    <col min="16131" max="16131" width="1.6640625" style="86" customWidth="1"/>
    <col min="16132" max="16132" width="15.6640625" style="86" bestFit="1" customWidth="1"/>
    <col min="16133" max="16133" width="12.33203125" style="86" customWidth="1"/>
    <col min="16134" max="16134" width="12.44140625" style="86" customWidth="1"/>
    <col min="16135" max="16135" width="15.6640625" style="86" customWidth="1"/>
    <col min="16136" max="16136" width="11.6640625" style="86" customWidth="1"/>
    <col min="16137" max="16137" width="12.6640625" style="86" customWidth="1"/>
    <col min="16138" max="16138" width="13.5546875" style="86" customWidth="1"/>
    <col min="16139" max="16139" width="16" style="86" customWidth="1"/>
    <col min="16140" max="16140" width="16.109375" style="86" customWidth="1"/>
    <col min="16141" max="16142" width="13.33203125" style="86" customWidth="1"/>
    <col min="16143" max="16143" width="14.6640625" style="86" customWidth="1"/>
    <col min="16144" max="16144" width="13.109375" style="86" bestFit="1" customWidth="1"/>
    <col min="16145" max="16145" width="12.109375" style="86" bestFit="1" customWidth="1"/>
    <col min="16146" max="16384" width="11.44140625" style="86"/>
  </cols>
  <sheetData>
    <row r="1" spans="1:153" ht="15" customHeight="1" x14ac:dyDescent="0.3">
      <c r="A1" s="167" t="s">
        <v>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</row>
    <row r="2" spans="1:153" ht="15" customHeight="1" x14ac:dyDescent="0.25">
      <c r="A2" s="87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3" spans="1:153" ht="15" customHeight="1" x14ac:dyDescent="0.3">
      <c r="A3" s="167" t="s">
        <v>195</v>
      </c>
      <c r="B3" s="89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</row>
    <row r="4" spans="1:153" ht="15" customHeight="1" x14ac:dyDescent="0.25">
      <c r="A4" s="116" t="s">
        <v>225</v>
      </c>
      <c r="B4" s="87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</row>
    <row r="5" spans="1:153" ht="15" customHeight="1" x14ac:dyDescent="0.25">
      <c r="A5" s="116" t="s">
        <v>125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</row>
    <row r="6" spans="1:153" ht="15" customHeight="1" x14ac:dyDescent="0.25"/>
    <row r="7" spans="1:153" ht="15" customHeight="1" x14ac:dyDescent="0.25">
      <c r="A7" s="189"/>
      <c r="B7" s="189"/>
      <c r="C7" s="216"/>
      <c r="D7" s="190"/>
      <c r="E7" s="190"/>
      <c r="F7" s="190"/>
      <c r="G7" s="190" t="s">
        <v>126</v>
      </c>
      <c r="H7" s="190" t="s">
        <v>127</v>
      </c>
      <c r="I7" s="155" t="s">
        <v>128</v>
      </c>
      <c r="J7" s="191"/>
      <c r="K7" s="190" t="s">
        <v>129</v>
      </c>
      <c r="L7" s="190" t="s">
        <v>130</v>
      </c>
      <c r="M7" s="196" t="s">
        <v>131</v>
      </c>
      <c r="N7" s="118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19"/>
      <c r="BP7" s="119"/>
      <c r="BQ7" s="119"/>
      <c r="BR7" s="119"/>
      <c r="BS7" s="119"/>
      <c r="BT7" s="119"/>
      <c r="BU7" s="119"/>
      <c r="BV7" s="119"/>
      <c r="BW7" s="119"/>
      <c r="BX7" s="119"/>
      <c r="BY7" s="119"/>
      <c r="BZ7" s="119"/>
      <c r="CA7" s="119"/>
      <c r="CB7" s="119"/>
      <c r="CC7" s="119"/>
      <c r="CD7" s="119"/>
      <c r="CE7" s="119"/>
      <c r="CF7" s="119"/>
      <c r="CG7" s="119"/>
      <c r="CH7" s="119"/>
      <c r="CI7" s="119"/>
      <c r="CJ7" s="119"/>
      <c r="CK7" s="119"/>
      <c r="CL7" s="119"/>
      <c r="CM7" s="119"/>
      <c r="CN7" s="119"/>
      <c r="CO7" s="119"/>
      <c r="CP7" s="119"/>
      <c r="CQ7" s="119"/>
      <c r="CR7" s="119"/>
      <c r="CS7" s="119"/>
      <c r="CT7" s="119"/>
      <c r="CU7" s="119"/>
      <c r="CV7" s="119"/>
      <c r="CW7" s="119"/>
      <c r="CX7" s="119"/>
      <c r="CY7" s="119"/>
      <c r="CZ7" s="119"/>
      <c r="DA7" s="119"/>
      <c r="DB7" s="119"/>
      <c r="DC7" s="119"/>
      <c r="DD7" s="119"/>
      <c r="DE7" s="119"/>
      <c r="DF7" s="119"/>
      <c r="DG7" s="119"/>
      <c r="DH7" s="119"/>
      <c r="DI7" s="119"/>
      <c r="DJ7" s="119"/>
      <c r="DK7" s="119"/>
      <c r="DL7" s="119"/>
      <c r="DM7" s="119"/>
      <c r="DN7" s="119"/>
      <c r="DO7" s="119"/>
      <c r="DP7" s="119"/>
      <c r="DQ7" s="119"/>
      <c r="DR7" s="119"/>
      <c r="DS7" s="119"/>
      <c r="DT7" s="119"/>
      <c r="DU7" s="119"/>
      <c r="DV7" s="119"/>
      <c r="DW7" s="119"/>
      <c r="DX7" s="119"/>
      <c r="DY7" s="119"/>
      <c r="DZ7" s="119"/>
      <c r="EA7" s="119"/>
      <c r="EB7" s="119"/>
      <c r="EC7" s="119"/>
      <c r="ED7" s="119"/>
      <c r="EE7" s="119"/>
      <c r="EF7" s="119"/>
      <c r="EG7" s="119"/>
      <c r="EH7" s="119"/>
      <c r="EI7" s="119"/>
      <c r="EJ7" s="119"/>
      <c r="EK7" s="119"/>
      <c r="EL7" s="119"/>
      <c r="EM7" s="119"/>
      <c r="EN7" s="119"/>
      <c r="EO7" s="119"/>
      <c r="EP7" s="119"/>
      <c r="EQ7" s="119"/>
      <c r="ER7" s="119"/>
      <c r="ES7" s="119"/>
      <c r="ET7" s="119"/>
      <c r="EU7" s="119"/>
      <c r="EV7" s="119"/>
      <c r="EW7" s="119"/>
    </row>
    <row r="8" spans="1:153" ht="15" customHeight="1" x14ac:dyDescent="0.25">
      <c r="A8" s="156"/>
      <c r="B8" s="156"/>
      <c r="C8" s="207" t="s">
        <v>132</v>
      </c>
      <c r="D8" s="177"/>
      <c r="E8" s="177" t="s">
        <v>133</v>
      </c>
      <c r="F8" s="177" t="s">
        <v>134</v>
      </c>
      <c r="G8" s="96" t="s">
        <v>135</v>
      </c>
      <c r="H8" s="177" t="s">
        <v>31</v>
      </c>
      <c r="I8" s="177" t="s">
        <v>27</v>
      </c>
      <c r="J8" s="96" t="s">
        <v>136</v>
      </c>
      <c r="K8" s="177" t="s">
        <v>137</v>
      </c>
      <c r="L8" s="177" t="s">
        <v>137</v>
      </c>
      <c r="M8" s="198" t="s">
        <v>138</v>
      </c>
      <c r="N8" s="118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19"/>
      <c r="BP8" s="119"/>
      <c r="BQ8" s="119"/>
      <c r="BR8" s="119"/>
      <c r="BS8" s="119"/>
      <c r="BT8" s="119"/>
      <c r="BU8" s="119"/>
      <c r="BV8" s="119"/>
      <c r="BW8" s="119"/>
      <c r="BX8" s="119"/>
      <c r="BY8" s="119"/>
      <c r="BZ8" s="119"/>
      <c r="CA8" s="119"/>
      <c r="CB8" s="119"/>
      <c r="CC8" s="119"/>
      <c r="CD8" s="119"/>
      <c r="CE8" s="119"/>
      <c r="CF8" s="119"/>
      <c r="CG8" s="119"/>
      <c r="CH8" s="119"/>
      <c r="CI8" s="119"/>
      <c r="CJ8" s="119"/>
      <c r="CK8" s="119"/>
      <c r="CL8" s="119"/>
      <c r="CM8" s="119"/>
      <c r="CN8" s="119"/>
      <c r="CO8" s="119"/>
      <c r="CP8" s="119"/>
      <c r="CQ8" s="119"/>
      <c r="CR8" s="119"/>
      <c r="CS8" s="119"/>
      <c r="CT8" s="119"/>
      <c r="CU8" s="119"/>
      <c r="CV8" s="119"/>
      <c r="CW8" s="119"/>
      <c r="CX8" s="119"/>
      <c r="CY8" s="119"/>
      <c r="CZ8" s="119"/>
      <c r="DA8" s="119"/>
      <c r="DB8" s="119"/>
      <c r="DC8" s="119"/>
      <c r="DD8" s="119"/>
      <c r="DE8" s="119"/>
      <c r="DF8" s="119"/>
      <c r="DG8" s="119"/>
      <c r="DH8" s="119"/>
      <c r="DI8" s="119"/>
      <c r="DJ8" s="119"/>
      <c r="DK8" s="119"/>
      <c r="DL8" s="119"/>
      <c r="DM8" s="119"/>
      <c r="DN8" s="119"/>
      <c r="DO8" s="119"/>
      <c r="DP8" s="119"/>
      <c r="DQ8" s="119"/>
      <c r="DR8" s="119"/>
      <c r="DS8" s="119"/>
      <c r="DT8" s="119"/>
      <c r="DU8" s="119"/>
      <c r="DV8" s="119"/>
      <c r="DW8" s="119"/>
      <c r="DX8" s="119"/>
      <c r="DY8" s="119"/>
      <c r="DZ8" s="119"/>
      <c r="EA8" s="119"/>
      <c r="EB8" s="119"/>
      <c r="EC8" s="119"/>
      <c r="ED8" s="119"/>
      <c r="EE8" s="119"/>
      <c r="EF8" s="119"/>
      <c r="EG8" s="119"/>
      <c r="EH8" s="119"/>
      <c r="EI8" s="119"/>
    </row>
    <row r="9" spans="1:153" ht="15" customHeight="1" x14ac:dyDescent="0.25">
      <c r="A9" s="156" t="s">
        <v>20</v>
      </c>
      <c r="B9" s="156"/>
      <c r="C9" s="207" t="s">
        <v>30</v>
      </c>
      <c r="D9" s="177"/>
      <c r="E9" s="177" t="s">
        <v>139</v>
      </c>
      <c r="F9" s="177" t="s">
        <v>140</v>
      </c>
      <c r="G9" s="96" t="s">
        <v>141</v>
      </c>
      <c r="H9" s="177" t="s">
        <v>133</v>
      </c>
      <c r="I9" s="177" t="s">
        <v>142</v>
      </c>
      <c r="J9" s="96" t="s">
        <v>143</v>
      </c>
      <c r="K9" s="96" t="s">
        <v>144</v>
      </c>
      <c r="L9" s="96" t="s">
        <v>145</v>
      </c>
      <c r="M9" s="198" t="s">
        <v>146</v>
      </c>
      <c r="N9" s="118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19"/>
      <c r="BN9" s="119"/>
      <c r="BO9" s="119"/>
      <c r="BP9" s="119"/>
      <c r="BQ9" s="119"/>
      <c r="BR9" s="119"/>
      <c r="BS9" s="119"/>
      <c r="BT9" s="119"/>
      <c r="BU9" s="119"/>
      <c r="BV9" s="119"/>
      <c r="BW9" s="119"/>
      <c r="BX9" s="119"/>
      <c r="BY9" s="119"/>
      <c r="BZ9" s="119"/>
      <c r="CA9" s="119"/>
      <c r="CB9" s="119"/>
      <c r="CC9" s="119"/>
      <c r="CD9" s="119"/>
      <c r="CE9" s="119"/>
      <c r="CF9" s="119"/>
      <c r="CG9" s="119"/>
      <c r="CH9" s="119"/>
      <c r="CI9" s="119"/>
      <c r="CJ9" s="119"/>
      <c r="CK9" s="119"/>
      <c r="CL9" s="119"/>
      <c r="CM9" s="119"/>
      <c r="CN9" s="119"/>
      <c r="CO9" s="119"/>
      <c r="CP9" s="119"/>
      <c r="CQ9" s="119"/>
      <c r="CR9" s="119"/>
      <c r="CS9" s="119"/>
      <c r="CT9" s="119"/>
      <c r="CU9" s="119"/>
      <c r="CV9" s="119"/>
      <c r="CW9" s="119"/>
      <c r="CX9" s="119"/>
      <c r="CY9" s="119"/>
      <c r="CZ9" s="119"/>
      <c r="DA9" s="119"/>
      <c r="DB9" s="119"/>
      <c r="DC9" s="119"/>
      <c r="DD9" s="119"/>
      <c r="DE9" s="119"/>
      <c r="DF9" s="119"/>
      <c r="DG9" s="119"/>
      <c r="DH9" s="119"/>
      <c r="DI9" s="119"/>
      <c r="DJ9" s="119"/>
      <c r="DK9" s="119"/>
      <c r="DL9" s="119"/>
      <c r="DM9" s="119"/>
      <c r="DN9" s="119"/>
      <c r="DO9" s="119"/>
      <c r="DP9" s="119"/>
      <c r="DQ9" s="119"/>
      <c r="DR9" s="119"/>
      <c r="DS9" s="119"/>
      <c r="DT9" s="119"/>
      <c r="DU9" s="119"/>
      <c r="DV9" s="119"/>
      <c r="DW9" s="119"/>
      <c r="DX9" s="119"/>
      <c r="DY9" s="119"/>
      <c r="DZ9" s="119"/>
      <c r="EA9" s="119"/>
      <c r="EB9" s="119"/>
      <c r="EC9" s="119"/>
      <c r="ED9" s="119"/>
      <c r="EE9" s="119"/>
      <c r="EF9" s="119"/>
      <c r="EG9" s="119"/>
      <c r="EH9" s="119"/>
      <c r="EI9" s="119"/>
    </row>
    <row r="10" spans="1:153" ht="15" customHeight="1" x14ac:dyDescent="0.25">
      <c r="A10" s="156"/>
      <c r="B10" s="156"/>
      <c r="C10" s="217"/>
      <c r="D10" s="192"/>
      <c r="E10" s="177"/>
      <c r="F10" s="177"/>
      <c r="G10" s="96" t="s">
        <v>147</v>
      </c>
      <c r="H10" s="177" t="s">
        <v>148</v>
      </c>
      <c r="I10" s="177"/>
      <c r="J10" s="177" t="s">
        <v>149</v>
      </c>
      <c r="K10" s="96" t="s">
        <v>226</v>
      </c>
      <c r="L10" s="177" t="s">
        <v>151</v>
      </c>
      <c r="M10" s="200" t="s">
        <v>227</v>
      </c>
      <c r="N10" s="120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  <c r="BM10" s="119"/>
      <c r="BN10" s="119"/>
      <c r="BO10" s="119"/>
      <c r="BP10" s="119"/>
      <c r="BQ10" s="119"/>
      <c r="BR10" s="119"/>
      <c r="BS10" s="119"/>
      <c r="BT10" s="119"/>
      <c r="BU10" s="119"/>
      <c r="BV10" s="119"/>
      <c r="BW10" s="119"/>
      <c r="BX10" s="119"/>
      <c r="BY10" s="119"/>
      <c r="BZ10" s="119"/>
      <c r="CA10" s="119"/>
      <c r="CB10" s="119"/>
      <c r="CC10" s="119"/>
      <c r="CD10" s="119"/>
      <c r="CE10" s="119"/>
      <c r="CF10" s="119"/>
      <c r="CG10" s="119"/>
      <c r="CH10" s="119"/>
      <c r="CI10" s="119"/>
      <c r="CJ10" s="119"/>
      <c r="CK10" s="119"/>
      <c r="CL10" s="119"/>
      <c r="CM10" s="119"/>
      <c r="CN10" s="119"/>
      <c r="CO10" s="119"/>
      <c r="CP10" s="119"/>
      <c r="CQ10" s="119"/>
      <c r="CR10" s="119"/>
      <c r="CS10" s="119"/>
      <c r="CT10" s="119"/>
      <c r="CU10" s="119"/>
      <c r="CV10" s="119"/>
      <c r="CW10" s="119"/>
      <c r="CX10" s="119"/>
      <c r="CY10" s="119"/>
      <c r="CZ10" s="119"/>
      <c r="DA10" s="119"/>
      <c r="DB10" s="119"/>
      <c r="DC10" s="119"/>
      <c r="DD10" s="119"/>
      <c r="DE10" s="119"/>
      <c r="DF10" s="119"/>
      <c r="DG10" s="119"/>
      <c r="DH10" s="119"/>
      <c r="DI10" s="119"/>
      <c r="DJ10" s="119"/>
      <c r="DK10" s="119"/>
      <c r="DL10" s="119"/>
      <c r="DM10" s="119"/>
      <c r="DN10" s="119"/>
      <c r="DO10" s="119"/>
      <c r="DP10" s="119"/>
      <c r="DQ10" s="119"/>
      <c r="DR10" s="119"/>
      <c r="DS10" s="119"/>
      <c r="DT10" s="119"/>
      <c r="DU10" s="119"/>
      <c r="DV10" s="119"/>
      <c r="DW10" s="119"/>
      <c r="DX10" s="119"/>
      <c r="DY10" s="119"/>
      <c r="DZ10" s="119"/>
      <c r="EA10" s="119"/>
      <c r="EB10" s="119"/>
      <c r="EC10" s="119"/>
      <c r="ED10" s="119"/>
      <c r="EE10" s="119"/>
      <c r="EF10" s="119"/>
      <c r="EG10" s="119"/>
      <c r="EH10" s="119"/>
      <c r="EI10" s="119"/>
    </row>
    <row r="11" spans="1:153" ht="15" customHeight="1" x14ac:dyDescent="0.25">
      <c r="A11" s="111"/>
      <c r="B11" s="192"/>
      <c r="C11" s="111" t="s">
        <v>153</v>
      </c>
      <c r="D11" s="111"/>
      <c r="E11" s="155"/>
      <c r="F11" s="155"/>
      <c r="G11" s="191"/>
      <c r="H11" s="155" t="s">
        <v>154</v>
      </c>
      <c r="I11" s="155"/>
      <c r="J11" s="191"/>
      <c r="K11" s="192"/>
      <c r="L11" s="192"/>
      <c r="M11" s="201"/>
      <c r="N11" s="118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  <c r="BM11" s="119"/>
      <c r="BN11" s="119"/>
      <c r="BO11" s="119"/>
      <c r="BP11" s="119"/>
      <c r="BQ11" s="119"/>
      <c r="BR11" s="119"/>
      <c r="BS11" s="119"/>
      <c r="BT11" s="119"/>
      <c r="BU11" s="119"/>
      <c r="BV11" s="119"/>
      <c r="BW11" s="119"/>
      <c r="BX11" s="119"/>
      <c r="BY11" s="119"/>
      <c r="BZ11" s="119"/>
      <c r="CA11" s="119"/>
      <c r="CB11" s="119"/>
      <c r="CC11" s="119"/>
      <c r="CD11" s="119"/>
      <c r="CE11" s="119"/>
      <c r="CF11" s="119"/>
      <c r="CG11" s="119"/>
      <c r="CH11" s="119"/>
      <c r="CI11" s="119"/>
      <c r="CJ11" s="119"/>
      <c r="CK11" s="119"/>
      <c r="CL11" s="119"/>
      <c r="CM11" s="119"/>
      <c r="CN11" s="119"/>
      <c r="CO11" s="119"/>
      <c r="CP11" s="119"/>
      <c r="CQ11" s="119"/>
      <c r="CR11" s="119"/>
      <c r="CS11" s="119"/>
      <c r="CT11" s="119"/>
      <c r="CU11" s="119"/>
      <c r="CV11" s="119"/>
      <c r="CW11" s="119"/>
      <c r="CX11" s="119"/>
      <c r="CY11" s="119"/>
      <c r="CZ11" s="119"/>
      <c r="DA11" s="119"/>
      <c r="DB11" s="119"/>
      <c r="DC11" s="119"/>
      <c r="DD11" s="119"/>
      <c r="DE11" s="119"/>
      <c r="DF11" s="119"/>
      <c r="DG11" s="119"/>
      <c r="DH11" s="119"/>
      <c r="DI11" s="119"/>
      <c r="DJ11" s="119"/>
      <c r="DK11" s="119"/>
      <c r="DL11" s="119"/>
      <c r="DM11" s="119"/>
      <c r="DN11" s="119"/>
      <c r="DO11" s="119"/>
      <c r="DP11" s="119"/>
      <c r="DQ11" s="119"/>
      <c r="DR11" s="119"/>
      <c r="DS11" s="119"/>
      <c r="DT11" s="119"/>
      <c r="DU11" s="119"/>
      <c r="DV11" s="119"/>
      <c r="DW11" s="119"/>
      <c r="DX11" s="119"/>
      <c r="DY11" s="119"/>
      <c r="DZ11" s="119"/>
      <c r="EA11" s="119"/>
      <c r="EB11" s="119"/>
      <c r="EC11" s="119"/>
      <c r="ED11" s="119"/>
      <c r="EE11" s="119"/>
      <c r="EF11" s="119"/>
      <c r="EG11" s="119"/>
      <c r="EH11" s="119"/>
      <c r="EI11" s="119"/>
    </row>
    <row r="12" spans="1:153" ht="15" customHeight="1" x14ac:dyDescent="0.2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53" ht="15" customHeight="1" x14ac:dyDescent="0.25">
      <c r="A13" s="95" t="s">
        <v>155</v>
      </c>
      <c r="B13" s="96" t="s">
        <v>41</v>
      </c>
      <c r="C13" s="39">
        <v>8.6999999999999993</v>
      </c>
      <c r="D13" s="39"/>
      <c r="E13" s="39">
        <v>15.9</v>
      </c>
      <c r="F13" s="39">
        <v>12.7</v>
      </c>
      <c r="G13" s="39">
        <v>3.1</v>
      </c>
      <c r="H13" s="121">
        <v>163.80000000000001</v>
      </c>
      <c r="I13" s="121">
        <v>97.1</v>
      </c>
      <c r="J13" s="100" t="s">
        <v>42</v>
      </c>
      <c r="K13" s="121">
        <v>23</v>
      </c>
      <c r="L13" s="98">
        <v>1078.9000000000001</v>
      </c>
      <c r="M13" s="100" t="s">
        <v>42</v>
      </c>
      <c r="N13" s="122"/>
      <c r="O13" s="123"/>
      <c r="P13" s="123"/>
      <c r="Q13" s="123"/>
      <c r="R13" s="123"/>
      <c r="S13" s="123"/>
    </row>
    <row r="14" spans="1:153" ht="15" customHeight="1" x14ac:dyDescent="0.25">
      <c r="A14" s="95" t="s">
        <v>156</v>
      </c>
      <c r="B14" s="96" t="s">
        <v>41</v>
      </c>
      <c r="C14" s="39">
        <v>10.3</v>
      </c>
      <c r="D14" s="39"/>
      <c r="E14" s="39">
        <v>16.600000000000001</v>
      </c>
      <c r="F14" s="39">
        <v>12.2</v>
      </c>
      <c r="G14" s="39">
        <v>4.4000000000000004</v>
      </c>
      <c r="H14" s="121">
        <v>118.5</v>
      </c>
      <c r="I14" s="121">
        <v>86.3</v>
      </c>
      <c r="J14" s="100" t="s">
        <v>42</v>
      </c>
      <c r="K14" s="121">
        <v>21.3</v>
      </c>
      <c r="L14" s="98">
        <v>1074.5999999999999</v>
      </c>
      <c r="M14" s="100" t="s">
        <v>42</v>
      </c>
      <c r="N14" s="122"/>
      <c r="O14" s="123"/>
      <c r="R14" s="123"/>
      <c r="S14" s="123"/>
    </row>
    <row r="15" spans="1:153" ht="15" customHeight="1" x14ac:dyDescent="0.25">
      <c r="A15" s="95" t="s">
        <v>157</v>
      </c>
      <c r="B15" s="96" t="s">
        <v>41</v>
      </c>
      <c r="C15" s="39">
        <v>10.9</v>
      </c>
      <c r="D15" s="39"/>
      <c r="E15" s="39">
        <v>16.7</v>
      </c>
      <c r="F15" s="39">
        <v>10.6</v>
      </c>
      <c r="G15" s="124">
        <v>6</v>
      </c>
      <c r="H15" s="121">
        <v>102.3</v>
      </c>
      <c r="I15" s="121">
        <v>68.900000000000006</v>
      </c>
      <c r="J15" s="100" t="s">
        <v>42</v>
      </c>
      <c r="K15" s="121">
        <v>21.7</v>
      </c>
      <c r="L15" s="98">
        <v>1080.4000000000001</v>
      </c>
      <c r="M15" s="100" t="s">
        <v>42</v>
      </c>
      <c r="N15" s="122"/>
      <c r="O15" s="123"/>
      <c r="R15" s="123"/>
      <c r="S15" s="123"/>
    </row>
    <row r="16" spans="1:153" ht="15" customHeight="1" x14ac:dyDescent="0.25">
      <c r="A16" s="95" t="s">
        <v>158</v>
      </c>
      <c r="B16" s="96" t="s">
        <v>41</v>
      </c>
      <c r="C16" s="39">
        <v>10.3</v>
      </c>
      <c r="D16" s="39"/>
      <c r="E16" s="39">
        <v>16.899999999999999</v>
      </c>
      <c r="F16" s="39">
        <v>10.5</v>
      </c>
      <c r="G16" s="39">
        <v>6.4</v>
      </c>
      <c r="H16" s="121">
        <v>93.1</v>
      </c>
      <c r="I16" s="121">
        <v>59.6</v>
      </c>
      <c r="J16" s="100" t="s">
        <v>42</v>
      </c>
      <c r="K16" s="121">
        <v>22</v>
      </c>
      <c r="L16" s="98">
        <v>1074.8</v>
      </c>
      <c r="M16" s="100" t="s">
        <v>42</v>
      </c>
      <c r="N16" s="122"/>
      <c r="O16" s="123"/>
      <c r="R16" s="123"/>
      <c r="S16" s="123"/>
    </row>
    <row r="17" spans="1:19" ht="15" customHeight="1" x14ac:dyDescent="0.25">
      <c r="A17" s="39" t="s">
        <v>46</v>
      </c>
      <c r="B17" s="96" t="s">
        <v>41</v>
      </c>
      <c r="C17" s="121">
        <v>10.7</v>
      </c>
      <c r="D17" s="121"/>
      <c r="E17" s="121">
        <v>16.3</v>
      </c>
      <c r="F17" s="121">
        <v>10.6</v>
      </c>
      <c r="G17" s="121">
        <v>5.7</v>
      </c>
      <c r="H17" s="121">
        <v>97.3</v>
      </c>
      <c r="I17" s="121">
        <v>55.3</v>
      </c>
      <c r="J17" s="100" t="s">
        <v>42</v>
      </c>
      <c r="K17" s="121">
        <v>21.8</v>
      </c>
      <c r="L17" s="98">
        <v>1074.0999999999999</v>
      </c>
      <c r="M17" s="98">
        <v>2100</v>
      </c>
      <c r="N17" s="122"/>
      <c r="O17" s="123"/>
      <c r="R17" s="123"/>
      <c r="S17" s="123"/>
    </row>
    <row r="18" spans="1:19" ht="15" customHeight="1" x14ac:dyDescent="0.25">
      <c r="A18" s="39" t="s">
        <v>47</v>
      </c>
      <c r="B18" s="101" t="s">
        <v>41</v>
      </c>
      <c r="C18" s="121">
        <v>10.3</v>
      </c>
      <c r="D18" s="121"/>
      <c r="E18" s="121">
        <v>15.7</v>
      </c>
      <c r="F18" s="121">
        <v>10.8</v>
      </c>
      <c r="G18" s="121">
        <v>5</v>
      </c>
      <c r="H18" s="121">
        <v>96.4</v>
      </c>
      <c r="I18" s="121">
        <v>53</v>
      </c>
      <c r="J18" s="100" t="s">
        <v>42</v>
      </c>
      <c r="K18" s="121">
        <v>21.9</v>
      </c>
      <c r="L18" s="98">
        <v>1066.4000000000001</v>
      </c>
      <c r="M18" s="98">
        <v>2068</v>
      </c>
      <c r="N18" s="122"/>
      <c r="O18" s="123"/>
      <c r="R18" s="123"/>
      <c r="S18" s="123"/>
    </row>
    <row r="19" spans="1:19" ht="15" customHeight="1" x14ac:dyDescent="0.25">
      <c r="A19" s="39" t="s">
        <v>48</v>
      </c>
      <c r="B19" s="101" t="s">
        <v>41</v>
      </c>
      <c r="C19" s="121">
        <v>9.5</v>
      </c>
      <c r="D19" s="121"/>
      <c r="E19" s="121">
        <v>15.7</v>
      </c>
      <c r="F19" s="121">
        <v>10.7</v>
      </c>
      <c r="G19" s="121">
        <v>5</v>
      </c>
      <c r="H19" s="121">
        <v>90.3</v>
      </c>
      <c r="I19" s="121">
        <v>48.4</v>
      </c>
      <c r="J19" s="100" t="s">
        <v>42</v>
      </c>
      <c r="K19" s="121">
        <v>21</v>
      </c>
      <c r="L19" s="98">
        <v>1070</v>
      </c>
      <c r="M19" s="98">
        <v>2079</v>
      </c>
      <c r="N19" s="122"/>
      <c r="O19" s="123"/>
      <c r="R19" s="123"/>
      <c r="S19" s="123"/>
    </row>
    <row r="20" spans="1:19" ht="15" customHeight="1" x14ac:dyDescent="0.25">
      <c r="A20" s="39" t="s">
        <v>49</v>
      </c>
      <c r="B20" s="101" t="s">
        <v>41</v>
      </c>
      <c r="C20" s="121">
        <v>9</v>
      </c>
      <c r="D20" s="121"/>
      <c r="E20" s="121">
        <v>15.5</v>
      </c>
      <c r="F20" s="121">
        <v>11.3</v>
      </c>
      <c r="G20" s="121">
        <v>4.2</v>
      </c>
      <c r="H20" s="121">
        <v>86.7</v>
      </c>
      <c r="I20" s="121">
        <v>46.5</v>
      </c>
      <c r="J20" s="100" t="s">
        <v>42</v>
      </c>
      <c r="K20" s="121">
        <v>20.3</v>
      </c>
      <c r="L20" s="98">
        <v>1062.9000000000001</v>
      </c>
      <c r="M20" s="98">
        <v>2054</v>
      </c>
      <c r="N20" s="122"/>
      <c r="O20" s="123"/>
      <c r="R20" s="123"/>
      <c r="S20" s="123"/>
    </row>
    <row r="21" spans="1:19" ht="15" customHeight="1" x14ac:dyDescent="0.25">
      <c r="A21" s="39" t="s">
        <v>50</v>
      </c>
      <c r="B21" s="101" t="s">
        <v>41</v>
      </c>
      <c r="C21" s="121">
        <v>8.6999999999999993</v>
      </c>
      <c r="D21" s="121"/>
      <c r="E21" s="121">
        <v>15.7</v>
      </c>
      <c r="F21" s="121">
        <v>10.7</v>
      </c>
      <c r="G21" s="121">
        <v>5</v>
      </c>
      <c r="H21" s="121">
        <v>84.2</v>
      </c>
      <c r="I21" s="121">
        <v>43.5</v>
      </c>
      <c r="J21" s="100" t="s">
        <v>42</v>
      </c>
      <c r="K21" s="121">
        <v>20.100000000000001</v>
      </c>
      <c r="L21" s="98">
        <v>1065</v>
      </c>
      <c r="M21" s="98">
        <v>2102</v>
      </c>
      <c r="N21" s="122"/>
      <c r="O21" s="123"/>
      <c r="R21" s="123"/>
      <c r="S21" s="123"/>
    </row>
    <row r="22" spans="1:19" ht="15" customHeight="1" x14ac:dyDescent="0.25">
      <c r="A22" s="39" t="s">
        <v>51</v>
      </c>
      <c r="B22" s="101" t="s">
        <v>41</v>
      </c>
      <c r="C22" s="121">
        <v>8.8000000000000007</v>
      </c>
      <c r="D22" s="121"/>
      <c r="E22" s="121">
        <v>15.7</v>
      </c>
      <c r="F22" s="121">
        <v>11.1</v>
      </c>
      <c r="G22" s="121">
        <v>4.5</v>
      </c>
      <c r="H22" s="121">
        <v>78.599999999999994</v>
      </c>
      <c r="I22" s="121">
        <v>41.9</v>
      </c>
      <c r="J22" s="121">
        <v>24</v>
      </c>
      <c r="K22" s="121">
        <v>19.8</v>
      </c>
      <c r="L22" s="98">
        <v>1066.4000000000001</v>
      </c>
      <c r="M22" s="98">
        <v>2108</v>
      </c>
      <c r="N22" s="122"/>
      <c r="O22" s="123"/>
      <c r="P22" s="123"/>
      <c r="R22" s="123"/>
      <c r="S22" s="123"/>
    </row>
    <row r="23" spans="1:19" ht="15" customHeight="1" x14ac:dyDescent="0.25">
      <c r="A23" s="39" t="s">
        <v>52</v>
      </c>
      <c r="B23" s="101" t="s">
        <v>41</v>
      </c>
      <c r="C23" s="121">
        <v>9</v>
      </c>
      <c r="D23" s="121"/>
      <c r="E23" s="121">
        <v>16.100000000000001</v>
      </c>
      <c r="F23" s="121">
        <v>11.3</v>
      </c>
      <c r="G23" s="121">
        <v>4.8</v>
      </c>
      <c r="H23" s="121">
        <v>74.7</v>
      </c>
      <c r="I23" s="121">
        <v>38.9</v>
      </c>
      <c r="J23" s="121">
        <v>21.9</v>
      </c>
      <c r="K23" s="121">
        <v>18.5</v>
      </c>
      <c r="L23" s="98">
        <v>1063.5</v>
      </c>
      <c r="M23" s="98">
        <v>2204</v>
      </c>
      <c r="N23" s="122"/>
      <c r="O23" s="123"/>
      <c r="P23" s="123"/>
      <c r="R23" s="123"/>
      <c r="S23" s="123"/>
    </row>
    <row r="24" spans="1:19" ht="15" customHeight="1" x14ac:dyDescent="0.25">
      <c r="A24" s="39" t="s">
        <v>53</v>
      </c>
      <c r="B24" s="101" t="s">
        <v>41</v>
      </c>
      <c r="C24" s="121">
        <v>9</v>
      </c>
      <c r="D24" s="121"/>
      <c r="E24" s="121">
        <v>16.600000000000001</v>
      </c>
      <c r="F24" s="121">
        <v>11.5</v>
      </c>
      <c r="G24" s="121">
        <v>5.2</v>
      </c>
      <c r="H24" s="121">
        <v>71.900000000000006</v>
      </c>
      <c r="I24" s="121">
        <v>36.6</v>
      </c>
      <c r="J24" s="121">
        <v>20.7</v>
      </c>
      <c r="K24" s="121">
        <v>17.5</v>
      </c>
      <c r="L24" s="98">
        <v>1068.2</v>
      </c>
      <c r="M24" s="98">
        <v>2301</v>
      </c>
      <c r="N24" s="122"/>
      <c r="O24" s="123"/>
      <c r="P24" s="123"/>
      <c r="R24" s="123"/>
      <c r="S24" s="123"/>
    </row>
    <row r="25" spans="1:19" ht="15" customHeight="1" x14ac:dyDescent="0.25">
      <c r="A25" s="39" t="s">
        <v>54</v>
      </c>
      <c r="B25" s="101" t="s">
        <v>41</v>
      </c>
      <c r="C25" s="121">
        <v>9.1</v>
      </c>
      <c r="D25" s="121"/>
      <c r="E25" s="121">
        <v>16.7</v>
      </c>
      <c r="F25" s="121">
        <v>11</v>
      </c>
      <c r="G25" s="121">
        <v>5.7</v>
      </c>
      <c r="H25" s="121">
        <v>68.5</v>
      </c>
      <c r="I25" s="121">
        <v>36.200000000000003</v>
      </c>
      <c r="J25" s="121">
        <v>21.2</v>
      </c>
      <c r="K25" s="121">
        <v>16.399999999999999</v>
      </c>
      <c r="L25" s="98">
        <v>1066.9000000000001</v>
      </c>
      <c r="M25" s="98">
        <v>2290</v>
      </c>
      <c r="N25" s="122"/>
      <c r="O25" s="123"/>
      <c r="P25" s="123"/>
      <c r="R25" s="123"/>
      <c r="S25" s="123"/>
    </row>
    <row r="26" spans="1:19" ht="15" customHeight="1" x14ac:dyDescent="0.25">
      <c r="A26" s="39" t="s">
        <v>55</v>
      </c>
      <c r="B26" s="101" t="s">
        <v>41</v>
      </c>
      <c r="C26" s="121">
        <v>9.1999999999999993</v>
      </c>
      <c r="D26" s="121"/>
      <c r="E26" s="121">
        <v>17.3</v>
      </c>
      <c r="F26" s="121">
        <v>11</v>
      </c>
      <c r="G26" s="121">
        <v>6.3</v>
      </c>
      <c r="H26" s="121">
        <v>66.900000000000006</v>
      </c>
      <c r="I26" s="121">
        <v>34.4</v>
      </c>
      <c r="J26" s="121">
        <v>20.399999999999999</v>
      </c>
      <c r="K26" s="121">
        <v>15.5</v>
      </c>
      <c r="L26" s="98">
        <v>1064.3</v>
      </c>
      <c r="M26" s="98">
        <v>2368</v>
      </c>
      <c r="N26" s="122"/>
      <c r="O26" s="123"/>
      <c r="P26" s="123"/>
      <c r="R26" s="123"/>
      <c r="S26" s="123"/>
    </row>
    <row r="27" spans="1:19" ht="15" customHeight="1" x14ac:dyDescent="0.25">
      <c r="A27" s="39" t="s">
        <v>56</v>
      </c>
      <c r="B27" s="101" t="s">
        <v>41</v>
      </c>
      <c r="C27" s="121">
        <v>9.4</v>
      </c>
      <c r="D27" s="121"/>
      <c r="E27" s="121">
        <v>17.399999999999999</v>
      </c>
      <c r="F27" s="121">
        <v>11.6</v>
      </c>
      <c r="G27" s="121">
        <v>5.9</v>
      </c>
      <c r="H27" s="121">
        <v>63.3</v>
      </c>
      <c r="I27" s="121">
        <v>33.799999999999997</v>
      </c>
      <c r="J27" s="121">
        <v>20.8</v>
      </c>
      <c r="K27" s="121">
        <v>15.3</v>
      </c>
      <c r="L27" s="98">
        <v>1059</v>
      </c>
      <c r="M27" s="98">
        <v>2366</v>
      </c>
      <c r="N27" s="122"/>
      <c r="O27" s="123"/>
      <c r="P27" s="123"/>
      <c r="R27" s="123"/>
      <c r="S27" s="123"/>
    </row>
    <row r="28" spans="1:19" ht="15" customHeight="1" x14ac:dyDescent="0.25">
      <c r="A28" s="39" t="s">
        <v>57</v>
      </c>
      <c r="B28" s="101" t="s">
        <v>41</v>
      </c>
      <c r="C28" s="121">
        <v>9.4</v>
      </c>
      <c r="D28" s="121"/>
      <c r="E28" s="121">
        <v>18</v>
      </c>
      <c r="F28" s="121">
        <v>11.2</v>
      </c>
      <c r="G28" s="121">
        <v>6.9</v>
      </c>
      <c r="H28" s="121">
        <v>59.5</v>
      </c>
      <c r="I28" s="121">
        <v>32</v>
      </c>
      <c r="J28" s="121">
        <v>20.100000000000001</v>
      </c>
      <c r="K28" s="121">
        <v>14.3</v>
      </c>
      <c r="L28" s="98">
        <v>1057.9000000000001</v>
      </c>
      <c r="M28" s="98">
        <v>2457</v>
      </c>
      <c r="N28" s="122"/>
      <c r="O28" s="123"/>
      <c r="P28" s="123"/>
      <c r="R28" s="123"/>
      <c r="S28" s="123"/>
    </row>
    <row r="29" spans="1:19" ht="15" customHeight="1" x14ac:dyDescent="0.25">
      <c r="A29" s="39" t="s">
        <v>58</v>
      </c>
      <c r="B29" s="101" t="s">
        <v>41</v>
      </c>
      <c r="C29" s="121">
        <v>9.3000000000000007</v>
      </c>
      <c r="D29" s="121"/>
      <c r="E29" s="121">
        <v>17.899999999999999</v>
      </c>
      <c r="F29" s="121">
        <v>11.3</v>
      </c>
      <c r="G29" s="121">
        <v>6.6</v>
      </c>
      <c r="H29" s="121">
        <v>55.6</v>
      </c>
      <c r="I29" s="121">
        <v>29.3</v>
      </c>
      <c r="J29" s="121">
        <v>19</v>
      </c>
      <c r="K29" s="121">
        <v>13.9</v>
      </c>
      <c r="L29" s="98">
        <v>1058.7</v>
      </c>
      <c r="M29" s="98">
        <v>2441</v>
      </c>
      <c r="N29" s="122"/>
      <c r="O29" s="123"/>
      <c r="P29" s="123"/>
      <c r="R29" s="123"/>
      <c r="S29" s="123"/>
    </row>
    <row r="30" spans="1:19" ht="15" customHeight="1" x14ac:dyDescent="0.25">
      <c r="A30" s="39" t="s">
        <v>59</v>
      </c>
      <c r="B30" s="101" t="s">
        <v>41</v>
      </c>
      <c r="C30" s="121">
        <v>8.8000000000000007</v>
      </c>
      <c r="D30" s="121"/>
      <c r="E30" s="121">
        <v>18.399999999999999</v>
      </c>
      <c r="F30" s="121">
        <v>11.7</v>
      </c>
      <c r="G30" s="121">
        <v>6.6</v>
      </c>
      <c r="H30" s="121">
        <v>52.3</v>
      </c>
      <c r="I30" s="121">
        <v>27.1</v>
      </c>
      <c r="J30" s="121">
        <v>17.8</v>
      </c>
      <c r="K30" s="121">
        <v>13.1</v>
      </c>
      <c r="L30" s="98">
        <v>1057.5999999999999</v>
      </c>
      <c r="M30" s="98">
        <v>2518</v>
      </c>
      <c r="N30" s="122"/>
      <c r="O30" s="123"/>
      <c r="P30" s="123"/>
      <c r="R30" s="123"/>
      <c r="S30" s="123"/>
    </row>
    <row r="31" spans="1:19" ht="15" customHeight="1" x14ac:dyDescent="0.25">
      <c r="A31" s="39" t="s">
        <v>60</v>
      </c>
      <c r="B31" s="101" t="s">
        <v>41</v>
      </c>
      <c r="C31" s="121">
        <v>8.6999999999999993</v>
      </c>
      <c r="D31" s="121"/>
      <c r="E31" s="121">
        <v>18.3</v>
      </c>
      <c r="F31" s="121">
        <v>11.1</v>
      </c>
      <c r="G31" s="121">
        <v>7.2</v>
      </c>
      <c r="H31" s="121">
        <v>49.9</v>
      </c>
      <c r="I31" s="121">
        <v>25.3</v>
      </c>
      <c r="J31" s="121">
        <v>17</v>
      </c>
      <c r="K31" s="121">
        <v>12.6</v>
      </c>
      <c r="L31" s="98">
        <v>1059</v>
      </c>
      <c r="M31" s="98">
        <v>2543</v>
      </c>
      <c r="N31" s="122"/>
      <c r="O31" s="123"/>
      <c r="P31" s="123"/>
      <c r="R31" s="123"/>
      <c r="S31" s="123"/>
    </row>
    <row r="32" spans="1:19" ht="15" customHeight="1" x14ac:dyDescent="0.25">
      <c r="A32" s="39" t="s">
        <v>61</v>
      </c>
      <c r="B32" s="101" t="s">
        <v>41</v>
      </c>
      <c r="C32" s="121">
        <v>8.4</v>
      </c>
      <c r="D32" s="121"/>
      <c r="E32" s="121">
        <v>17.8</v>
      </c>
      <c r="F32" s="121">
        <v>11.6</v>
      </c>
      <c r="G32" s="121">
        <v>6.3</v>
      </c>
      <c r="H32" s="121">
        <v>46.9</v>
      </c>
      <c r="I32" s="121">
        <v>23.8</v>
      </c>
      <c r="J32" s="121">
        <v>16.600000000000001</v>
      </c>
      <c r="K32" s="121">
        <v>12.2</v>
      </c>
      <c r="L32" s="98">
        <v>1058.2</v>
      </c>
      <c r="M32" s="98">
        <v>2508</v>
      </c>
      <c r="N32" s="122"/>
      <c r="O32" s="123"/>
      <c r="P32" s="123"/>
      <c r="R32" s="123"/>
      <c r="S32" s="123"/>
    </row>
    <row r="33" spans="1:19" ht="15" customHeight="1" x14ac:dyDescent="0.25">
      <c r="A33" s="39" t="s">
        <v>62</v>
      </c>
      <c r="B33" s="101" t="s">
        <v>41</v>
      </c>
      <c r="C33" s="121">
        <v>8.1999999999999993</v>
      </c>
      <c r="D33" s="121"/>
      <c r="E33" s="121">
        <v>17.8</v>
      </c>
      <c r="F33" s="121">
        <v>11.6</v>
      </c>
      <c r="G33" s="121">
        <v>6.2</v>
      </c>
      <c r="H33" s="121">
        <v>45.6</v>
      </c>
      <c r="I33" s="121">
        <v>23.6</v>
      </c>
      <c r="J33" s="121">
        <v>16.3</v>
      </c>
      <c r="K33" s="121">
        <v>11.5</v>
      </c>
      <c r="L33" s="98">
        <v>1056.0999999999999</v>
      </c>
      <c r="M33" s="98">
        <v>2535</v>
      </c>
      <c r="N33" s="122"/>
      <c r="O33" s="123"/>
      <c r="P33" s="123"/>
      <c r="R33" s="123"/>
      <c r="S33" s="123"/>
    </row>
    <row r="34" spans="1:19" ht="15" customHeight="1" x14ac:dyDescent="0.25">
      <c r="A34" s="39" t="s">
        <v>63</v>
      </c>
      <c r="B34" s="101" t="s">
        <v>41</v>
      </c>
      <c r="C34" s="121">
        <v>8.1</v>
      </c>
      <c r="D34" s="121"/>
      <c r="E34" s="121">
        <v>17.2</v>
      </c>
      <c r="F34" s="121">
        <v>11.6</v>
      </c>
      <c r="G34" s="121">
        <v>5.6</v>
      </c>
      <c r="H34" s="121">
        <v>46.1</v>
      </c>
      <c r="I34" s="121">
        <v>22.8</v>
      </c>
      <c r="J34" s="121">
        <v>16</v>
      </c>
      <c r="K34" s="121">
        <v>11.1</v>
      </c>
      <c r="L34" s="98">
        <v>1056.0999999999999</v>
      </c>
      <c r="M34" s="98">
        <v>2490</v>
      </c>
      <c r="N34" s="122"/>
      <c r="O34" s="123"/>
      <c r="P34" s="123"/>
      <c r="R34" s="123"/>
      <c r="S34" s="123"/>
    </row>
    <row r="35" spans="1:19" ht="15" customHeight="1" x14ac:dyDescent="0.25">
      <c r="A35" s="39" t="s">
        <v>64</v>
      </c>
      <c r="B35" s="101" t="s">
        <v>41</v>
      </c>
      <c r="C35" s="121">
        <v>7.4</v>
      </c>
      <c r="D35" s="121"/>
      <c r="E35" s="121">
        <v>16.3</v>
      </c>
      <c r="F35" s="121">
        <v>12.3</v>
      </c>
      <c r="G35" s="121">
        <v>4</v>
      </c>
      <c r="H35" s="121">
        <v>47.6</v>
      </c>
      <c r="I35" s="121">
        <v>22.6</v>
      </c>
      <c r="J35" s="121">
        <v>15.7</v>
      </c>
      <c r="K35" s="121">
        <v>10.9</v>
      </c>
      <c r="L35" s="98">
        <v>1056.4000000000001</v>
      </c>
      <c r="M35" s="98">
        <v>2382</v>
      </c>
      <c r="N35" s="122"/>
      <c r="O35" s="123"/>
      <c r="P35" s="123"/>
      <c r="R35" s="123"/>
      <c r="S35" s="123"/>
    </row>
    <row r="36" spans="1:19" ht="15" customHeight="1" x14ac:dyDescent="0.25">
      <c r="A36" s="39" t="s">
        <v>65</v>
      </c>
      <c r="B36" s="101" t="s">
        <v>41</v>
      </c>
      <c r="C36" s="121">
        <v>7.4</v>
      </c>
      <c r="D36" s="121"/>
      <c r="E36" s="121">
        <v>15</v>
      </c>
      <c r="F36" s="121">
        <v>12.4</v>
      </c>
      <c r="G36" s="121">
        <v>2.6</v>
      </c>
      <c r="H36" s="121">
        <v>50.4</v>
      </c>
      <c r="I36" s="121">
        <v>23.2</v>
      </c>
      <c r="J36" s="121">
        <v>16.100000000000001</v>
      </c>
      <c r="K36" s="121">
        <v>10.6</v>
      </c>
      <c r="L36" s="98">
        <v>1057.9000000000001</v>
      </c>
      <c r="M36" s="98">
        <v>2214</v>
      </c>
      <c r="N36" s="122"/>
      <c r="O36" s="123"/>
      <c r="P36" s="123"/>
      <c r="R36" s="123"/>
      <c r="S36" s="123"/>
    </row>
    <row r="37" spans="1:19" ht="15" customHeight="1" x14ac:dyDescent="0.25">
      <c r="A37" s="39" t="s">
        <v>66</v>
      </c>
      <c r="B37" s="101" t="s">
        <v>41</v>
      </c>
      <c r="C37" s="121">
        <v>7.3</v>
      </c>
      <c r="D37" s="121"/>
      <c r="E37" s="121">
        <v>13.4</v>
      </c>
      <c r="F37" s="121">
        <v>12.1</v>
      </c>
      <c r="G37" s="121">
        <v>1.3</v>
      </c>
      <c r="H37" s="121">
        <v>54.6</v>
      </c>
      <c r="I37" s="121">
        <v>23.4</v>
      </c>
      <c r="J37" s="121">
        <v>16.399999999999999</v>
      </c>
      <c r="K37" s="121">
        <v>10.199999999999999</v>
      </c>
      <c r="L37" s="98">
        <v>1055.3</v>
      </c>
      <c r="M37" s="98">
        <v>2016</v>
      </c>
      <c r="N37" s="122"/>
      <c r="O37" s="123"/>
      <c r="P37" s="123"/>
      <c r="R37" s="123"/>
      <c r="S37" s="123"/>
    </row>
    <row r="38" spans="1:19" ht="15" customHeight="1" x14ac:dyDescent="0.25">
      <c r="A38" s="39" t="s">
        <v>67</v>
      </c>
      <c r="B38" s="101" t="s">
        <v>41</v>
      </c>
      <c r="C38" s="121">
        <v>7.1</v>
      </c>
      <c r="D38" s="121"/>
      <c r="E38" s="121">
        <v>12.7</v>
      </c>
      <c r="F38" s="121">
        <v>11.9</v>
      </c>
      <c r="G38" s="121">
        <v>0.8</v>
      </c>
      <c r="H38" s="121">
        <v>58.1</v>
      </c>
      <c r="I38" s="121">
        <v>23.1</v>
      </c>
      <c r="J38" s="121">
        <v>15.7</v>
      </c>
      <c r="K38" s="121">
        <v>9.8000000000000007</v>
      </c>
      <c r="L38" s="98">
        <v>1059</v>
      </c>
      <c r="M38" s="98">
        <v>1921</v>
      </c>
      <c r="N38" s="122"/>
      <c r="O38" s="123"/>
      <c r="P38" s="123"/>
      <c r="R38" s="123"/>
      <c r="S38" s="123"/>
    </row>
    <row r="39" spans="1:19" ht="15" customHeight="1" x14ac:dyDescent="0.25">
      <c r="A39" s="39" t="s">
        <v>68</v>
      </c>
      <c r="B39" s="101" t="s">
        <v>41</v>
      </c>
      <c r="C39" s="121">
        <v>6.7</v>
      </c>
      <c r="D39" s="121"/>
      <c r="E39" s="121">
        <v>11.3</v>
      </c>
      <c r="F39" s="121">
        <v>11.8</v>
      </c>
      <c r="G39" s="125" t="s">
        <v>228</v>
      </c>
      <c r="H39" s="121">
        <v>60.5</v>
      </c>
      <c r="I39" s="121">
        <v>22.4</v>
      </c>
      <c r="J39" s="121">
        <v>14.8</v>
      </c>
      <c r="K39" s="121">
        <v>9.3000000000000007</v>
      </c>
      <c r="L39" s="98">
        <v>1057.0999999999999</v>
      </c>
      <c r="M39" s="98">
        <v>1713</v>
      </c>
      <c r="N39" s="122"/>
      <c r="O39" s="123"/>
      <c r="P39" s="123"/>
      <c r="R39" s="123"/>
      <c r="S39" s="123"/>
    </row>
    <row r="40" spans="1:19" ht="15" customHeight="1" x14ac:dyDescent="0.25">
      <c r="A40" s="39" t="s">
        <v>69</v>
      </c>
      <c r="B40" s="101" t="s">
        <v>41</v>
      </c>
      <c r="C40" s="121">
        <v>6.4</v>
      </c>
      <c r="D40" s="121"/>
      <c r="E40" s="121">
        <v>10.3</v>
      </c>
      <c r="F40" s="121">
        <v>11.8</v>
      </c>
      <c r="G40" s="125" t="s">
        <v>168</v>
      </c>
      <c r="H40" s="121">
        <v>62.7</v>
      </c>
      <c r="I40" s="121">
        <v>22.7</v>
      </c>
      <c r="J40" s="121">
        <v>14.3</v>
      </c>
      <c r="K40" s="121">
        <v>8.9</v>
      </c>
      <c r="L40" s="98">
        <v>1054.0999999999999</v>
      </c>
      <c r="M40" s="98">
        <v>1544</v>
      </c>
      <c r="N40" s="122"/>
      <c r="O40" s="123"/>
      <c r="P40" s="123"/>
      <c r="R40" s="123"/>
      <c r="S40" s="123"/>
    </row>
    <row r="41" spans="1:19" ht="15" customHeight="1" x14ac:dyDescent="0.25">
      <c r="A41" s="39" t="s">
        <v>70</v>
      </c>
      <c r="B41" s="101" t="s">
        <v>41</v>
      </c>
      <c r="C41" s="121">
        <v>6.1</v>
      </c>
      <c r="D41" s="121"/>
      <c r="E41" s="121">
        <v>10.1</v>
      </c>
      <c r="F41" s="121">
        <v>11.7</v>
      </c>
      <c r="G41" s="125" t="s">
        <v>163</v>
      </c>
      <c r="H41" s="121">
        <v>62.7</v>
      </c>
      <c r="I41" s="121">
        <v>21.1</v>
      </c>
      <c r="J41" s="121">
        <v>13</v>
      </c>
      <c r="K41" s="121">
        <v>8.5</v>
      </c>
      <c r="L41" s="98">
        <v>1054.4000000000001</v>
      </c>
      <c r="M41" s="98">
        <v>1513</v>
      </c>
      <c r="N41" s="122"/>
      <c r="O41" s="123"/>
      <c r="P41" s="123"/>
      <c r="R41" s="123"/>
      <c r="S41" s="123"/>
    </row>
    <row r="42" spans="1:19" ht="15" customHeight="1" x14ac:dyDescent="0.25">
      <c r="A42" s="39" t="s">
        <v>71</v>
      </c>
      <c r="B42" s="101" t="s">
        <v>41</v>
      </c>
      <c r="C42" s="121">
        <v>6.3</v>
      </c>
      <c r="D42" s="121"/>
      <c r="E42" s="121">
        <v>9.6999999999999993</v>
      </c>
      <c r="F42" s="121">
        <v>12.1</v>
      </c>
      <c r="G42" s="125" t="s">
        <v>229</v>
      </c>
      <c r="H42" s="121">
        <v>61.2</v>
      </c>
      <c r="I42" s="121">
        <v>19.7</v>
      </c>
      <c r="J42" s="121">
        <v>11.6</v>
      </c>
      <c r="K42" s="121">
        <v>7.7</v>
      </c>
      <c r="L42" s="98">
        <v>1060.9000000000001</v>
      </c>
      <c r="M42" s="98">
        <v>1451</v>
      </c>
      <c r="N42" s="122"/>
      <c r="O42" s="123"/>
      <c r="P42" s="123"/>
      <c r="R42" s="123"/>
      <c r="S42" s="123"/>
    </row>
    <row r="43" spans="1:19" ht="15" customHeight="1" x14ac:dyDescent="0.25">
      <c r="A43" s="39" t="s">
        <v>72</v>
      </c>
      <c r="B43" s="101" t="s">
        <v>41</v>
      </c>
      <c r="C43" s="121">
        <v>5.9</v>
      </c>
      <c r="D43" s="121"/>
      <c r="E43" s="121">
        <v>9.8000000000000007</v>
      </c>
      <c r="F43" s="121">
        <v>11.9</v>
      </c>
      <c r="G43" s="125" t="s">
        <v>162</v>
      </c>
      <c r="H43" s="121">
        <v>63.5</v>
      </c>
      <c r="I43" s="121">
        <v>17.399999999999999</v>
      </c>
      <c r="J43" s="121">
        <v>9.8000000000000007</v>
      </c>
      <c r="K43" s="121">
        <v>7.3</v>
      </c>
      <c r="L43" s="98">
        <v>1054.2</v>
      </c>
      <c r="M43" s="98">
        <v>1455</v>
      </c>
      <c r="N43" s="122"/>
      <c r="O43" s="123"/>
      <c r="P43" s="123"/>
      <c r="R43" s="123"/>
      <c r="S43" s="123"/>
    </row>
    <row r="44" spans="1:19" ht="15" customHeight="1" x14ac:dyDescent="0.25">
      <c r="A44" s="39" t="s">
        <v>73</v>
      </c>
      <c r="B44" s="101" t="s">
        <v>41</v>
      </c>
      <c r="C44" s="121">
        <v>5.8</v>
      </c>
      <c r="D44" s="121"/>
      <c r="E44" s="121">
        <v>9.5</v>
      </c>
      <c r="F44" s="121">
        <v>11.5</v>
      </c>
      <c r="G44" s="125" t="s">
        <v>230</v>
      </c>
      <c r="H44" s="121">
        <v>64.7</v>
      </c>
      <c r="I44" s="121">
        <v>15.4</v>
      </c>
      <c r="J44" s="121">
        <v>8.4</v>
      </c>
      <c r="K44" s="121">
        <v>6.5</v>
      </c>
      <c r="L44" s="98">
        <v>1060.5999999999999</v>
      </c>
      <c r="M44" s="98">
        <v>1405</v>
      </c>
      <c r="N44" s="122"/>
      <c r="O44" s="123"/>
      <c r="P44" s="123"/>
      <c r="R44" s="123"/>
      <c r="S44" s="123"/>
    </row>
    <row r="45" spans="1:19" ht="15" customHeight="1" x14ac:dyDescent="0.25">
      <c r="A45" s="39" t="s">
        <v>74</v>
      </c>
      <c r="B45" s="101" t="s">
        <v>41</v>
      </c>
      <c r="C45" s="121">
        <v>5.3</v>
      </c>
      <c r="D45" s="121"/>
      <c r="E45" s="121">
        <v>9.4</v>
      </c>
      <c r="F45" s="121">
        <v>11.8</v>
      </c>
      <c r="G45" s="125" t="s">
        <v>229</v>
      </c>
      <c r="H45" s="121">
        <v>69.599999999999994</v>
      </c>
      <c r="I45" s="121">
        <v>14.7</v>
      </c>
      <c r="J45" s="121">
        <v>7.5</v>
      </c>
      <c r="K45" s="121">
        <v>6.3</v>
      </c>
      <c r="L45" s="98">
        <v>1057.9000000000001</v>
      </c>
      <c r="M45" s="98">
        <v>1381</v>
      </c>
      <c r="N45" s="122"/>
      <c r="O45" s="123"/>
      <c r="P45" s="123"/>
      <c r="R45" s="123"/>
      <c r="S45" s="123"/>
    </row>
    <row r="46" spans="1:19" ht="15" customHeight="1" x14ac:dyDescent="0.25">
      <c r="A46" s="39" t="s">
        <v>75</v>
      </c>
      <c r="B46" s="101" t="s">
        <v>41</v>
      </c>
      <c r="C46" s="121">
        <v>5.6</v>
      </c>
      <c r="D46" s="121"/>
      <c r="E46" s="121">
        <v>9.5</v>
      </c>
      <c r="F46" s="121">
        <v>11.6</v>
      </c>
      <c r="G46" s="125" t="s">
        <v>162</v>
      </c>
      <c r="H46" s="121">
        <v>71.3</v>
      </c>
      <c r="I46" s="121">
        <v>13.6</v>
      </c>
      <c r="J46" s="121">
        <v>6.9</v>
      </c>
      <c r="K46" s="121">
        <v>5.7</v>
      </c>
      <c r="L46" s="98">
        <v>1050.5999999999999</v>
      </c>
      <c r="M46" s="98">
        <v>1379</v>
      </c>
      <c r="N46" s="122"/>
      <c r="O46" s="123"/>
      <c r="P46" s="123"/>
      <c r="R46" s="123"/>
      <c r="S46" s="123"/>
    </row>
    <row r="47" spans="1:19" ht="15" customHeight="1" x14ac:dyDescent="0.25">
      <c r="A47" s="39" t="s">
        <v>76</v>
      </c>
      <c r="B47" s="101" t="s">
        <v>41</v>
      </c>
      <c r="C47" s="121">
        <v>5.9</v>
      </c>
      <c r="D47" s="121"/>
      <c r="E47" s="121">
        <v>10.1</v>
      </c>
      <c r="F47" s="121">
        <v>11.6</v>
      </c>
      <c r="G47" s="125" t="s">
        <v>168</v>
      </c>
      <c r="H47" s="121">
        <v>75.599999999999994</v>
      </c>
      <c r="I47" s="121">
        <v>12.7</v>
      </c>
      <c r="J47" s="121">
        <v>6.3</v>
      </c>
      <c r="K47" s="121">
        <v>5.3</v>
      </c>
      <c r="L47" s="98">
        <v>1054</v>
      </c>
      <c r="M47" s="98">
        <v>1445</v>
      </c>
      <c r="N47" s="122"/>
      <c r="O47" s="123"/>
      <c r="P47" s="123"/>
      <c r="R47" s="123"/>
      <c r="S47" s="123"/>
    </row>
    <row r="48" spans="1:19" ht="15" customHeight="1" x14ac:dyDescent="0.25">
      <c r="A48" s="39" t="s">
        <v>77</v>
      </c>
      <c r="B48" s="101" t="s">
        <v>41</v>
      </c>
      <c r="C48" s="121">
        <v>5.8</v>
      </c>
      <c r="D48" s="121"/>
      <c r="E48" s="121">
        <v>10.1</v>
      </c>
      <c r="F48" s="121">
        <v>11.7</v>
      </c>
      <c r="G48" s="125" t="s">
        <v>163</v>
      </c>
      <c r="H48" s="121">
        <v>79</v>
      </c>
      <c r="I48" s="121">
        <v>11.6</v>
      </c>
      <c r="J48" s="121">
        <v>5.4</v>
      </c>
      <c r="K48" s="121">
        <v>5.0999999999999996</v>
      </c>
      <c r="L48" s="98">
        <v>1055</v>
      </c>
      <c r="M48" s="98">
        <v>1435</v>
      </c>
      <c r="N48" s="122"/>
      <c r="O48" s="123"/>
      <c r="P48" s="123"/>
      <c r="R48" s="123"/>
      <c r="S48" s="123"/>
    </row>
    <row r="49" spans="1:19" ht="15" customHeight="1" x14ac:dyDescent="0.25">
      <c r="A49" s="39" t="s">
        <v>78</v>
      </c>
      <c r="B49" s="101" t="s">
        <v>41</v>
      </c>
      <c r="C49" s="121">
        <v>5.9</v>
      </c>
      <c r="D49" s="121"/>
      <c r="E49" s="121">
        <v>10.1</v>
      </c>
      <c r="F49" s="121">
        <v>11.6</v>
      </c>
      <c r="G49" s="125" t="s">
        <v>168</v>
      </c>
      <c r="H49" s="121">
        <v>84.9</v>
      </c>
      <c r="I49" s="121">
        <v>10.9</v>
      </c>
      <c r="J49" s="121">
        <v>4.8</v>
      </c>
      <c r="K49" s="121">
        <v>4.8</v>
      </c>
      <c r="L49" s="98">
        <v>1057.7</v>
      </c>
      <c r="M49" s="98">
        <v>1407</v>
      </c>
      <c r="N49" s="122"/>
      <c r="O49" s="123"/>
      <c r="P49" s="123"/>
      <c r="R49" s="123"/>
      <c r="S49" s="123"/>
    </row>
    <row r="50" spans="1:19" ht="15" customHeight="1" x14ac:dyDescent="0.25">
      <c r="A50" s="39" t="s">
        <v>79</v>
      </c>
      <c r="B50" s="101" t="s">
        <v>41</v>
      </c>
      <c r="C50" s="121">
        <v>6</v>
      </c>
      <c r="D50" s="121"/>
      <c r="E50" s="121">
        <v>9.6999999999999993</v>
      </c>
      <c r="F50" s="121">
        <v>11.7</v>
      </c>
      <c r="G50" s="125" t="s">
        <v>230</v>
      </c>
      <c r="H50" s="121">
        <v>88.3</v>
      </c>
      <c r="I50" s="121">
        <v>10.199999999999999</v>
      </c>
      <c r="J50" s="121">
        <v>4.5999999999999996</v>
      </c>
      <c r="K50" s="121">
        <v>4.7</v>
      </c>
      <c r="L50" s="98">
        <v>1056.5</v>
      </c>
      <c r="M50" s="98">
        <v>1331</v>
      </c>
      <c r="N50" s="122"/>
      <c r="O50" s="123"/>
      <c r="P50" s="123"/>
      <c r="R50" s="123"/>
      <c r="S50" s="123"/>
    </row>
    <row r="51" spans="1:19" ht="15" customHeight="1" x14ac:dyDescent="0.25">
      <c r="A51" s="39" t="s">
        <v>80</v>
      </c>
      <c r="B51" s="101" t="s">
        <v>41</v>
      </c>
      <c r="C51" s="121">
        <v>5.9</v>
      </c>
      <c r="D51" s="121"/>
      <c r="E51" s="121">
        <v>9.5</v>
      </c>
      <c r="F51" s="121">
        <v>11.4</v>
      </c>
      <c r="G51" s="125" t="s">
        <v>231</v>
      </c>
      <c r="H51" s="121">
        <v>90.7</v>
      </c>
      <c r="I51" s="121">
        <v>9.6</v>
      </c>
      <c r="J51" s="121">
        <v>4.2</v>
      </c>
      <c r="K51" s="121">
        <v>4.4000000000000004</v>
      </c>
      <c r="L51" s="98">
        <v>1056.5999999999999</v>
      </c>
      <c r="M51" s="98">
        <v>1291</v>
      </c>
      <c r="N51" s="122"/>
      <c r="O51" s="123"/>
      <c r="P51" s="123"/>
      <c r="R51" s="123"/>
      <c r="S51" s="123"/>
    </row>
    <row r="52" spans="1:19" ht="15" customHeight="1" x14ac:dyDescent="0.25">
      <c r="A52" s="39" t="s">
        <v>81</v>
      </c>
      <c r="B52" s="101" t="s">
        <v>41</v>
      </c>
      <c r="C52" s="121">
        <v>6</v>
      </c>
      <c r="D52" s="121"/>
      <c r="E52" s="121">
        <v>9.6</v>
      </c>
      <c r="F52" s="121">
        <v>11.6</v>
      </c>
      <c r="G52" s="125" t="s">
        <v>160</v>
      </c>
      <c r="H52" s="121">
        <v>94</v>
      </c>
      <c r="I52" s="121">
        <v>8.9</v>
      </c>
      <c r="J52" s="121">
        <v>3.8</v>
      </c>
      <c r="K52" s="121">
        <v>4.0999999999999996</v>
      </c>
      <c r="L52" s="98">
        <v>1048.8</v>
      </c>
      <c r="M52" s="98">
        <v>1281</v>
      </c>
      <c r="N52" s="122"/>
      <c r="O52" s="123"/>
      <c r="P52" s="123"/>
      <c r="R52" s="123"/>
      <c r="S52" s="123"/>
    </row>
    <row r="53" spans="1:19" ht="15" customHeight="1" x14ac:dyDescent="0.25">
      <c r="A53" s="39" t="s">
        <v>82</v>
      </c>
      <c r="B53" s="101" t="s">
        <v>41</v>
      </c>
      <c r="C53" s="121">
        <v>6.1</v>
      </c>
      <c r="D53" s="121"/>
      <c r="E53" s="121">
        <v>10.3</v>
      </c>
      <c r="F53" s="121">
        <v>11.5</v>
      </c>
      <c r="G53" s="125" t="s">
        <v>165</v>
      </c>
      <c r="H53" s="121">
        <v>95.5</v>
      </c>
      <c r="I53" s="121">
        <v>8.6999999999999993</v>
      </c>
      <c r="J53" s="121">
        <v>3.6</v>
      </c>
      <c r="K53" s="121">
        <v>4</v>
      </c>
      <c r="L53" s="98">
        <v>1053.8</v>
      </c>
      <c r="M53" s="98">
        <v>1345</v>
      </c>
      <c r="N53" s="122"/>
      <c r="O53" s="123"/>
      <c r="P53" s="123"/>
      <c r="R53" s="123"/>
      <c r="S53" s="123"/>
    </row>
    <row r="54" spans="1:19" ht="15" customHeight="1" x14ac:dyDescent="0.25">
      <c r="A54" s="39" t="s">
        <v>83</v>
      </c>
      <c r="B54" s="101" t="s">
        <v>41</v>
      </c>
      <c r="C54" s="121">
        <v>6.3</v>
      </c>
      <c r="D54" s="121"/>
      <c r="E54" s="121">
        <v>10.5</v>
      </c>
      <c r="F54" s="121">
        <v>11.3</v>
      </c>
      <c r="G54" s="125" t="s">
        <v>232</v>
      </c>
      <c r="H54" s="121">
        <v>97.1</v>
      </c>
      <c r="I54" s="121">
        <v>8.3000000000000007</v>
      </c>
      <c r="J54" s="121">
        <v>3.5</v>
      </c>
      <c r="K54" s="121">
        <v>3.9</v>
      </c>
      <c r="L54" s="98">
        <v>1062</v>
      </c>
      <c r="M54" s="98">
        <v>1368</v>
      </c>
      <c r="N54" s="122"/>
      <c r="O54" s="123"/>
      <c r="P54" s="123"/>
      <c r="R54" s="123"/>
      <c r="S54" s="123"/>
    </row>
    <row r="55" spans="1:19" ht="15" customHeight="1" x14ac:dyDescent="0.25">
      <c r="A55" s="39" t="s">
        <v>84</v>
      </c>
      <c r="B55" s="101" t="s">
        <v>41</v>
      </c>
      <c r="C55" s="121">
        <v>6.5</v>
      </c>
      <c r="D55" s="121"/>
      <c r="E55" s="121">
        <v>11</v>
      </c>
      <c r="F55" s="121">
        <v>11.2</v>
      </c>
      <c r="G55" s="125" t="s">
        <v>173</v>
      </c>
      <c r="H55" s="121">
        <v>100.3</v>
      </c>
      <c r="I55" s="121">
        <v>7.6</v>
      </c>
      <c r="J55" s="121">
        <v>3</v>
      </c>
      <c r="K55" s="121">
        <v>3.5</v>
      </c>
      <c r="L55" s="98">
        <v>1057.8</v>
      </c>
      <c r="M55" s="98">
        <v>1413</v>
      </c>
      <c r="N55" s="122"/>
      <c r="O55" s="123"/>
      <c r="P55" s="123"/>
      <c r="R55" s="123"/>
      <c r="S55" s="123"/>
    </row>
    <row r="56" spans="1:19" ht="15" customHeight="1" x14ac:dyDescent="0.25">
      <c r="A56" s="39" t="s">
        <v>85</v>
      </c>
      <c r="B56" s="101" t="s">
        <v>41</v>
      </c>
      <c r="C56" s="121">
        <v>6.4</v>
      </c>
      <c r="D56" s="121"/>
      <c r="E56" s="121">
        <v>11</v>
      </c>
      <c r="F56" s="121">
        <v>11.2</v>
      </c>
      <c r="G56" s="125" t="s">
        <v>172</v>
      </c>
      <c r="H56" s="121">
        <v>102.2</v>
      </c>
      <c r="I56" s="121">
        <v>7.5</v>
      </c>
      <c r="J56" s="121">
        <v>3</v>
      </c>
      <c r="K56" s="121">
        <v>3.5</v>
      </c>
      <c r="L56" s="98">
        <v>1050.5999999999999</v>
      </c>
      <c r="M56" s="98">
        <v>1395</v>
      </c>
      <c r="N56" s="122"/>
      <c r="O56" s="123"/>
      <c r="P56" s="123"/>
      <c r="R56" s="123"/>
      <c r="S56" s="123"/>
    </row>
    <row r="57" spans="1:19" ht="15" customHeight="1" x14ac:dyDescent="0.25">
      <c r="A57" s="39" t="s">
        <v>86</v>
      </c>
      <c r="B57" s="101" t="s">
        <v>41</v>
      </c>
      <c r="C57" s="121">
        <v>6.6</v>
      </c>
      <c r="D57" s="121"/>
      <c r="E57" s="121">
        <v>11.5</v>
      </c>
      <c r="F57" s="121">
        <v>11.3</v>
      </c>
      <c r="G57" s="125">
        <v>0.2</v>
      </c>
      <c r="H57" s="121">
        <v>104.9</v>
      </c>
      <c r="I57" s="121">
        <v>7.1</v>
      </c>
      <c r="J57" s="121">
        <v>2.6</v>
      </c>
      <c r="K57" s="121">
        <v>3.4</v>
      </c>
      <c r="L57" s="98">
        <v>1057.3</v>
      </c>
      <c r="M57" s="98">
        <v>1450</v>
      </c>
      <c r="N57" s="122"/>
      <c r="O57" s="123"/>
      <c r="P57" s="123"/>
      <c r="R57" s="123"/>
      <c r="S57" s="123"/>
    </row>
    <row r="58" spans="1:19" ht="15" customHeight="1" x14ac:dyDescent="0.25">
      <c r="A58" s="39" t="s">
        <v>87</v>
      </c>
      <c r="B58" s="101" t="s">
        <v>41</v>
      </c>
      <c r="C58" s="121">
        <v>6.3</v>
      </c>
      <c r="D58" s="121"/>
      <c r="E58" s="121">
        <v>11.3</v>
      </c>
      <c r="F58" s="121">
        <v>11.1</v>
      </c>
      <c r="G58" s="125">
        <v>0.2</v>
      </c>
      <c r="H58" s="121">
        <v>111.1</v>
      </c>
      <c r="I58" s="121">
        <v>6.7</v>
      </c>
      <c r="J58" s="121">
        <v>2.5</v>
      </c>
      <c r="K58" s="121">
        <v>3.2</v>
      </c>
      <c r="L58" s="98">
        <v>1056.5999999999999</v>
      </c>
      <c r="M58" s="98">
        <v>1422</v>
      </c>
      <c r="N58" s="122"/>
      <c r="O58" s="123"/>
      <c r="P58" s="123"/>
      <c r="R58" s="123"/>
      <c r="S58" s="123"/>
    </row>
    <row r="59" spans="1:19" ht="15" customHeight="1" x14ac:dyDescent="0.25">
      <c r="A59" s="39" t="s">
        <v>88</v>
      </c>
      <c r="B59" s="101" t="s">
        <v>41</v>
      </c>
      <c r="C59" s="121">
        <v>6.2</v>
      </c>
      <c r="D59" s="121"/>
      <c r="E59" s="121">
        <v>11.1</v>
      </c>
      <c r="F59" s="121">
        <v>10.7</v>
      </c>
      <c r="G59" s="125">
        <v>0.4</v>
      </c>
      <c r="H59" s="121">
        <v>115.9</v>
      </c>
      <c r="I59" s="121">
        <v>6</v>
      </c>
      <c r="J59" s="121">
        <v>2.5</v>
      </c>
      <c r="K59" s="121">
        <v>3.2</v>
      </c>
      <c r="L59" s="98">
        <v>1051.8</v>
      </c>
      <c r="M59" s="98">
        <v>1402</v>
      </c>
      <c r="N59" s="122"/>
      <c r="O59" s="123"/>
      <c r="P59" s="123"/>
      <c r="R59" s="123"/>
      <c r="S59" s="123"/>
    </row>
    <row r="60" spans="1:19" ht="15" customHeight="1" x14ac:dyDescent="0.25">
      <c r="A60" s="39" t="s">
        <v>89</v>
      </c>
      <c r="B60" s="101" t="s">
        <v>41</v>
      </c>
      <c r="C60" s="121">
        <v>6</v>
      </c>
      <c r="D60" s="121"/>
      <c r="E60" s="121">
        <v>11</v>
      </c>
      <c r="F60" s="121">
        <v>10.9</v>
      </c>
      <c r="G60" s="125">
        <v>0.1</v>
      </c>
      <c r="H60" s="121">
        <v>118.7</v>
      </c>
      <c r="I60" s="121">
        <v>5.8</v>
      </c>
      <c r="J60" s="121">
        <v>2.4</v>
      </c>
      <c r="K60" s="121">
        <v>3</v>
      </c>
      <c r="L60" s="98">
        <v>1055</v>
      </c>
      <c r="M60" s="98">
        <v>1393</v>
      </c>
      <c r="N60" s="122"/>
      <c r="O60" s="123"/>
      <c r="P60" s="123"/>
      <c r="R60" s="123"/>
      <c r="S60" s="123"/>
    </row>
    <row r="61" spans="1:19" ht="15" customHeight="1" x14ac:dyDescent="0.25">
      <c r="A61" s="39" t="s">
        <v>90</v>
      </c>
      <c r="B61" s="101" t="s">
        <v>41</v>
      </c>
      <c r="C61" s="121">
        <v>5.9</v>
      </c>
      <c r="D61" s="121"/>
      <c r="E61" s="121">
        <v>10.5</v>
      </c>
      <c r="F61" s="121">
        <v>10.7</v>
      </c>
      <c r="G61" s="125" t="s">
        <v>173</v>
      </c>
      <c r="H61" s="121">
        <v>124.3</v>
      </c>
      <c r="I61" s="121">
        <v>5.5</v>
      </c>
      <c r="J61" s="121">
        <v>2.4</v>
      </c>
      <c r="K61" s="121">
        <v>4</v>
      </c>
      <c r="L61" s="98">
        <v>1059.3</v>
      </c>
      <c r="M61" s="98">
        <v>1347</v>
      </c>
      <c r="N61" s="122"/>
      <c r="O61" s="123"/>
      <c r="P61" s="123"/>
      <c r="R61" s="123"/>
      <c r="S61" s="123"/>
    </row>
    <row r="62" spans="1:19" ht="15" customHeight="1" x14ac:dyDescent="0.25">
      <c r="A62" s="39" t="s">
        <v>91</v>
      </c>
      <c r="B62" s="101" t="s">
        <v>41</v>
      </c>
      <c r="C62" s="121">
        <v>5.7</v>
      </c>
      <c r="D62" s="121"/>
      <c r="E62" s="121">
        <v>10.3</v>
      </c>
      <c r="F62" s="121">
        <v>10.7</v>
      </c>
      <c r="G62" s="125" t="s">
        <v>170</v>
      </c>
      <c r="H62" s="121">
        <v>128.9</v>
      </c>
      <c r="I62" s="121">
        <v>5.3</v>
      </c>
      <c r="J62" s="121">
        <v>2.4</v>
      </c>
      <c r="K62" s="121">
        <v>4.3</v>
      </c>
      <c r="L62" s="98">
        <v>1053.5</v>
      </c>
      <c r="M62" s="98">
        <v>1339</v>
      </c>
      <c r="N62" s="122"/>
      <c r="O62" s="123"/>
      <c r="P62" s="123"/>
      <c r="R62" s="123"/>
      <c r="S62" s="123"/>
    </row>
    <row r="63" spans="1:19" ht="15" customHeight="1" x14ac:dyDescent="0.25">
      <c r="A63" s="95" t="s">
        <v>233</v>
      </c>
      <c r="B63" s="101" t="s">
        <v>41</v>
      </c>
      <c r="C63" s="121">
        <v>5.6032226994278096</v>
      </c>
      <c r="D63" s="121"/>
      <c r="E63" s="121">
        <v>10.5</v>
      </c>
      <c r="F63" s="121">
        <v>10.6</v>
      </c>
      <c r="G63" s="121">
        <v>-8.4728767741217043E-2</v>
      </c>
      <c r="H63" s="121">
        <v>136.80000000000001</v>
      </c>
      <c r="I63" s="126">
        <v>5</v>
      </c>
      <c r="J63" s="121">
        <v>2.2999999999999998</v>
      </c>
      <c r="K63" s="121">
        <v>4.4000000000000004</v>
      </c>
      <c r="L63" s="98">
        <v>1058.4000000000001</v>
      </c>
      <c r="M63" s="98">
        <v>1396</v>
      </c>
      <c r="N63" s="122"/>
      <c r="O63" s="123"/>
      <c r="P63" s="123"/>
      <c r="R63" s="123"/>
      <c r="S63" s="123"/>
    </row>
    <row r="64" spans="1:19" ht="15" customHeight="1" x14ac:dyDescent="0.25">
      <c r="A64" s="95" t="s">
        <v>199</v>
      </c>
      <c r="B64" s="101" t="s">
        <v>41</v>
      </c>
      <c r="C64" s="121">
        <v>5.5</v>
      </c>
      <c r="D64" s="121"/>
      <c r="E64" s="121">
        <v>10.7</v>
      </c>
      <c r="F64" s="121">
        <v>10.4</v>
      </c>
      <c r="G64" s="121">
        <v>0.3</v>
      </c>
      <c r="H64" s="121">
        <v>142.69999999999999</v>
      </c>
      <c r="I64" s="126">
        <v>4.8</v>
      </c>
      <c r="J64" s="121">
        <v>2.2000000000000002</v>
      </c>
      <c r="K64" s="121">
        <v>4.3</v>
      </c>
      <c r="L64" s="98">
        <v>1054.9000000000001</v>
      </c>
      <c r="M64" s="98">
        <v>1441</v>
      </c>
      <c r="N64" s="122"/>
      <c r="O64" s="123"/>
      <c r="P64" s="123"/>
      <c r="R64" s="123"/>
      <c r="S64" s="123"/>
    </row>
    <row r="65" spans="1:21" ht="15" customHeight="1" x14ac:dyDescent="0.25">
      <c r="A65" s="95" t="s">
        <v>234</v>
      </c>
      <c r="B65" s="101" t="s">
        <v>41</v>
      </c>
      <c r="C65" s="121">
        <v>5.4393764386277343</v>
      </c>
      <c r="D65" s="121"/>
      <c r="E65" s="121">
        <v>10.199999999999999</v>
      </c>
      <c r="F65" s="121">
        <v>10.3</v>
      </c>
      <c r="G65" s="121">
        <v>-0.1</v>
      </c>
      <c r="H65" s="121">
        <v>159.19999999999999</v>
      </c>
      <c r="I65" s="121">
        <v>4.5999999999999996</v>
      </c>
      <c r="J65" s="121">
        <v>2.1</v>
      </c>
      <c r="K65" s="121">
        <v>3.9</v>
      </c>
      <c r="L65" s="98">
        <v>1055.2</v>
      </c>
      <c r="M65" s="98">
        <v>1413</v>
      </c>
      <c r="N65" s="122"/>
      <c r="O65" s="123"/>
      <c r="P65" s="123"/>
      <c r="R65" s="123"/>
      <c r="S65" s="123"/>
    </row>
    <row r="66" spans="1:21" ht="15" customHeight="1" x14ac:dyDescent="0.25">
      <c r="A66" s="95" t="s">
        <v>201</v>
      </c>
      <c r="B66" s="101" t="s">
        <v>41</v>
      </c>
      <c r="C66" s="121">
        <v>5.5</v>
      </c>
      <c r="D66" s="121"/>
      <c r="E66" s="121">
        <v>9.9</v>
      </c>
      <c r="F66" s="121">
        <v>10.3</v>
      </c>
      <c r="G66" s="121">
        <v>-0.3</v>
      </c>
      <c r="H66" s="121">
        <v>176.7</v>
      </c>
      <c r="I66" s="126">
        <v>4.5999999999999996</v>
      </c>
      <c r="J66" s="121">
        <v>2.2000000000000002</v>
      </c>
      <c r="K66" s="121">
        <v>3.9</v>
      </c>
      <c r="L66" s="98">
        <v>1058.3</v>
      </c>
      <c r="M66" s="98">
        <v>1406</v>
      </c>
      <c r="N66" s="122"/>
      <c r="O66" s="123"/>
      <c r="P66" s="123"/>
      <c r="R66" s="123"/>
      <c r="S66" s="123"/>
    </row>
    <row r="67" spans="1:21" s="133" customFormat="1" ht="18.75" customHeight="1" thickBot="1" x14ac:dyDescent="0.3">
      <c r="A67" s="127" t="s">
        <v>235</v>
      </c>
      <c r="B67" s="128" t="s">
        <v>41</v>
      </c>
      <c r="C67" s="129">
        <v>5.4</v>
      </c>
      <c r="D67" s="129"/>
      <c r="E67" s="129">
        <v>9.8000000000000007</v>
      </c>
      <c r="F67" s="129">
        <v>10.1</v>
      </c>
      <c r="G67" s="129">
        <v>-0.3</v>
      </c>
      <c r="H67" s="129">
        <v>186.5</v>
      </c>
      <c r="I67" s="130">
        <v>4.5</v>
      </c>
      <c r="J67" s="129">
        <v>2.1</v>
      </c>
      <c r="K67" s="129">
        <v>4</v>
      </c>
      <c r="L67" s="131">
        <v>1052.3</v>
      </c>
      <c r="M67" s="98">
        <v>1413</v>
      </c>
      <c r="N67" s="122"/>
      <c r="O67" s="132"/>
      <c r="P67" s="132"/>
      <c r="R67" s="132"/>
      <c r="S67" s="132"/>
    </row>
    <row r="68" spans="1:21" ht="18.75" customHeight="1" x14ac:dyDescent="0.25">
      <c r="A68" s="134" t="s">
        <v>236</v>
      </c>
      <c r="B68" s="101"/>
      <c r="C68" s="121">
        <v>5</v>
      </c>
      <c r="D68" s="121"/>
      <c r="E68" s="121">
        <v>9.3000000000000007</v>
      </c>
      <c r="F68" s="121">
        <v>9.9</v>
      </c>
      <c r="G68" s="135">
        <v>-0.6</v>
      </c>
      <c r="H68" s="121">
        <v>196.2</v>
      </c>
      <c r="I68" s="126">
        <v>4.4000000000000004</v>
      </c>
      <c r="J68" s="121">
        <v>2.1</v>
      </c>
      <c r="K68" s="121">
        <v>3.9</v>
      </c>
      <c r="L68" s="98">
        <v>1058.5999999999999</v>
      </c>
      <c r="M68" s="98">
        <v>1382</v>
      </c>
      <c r="N68" s="122"/>
      <c r="O68" s="123"/>
      <c r="P68" s="123"/>
      <c r="R68" s="123"/>
      <c r="S68" s="123"/>
    </row>
    <row r="69" spans="1:21" ht="15" customHeight="1" x14ac:dyDescent="0.25">
      <c r="A69" s="107" t="s">
        <v>204</v>
      </c>
      <c r="B69" s="101"/>
      <c r="C69" s="121">
        <v>5</v>
      </c>
      <c r="D69" s="121"/>
      <c r="E69" s="121">
        <v>9.1</v>
      </c>
      <c r="F69" s="121">
        <v>10.1</v>
      </c>
      <c r="G69" s="121">
        <v>-1</v>
      </c>
      <c r="H69" s="121">
        <v>205.8</v>
      </c>
      <c r="I69" s="126">
        <v>4.3</v>
      </c>
      <c r="J69" s="121">
        <v>2.1</v>
      </c>
      <c r="K69" s="121">
        <v>3.7</v>
      </c>
      <c r="L69" s="98">
        <v>1055.5</v>
      </c>
      <c r="M69" s="98">
        <v>1371</v>
      </c>
      <c r="N69" s="122"/>
      <c r="O69" s="123"/>
      <c r="P69" s="123"/>
      <c r="R69" s="123"/>
      <c r="S69" s="123"/>
    </row>
    <row r="70" spans="1:21" ht="15" customHeight="1" x14ac:dyDescent="0.25">
      <c r="A70" s="107" t="s">
        <v>237</v>
      </c>
      <c r="B70" s="101"/>
      <c r="C70" s="121">
        <v>4.9000000000000004</v>
      </c>
      <c r="D70" s="121"/>
      <c r="E70" s="121">
        <v>8.9</v>
      </c>
      <c r="F70" s="121">
        <v>10.199999999999999</v>
      </c>
      <c r="G70" s="121">
        <v>-1.3</v>
      </c>
      <c r="H70" s="121">
        <v>211.6</v>
      </c>
      <c r="I70" s="126">
        <v>4.3</v>
      </c>
      <c r="J70" s="121">
        <v>2.2000000000000002</v>
      </c>
      <c r="K70" s="121">
        <v>3.7</v>
      </c>
      <c r="L70" s="98">
        <v>1056.5999999999999</v>
      </c>
      <c r="M70" s="98">
        <v>1364</v>
      </c>
      <c r="N70" s="122"/>
      <c r="O70" s="123"/>
      <c r="P70" s="123"/>
      <c r="R70" s="123"/>
      <c r="S70" s="123"/>
    </row>
    <row r="71" spans="1:21" ht="15" customHeight="1" x14ac:dyDescent="0.25">
      <c r="A71" s="107" t="s">
        <v>206</v>
      </c>
      <c r="B71" s="101"/>
      <c r="C71" s="121">
        <v>4.9000000000000004</v>
      </c>
      <c r="D71" s="121"/>
      <c r="E71" s="121">
        <v>8.8000000000000007</v>
      </c>
      <c r="F71" s="121">
        <v>9.6999999999999993</v>
      </c>
      <c r="G71" s="121">
        <v>-1</v>
      </c>
      <c r="H71" s="121">
        <v>219.8</v>
      </c>
      <c r="I71" s="126">
        <v>4.2</v>
      </c>
      <c r="J71" s="121">
        <v>2.1</v>
      </c>
      <c r="K71" s="121">
        <v>3.8</v>
      </c>
      <c r="L71" s="98">
        <v>1053.3</v>
      </c>
      <c r="M71" s="98">
        <v>1372</v>
      </c>
      <c r="N71" s="122"/>
      <c r="O71" s="123"/>
      <c r="P71" s="123"/>
      <c r="R71" s="123"/>
      <c r="S71" s="123"/>
    </row>
    <row r="72" spans="1:21" ht="15" customHeight="1" x14ac:dyDescent="0.25">
      <c r="A72" s="107" t="s">
        <v>238</v>
      </c>
      <c r="B72" s="45"/>
      <c r="C72" s="121">
        <v>4.8286555298369835</v>
      </c>
      <c r="D72" s="121"/>
      <c r="E72" s="121">
        <v>8.5</v>
      </c>
      <c r="F72" s="121">
        <v>9.9</v>
      </c>
      <c r="G72" s="121">
        <v>-1.4</v>
      </c>
      <c r="H72" s="124">
        <v>230.9</v>
      </c>
      <c r="I72" s="126">
        <v>4</v>
      </c>
      <c r="J72" s="124">
        <v>2</v>
      </c>
      <c r="K72" s="124">
        <v>3.6</v>
      </c>
      <c r="L72" s="98">
        <v>1055.2</v>
      </c>
      <c r="M72" s="98">
        <v>1355</v>
      </c>
      <c r="N72" s="122"/>
      <c r="O72" s="123"/>
      <c r="P72" s="123"/>
      <c r="R72" s="123"/>
      <c r="S72" s="123"/>
      <c r="T72" s="123"/>
    </row>
    <row r="73" spans="1:21" ht="15" customHeight="1" x14ac:dyDescent="0.25">
      <c r="A73" s="107" t="s">
        <v>239</v>
      </c>
      <c r="B73" s="45" t="s">
        <v>41</v>
      </c>
      <c r="C73" s="121">
        <v>4.5999999999999996</v>
      </c>
      <c r="D73" s="121"/>
      <c r="E73" s="121">
        <v>8.3000000000000007</v>
      </c>
      <c r="F73" s="121">
        <v>9.8000000000000007</v>
      </c>
      <c r="G73" s="121">
        <v>-1.5</v>
      </c>
      <c r="H73" s="53">
        <v>237.7</v>
      </c>
      <c r="I73" s="126">
        <v>3.9</v>
      </c>
      <c r="J73" s="53">
        <v>2</v>
      </c>
      <c r="K73" s="124">
        <v>3.5</v>
      </c>
      <c r="L73" s="98">
        <v>1056.9000000000001</v>
      </c>
      <c r="M73" s="98">
        <v>1341</v>
      </c>
      <c r="N73" s="122"/>
      <c r="O73" s="123"/>
      <c r="P73" s="123"/>
      <c r="R73" s="123"/>
      <c r="S73" s="123"/>
    </row>
    <row r="74" spans="1:21" ht="15" customHeight="1" x14ac:dyDescent="0.25">
      <c r="A74" s="107" t="s">
        <v>240</v>
      </c>
      <c r="B74" s="45" t="s">
        <v>41</v>
      </c>
      <c r="C74" s="121">
        <v>4.5999999999999996</v>
      </c>
      <c r="D74" s="121"/>
      <c r="E74" s="121">
        <v>8.4</v>
      </c>
      <c r="F74" s="121">
        <v>9.9</v>
      </c>
      <c r="G74" s="121">
        <v>-1.4</v>
      </c>
      <c r="H74" s="53">
        <v>246.5</v>
      </c>
      <c r="I74" s="126">
        <v>4.0999999999999996</v>
      </c>
      <c r="J74" s="53">
        <v>2.2999999999999998</v>
      </c>
      <c r="K74" s="124">
        <v>3.4</v>
      </c>
      <c r="L74" s="98">
        <v>1054.7</v>
      </c>
      <c r="M74" s="98">
        <v>1375</v>
      </c>
      <c r="N74" s="122"/>
      <c r="O74" s="123"/>
      <c r="P74" s="123"/>
      <c r="R74" s="123"/>
      <c r="S74" s="123"/>
    </row>
    <row r="75" spans="1:21" ht="15" customHeight="1" x14ac:dyDescent="0.25">
      <c r="A75" s="107" t="s">
        <v>241</v>
      </c>
      <c r="B75" s="45"/>
      <c r="C75" s="121">
        <v>4.5999999999999996</v>
      </c>
      <c r="D75" s="121"/>
      <c r="E75" s="121">
        <v>8.3000000000000007</v>
      </c>
      <c r="F75" s="121">
        <v>10.1</v>
      </c>
      <c r="G75" s="121">
        <v>-1.7</v>
      </c>
      <c r="H75" s="53">
        <v>258.3</v>
      </c>
      <c r="I75" s="126">
        <v>3.6</v>
      </c>
      <c r="J75" s="53">
        <v>1.9</v>
      </c>
      <c r="K75" s="124">
        <v>3.4</v>
      </c>
      <c r="L75" s="98">
        <v>1051.9000000000001</v>
      </c>
      <c r="M75" s="98">
        <v>1374</v>
      </c>
      <c r="N75" s="122"/>
      <c r="O75" s="123"/>
      <c r="P75" s="123"/>
      <c r="R75" s="123"/>
      <c r="S75" s="123"/>
    </row>
    <row r="76" spans="1:21" ht="15" customHeight="1" x14ac:dyDescent="0.25">
      <c r="A76" s="107" t="s">
        <v>242</v>
      </c>
      <c r="B76" s="45"/>
      <c r="C76" s="121">
        <v>4.668825574147907</v>
      </c>
      <c r="D76" s="121"/>
      <c r="E76" s="121">
        <v>8.1</v>
      </c>
      <c r="F76" s="121">
        <v>10.199999999999999</v>
      </c>
      <c r="G76" s="121">
        <v>-2.1</v>
      </c>
      <c r="H76" s="53">
        <v>264.7</v>
      </c>
      <c r="I76" s="126">
        <v>3.6</v>
      </c>
      <c r="J76" s="53">
        <v>2</v>
      </c>
      <c r="K76" s="124">
        <v>3.4</v>
      </c>
      <c r="L76" s="98">
        <v>1054.4000000000001</v>
      </c>
      <c r="M76" s="98">
        <v>1353</v>
      </c>
      <c r="N76" s="122"/>
      <c r="O76" s="123"/>
      <c r="P76" s="123"/>
      <c r="R76" s="123"/>
      <c r="S76" s="123"/>
    </row>
    <row r="77" spans="1:21" ht="15" customHeight="1" x14ac:dyDescent="0.25">
      <c r="A77" s="107" t="s">
        <v>243</v>
      </c>
      <c r="B77" s="45"/>
      <c r="C77" s="121">
        <v>4.7</v>
      </c>
      <c r="D77" s="121"/>
      <c r="E77" s="121">
        <v>8.3000000000000007</v>
      </c>
      <c r="F77" s="121">
        <v>10.3</v>
      </c>
      <c r="G77" s="121">
        <v>-2</v>
      </c>
      <c r="H77" s="53">
        <v>270</v>
      </c>
      <c r="I77" s="126">
        <v>3.6</v>
      </c>
      <c r="J77" s="53">
        <v>1.9</v>
      </c>
      <c r="K77" s="124">
        <v>3.5</v>
      </c>
      <c r="L77" s="98">
        <v>1050.8</v>
      </c>
      <c r="M77" s="98">
        <v>1385</v>
      </c>
      <c r="N77" s="122"/>
      <c r="O77" s="136"/>
      <c r="P77" s="136"/>
      <c r="Q77" s="136"/>
      <c r="R77" s="123"/>
      <c r="S77" s="123"/>
    </row>
    <row r="78" spans="1:21" ht="15" customHeight="1" x14ac:dyDescent="0.25">
      <c r="A78" s="46" t="s">
        <v>177</v>
      </c>
      <c r="B78" s="45"/>
      <c r="C78" s="121">
        <v>4.7</v>
      </c>
      <c r="D78" s="121"/>
      <c r="E78" s="121">
        <v>8.1</v>
      </c>
      <c r="F78" s="121">
        <v>10.199999999999999</v>
      </c>
      <c r="G78" s="121">
        <v>-2.1</v>
      </c>
      <c r="H78" s="53">
        <v>276.89999999999998</v>
      </c>
      <c r="I78" s="126">
        <v>3.8</v>
      </c>
      <c r="J78" s="53">
        <v>2</v>
      </c>
      <c r="K78" s="124">
        <v>3.5</v>
      </c>
      <c r="L78" s="98">
        <v>1053</v>
      </c>
      <c r="M78" s="98">
        <v>1357</v>
      </c>
      <c r="N78" s="122"/>
      <c r="O78" s="136"/>
      <c r="P78" s="136"/>
      <c r="Q78" s="136"/>
      <c r="R78" s="123"/>
      <c r="S78" s="123"/>
    </row>
    <row r="79" spans="1:21" ht="15" customHeight="1" x14ac:dyDescent="0.25">
      <c r="A79" s="46" t="s">
        <v>178</v>
      </c>
      <c r="B79" s="45"/>
      <c r="C79" s="121">
        <v>4.7</v>
      </c>
      <c r="D79" s="121"/>
      <c r="E79" s="121">
        <v>8.1999999999999993</v>
      </c>
      <c r="F79" s="121">
        <v>10.4</v>
      </c>
      <c r="G79" s="121">
        <v>-2.1</v>
      </c>
      <c r="H79" s="53">
        <v>276.89999999999998</v>
      </c>
      <c r="I79" s="126">
        <v>3.8</v>
      </c>
      <c r="J79" s="53">
        <v>2</v>
      </c>
      <c r="K79" s="124">
        <v>3.5</v>
      </c>
      <c r="L79" s="98">
        <v>1053</v>
      </c>
      <c r="M79" s="98">
        <v>1381</v>
      </c>
      <c r="N79" s="122"/>
      <c r="O79" s="137"/>
      <c r="P79" s="137"/>
      <c r="Q79" s="137"/>
      <c r="R79" s="123"/>
      <c r="S79" s="123"/>
    </row>
    <row r="80" spans="1:21" s="1" customFormat="1" ht="15" customHeight="1" x14ac:dyDescent="0.25">
      <c r="A80" s="46" t="s">
        <v>179</v>
      </c>
      <c r="B80" s="45"/>
      <c r="C80" s="65">
        <v>4.8</v>
      </c>
      <c r="D80" s="65"/>
      <c r="E80" s="65">
        <v>8.3000000000000007</v>
      </c>
      <c r="F80" s="65">
        <v>10.6</v>
      </c>
      <c r="G80" s="65">
        <v>-2.2000000000000002</v>
      </c>
      <c r="H80" s="53">
        <v>284.2</v>
      </c>
      <c r="I80" s="65">
        <v>3.4</v>
      </c>
      <c r="J80" s="53">
        <v>1.9</v>
      </c>
      <c r="K80" s="53">
        <v>3.5</v>
      </c>
      <c r="L80" s="98">
        <v>1055</v>
      </c>
      <c r="M80" s="98">
        <v>1395</v>
      </c>
      <c r="N80" s="122"/>
      <c r="O80" s="52"/>
      <c r="P80" s="52"/>
      <c r="Q80" s="52"/>
      <c r="R80" s="52"/>
      <c r="S80" s="52"/>
      <c r="T80" s="52"/>
      <c r="U80" s="138"/>
    </row>
    <row r="81" spans="1:21" s="1" customFormat="1" ht="15" customHeight="1" x14ac:dyDescent="0.25">
      <c r="A81" s="46" t="s">
        <v>244</v>
      </c>
      <c r="B81" s="45"/>
      <c r="C81" s="65">
        <v>4.7</v>
      </c>
      <c r="D81" s="65"/>
      <c r="E81" s="65">
        <v>8.5</v>
      </c>
      <c r="F81" s="65">
        <v>10.8</v>
      </c>
      <c r="G81" s="65">
        <v>-2.4</v>
      </c>
      <c r="H81" s="53">
        <v>289.10000000000002</v>
      </c>
      <c r="I81" s="65">
        <v>3.4</v>
      </c>
      <c r="J81" s="53">
        <v>1.8</v>
      </c>
      <c r="K81" s="53">
        <v>3.5</v>
      </c>
      <c r="L81" s="98">
        <v>1052</v>
      </c>
      <c r="M81" s="98">
        <v>1412</v>
      </c>
      <c r="N81" s="122"/>
      <c r="O81" s="52"/>
      <c r="P81" s="52"/>
      <c r="Q81" s="52"/>
      <c r="R81" s="52"/>
      <c r="S81" s="52"/>
      <c r="T81" s="52"/>
      <c r="U81" s="138"/>
    </row>
    <row r="82" spans="1:21" s="1" customFormat="1" ht="15" customHeight="1" x14ac:dyDescent="0.25">
      <c r="A82" s="46" t="s">
        <v>245</v>
      </c>
      <c r="B82" s="45"/>
      <c r="C82" s="65">
        <v>4.8</v>
      </c>
      <c r="D82" s="65"/>
      <c r="E82" s="65">
        <v>8.8000000000000007</v>
      </c>
      <c r="F82" s="65">
        <v>10.4</v>
      </c>
      <c r="G82" s="65">
        <v>-1.6</v>
      </c>
      <c r="H82" s="53">
        <v>292.5</v>
      </c>
      <c r="I82" s="65">
        <v>3.4</v>
      </c>
      <c r="J82" s="53">
        <v>2</v>
      </c>
      <c r="K82" s="53">
        <v>3.5</v>
      </c>
      <c r="L82" s="98">
        <v>1055</v>
      </c>
      <c r="M82" s="98">
        <v>1470</v>
      </c>
      <c r="N82" s="67"/>
    </row>
    <row r="83" spans="1:21" ht="15" customHeight="1" x14ac:dyDescent="0.25">
      <c r="A83" s="46" t="s">
        <v>246</v>
      </c>
      <c r="B83" s="45"/>
      <c r="C83" s="65">
        <v>4.9000000000000004</v>
      </c>
      <c r="D83" s="65"/>
      <c r="E83" s="65">
        <v>9.1</v>
      </c>
      <c r="F83" s="65">
        <v>11</v>
      </c>
      <c r="G83" s="121">
        <v>-2</v>
      </c>
      <c r="H83" s="53">
        <v>295.10000000000002</v>
      </c>
      <c r="I83" s="65">
        <v>3.4</v>
      </c>
      <c r="J83" s="53">
        <v>1.9</v>
      </c>
      <c r="K83" s="53">
        <v>3.7</v>
      </c>
      <c r="L83" s="98">
        <v>1053</v>
      </c>
      <c r="M83" s="98">
        <v>1503</v>
      </c>
      <c r="N83" s="122"/>
    </row>
    <row r="84" spans="1:21" ht="15" customHeight="1" x14ac:dyDescent="0.25">
      <c r="A84" s="46" t="s">
        <v>247</v>
      </c>
      <c r="B84" s="45"/>
      <c r="C84" s="65">
        <v>5</v>
      </c>
      <c r="D84" s="65"/>
      <c r="E84" s="65">
        <v>9.6999999999999993</v>
      </c>
      <c r="F84" s="65">
        <v>10.7</v>
      </c>
      <c r="G84" s="121">
        <v>-1.1000000000000001</v>
      </c>
      <c r="H84" s="53">
        <v>304.39999999999998</v>
      </c>
      <c r="I84" s="124">
        <v>3.6</v>
      </c>
      <c r="J84" s="65">
        <v>2</v>
      </c>
      <c r="K84" s="53">
        <v>3.7</v>
      </c>
      <c r="L84" s="98">
        <v>1049</v>
      </c>
      <c r="M84" s="98">
        <v>1596</v>
      </c>
      <c r="N84" s="122"/>
    </row>
    <row r="85" spans="1:21" ht="15" customHeight="1" x14ac:dyDescent="0.25">
      <c r="A85" s="46" t="s">
        <v>248</v>
      </c>
      <c r="B85" s="45"/>
      <c r="C85" s="65">
        <v>5</v>
      </c>
      <c r="D85" s="65"/>
      <c r="E85" s="65">
        <v>9.6</v>
      </c>
      <c r="F85" s="65">
        <v>11</v>
      </c>
      <c r="G85" s="121">
        <v>-1.4</v>
      </c>
      <c r="H85" s="53">
        <v>299</v>
      </c>
      <c r="I85" s="39">
        <v>3.4</v>
      </c>
      <c r="J85" s="65">
        <v>1.9</v>
      </c>
      <c r="K85" s="53">
        <v>3.7</v>
      </c>
      <c r="L85" s="98">
        <v>1053</v>
      </c>
      <c r="M85" s="98">
        <v>1577</v>
      </c>
      <c r="N85" s="122"/>
    </row>
    <row r="86" spans="1:21" ht="15" customHeight="1" x14ac:dyDescent="0.25">
      <c r="A86" s="46" t="s">
        <v>249</v>
      </c>
      <c r="B86" s="45"/>
      <c r="C86" s="68">
        <v>5.5</v>
      </c>
      <c r="D86" s="227">
        <v>9</v>
      </c>
      <c r="E86" s="68">
        <v>9.6</v>
      </c>
      <c r="F86" s="68">
        <v>11.2</v>
      </c>
      <c r="G86" s="121">
        <v>-1.5</v>
      </c>
      <c r="H86" s="139">
        <v>292.60000000000002</v>
      </c>
      <c r="I86" s="4">
        <v>3.2</v>
      </c>
      <c r="J86" s="68">
        <v>1.8</v>
      </c>
      <c r="K86" s="53">
        <v>3.7</v>
      </c>
      <c r="L86" s="98">
        <v>1054</v>
      </c>
      <c r="M86" s="98">
        <v>1578</v>
      </c>
      <c r="N86" s="122"/>
    </row>
    <row r="87" spans="1:21" ht="15" customHeight="1" x14ac:dyDescent="0.25">
      <c r="A87" s="46" t="s">
        <v>286</v>
      </c>
      <c r="B87" s="45"/>
      <c r="C87" s="68">
        <v>5.0999999999999996</v>
      </c>
      <c r="D87" s="227">
        <v>9</v>
      </c>
      <c r="E87" s="68">
        <v>9.6</v>
      </c>
      <c r="F87" s="68">
        <v>11</v>
      </c>
      <c r="G87" s="121">
        <v>-1.4</v>
      </c>
      <c r="H87" s="139">
        <v>289</v>
      </c>
      <c r="I87" s="4">
        <v>3.3</v>
      </c>
      <c r="J87" s="68">
        <v>1.9</v>
      </c>
      <c r="K87" s="53">
        <v>3.9</v>
      </c>
      <c r="L87" s="98">
        <v>1055</v>
      </c>
      <c r="M87" s="98">
        <v>1557</v>
      </c>
      <c r="N87" s="122"/>
    </row>
    <row r="88" spans="1:21" ht="15" customHeight="1" x14ac:dyDescent="0.25">
      <c r="A88" s="46" t="s">
        <v>304</v>
      </c>
      <c r="B88" s="45"/>
      <c r="C88" s="68">
        <v>4.5</v>
      </c>
      <c r="D88" s="227">
        <v>9</v>
      </c>
      <c r="E88" s="68">
        <v>9.5</v>
      </c>
      <c r="F88" s="68">
        <v>11.4</v>
      </c>
      <c r="G88" s="121">
        <v>-1.9</v>
      </c>
      <c r="H88" s="139">
        <v>288.5</v>
      </c>
      <c r="I88" s="4">
        <v>3.1</v>
      </c>
      <c r="J88" s="68">
        <v>1.8</v>
      </c>
      <c r="K88" s="53">
        <v>4</v>
      </c>
      <c r="L88" s="98">
        <v>1057</v>
      </c>
      <c r="M88" s="98">
        <v>1546</v>
      </c>
      <c r="N88" s="122"/>
    </row>
    <row r="89" spans="1:21" s="1" customFormat="1" ht="15" customHeight="1" x14ac:dyDescent="0.25">
      <c r="A89" s="140"/>
      <c r="B89" s="113"/>
      <c r="C89" s="141"/>
      <c r="D89" s="141"/>
      <c r="E89" s="142"/>
      <c r="F89" s="142"/>
      <c r="G89" s="121"/>
      <c r="H89" s="53"/>
      <c r="I89" s="126"/>
      <c r="J89" s="53"/>
      <c r="K89" s="124"/>
      <c r="L89" s="98"/>
      <c r="M89" s="40"/>
      <c r="N89" s="121"/>
    </row>
    <row r="90" spans="1:21" s="1" customFormat="1" ht="15" customHeight="1" x14ac:dyDescent="0.25">
      <c r="A90" s="73" t="s">
        <v>221</v>
      </c>
      <c r="B90" s="73"/>
      <c r="C90" s="57"/>
      <c r="D90" s="57"/>
      <c r="E90" s="57"/>
      <c r="F90" s="57"/>
      <c r="G90" s="57"/>
      <c r="H90" s="57"/>
      <c r="I90" s="57"/>
      <c r="J90" s="10" t="s">
        <v>294</v>
      </c>
      <c r="K90" s="57"/>
      <c r="L90" s="57"/>
      <c r="M90" s="57"/>
      <c r="N90" s="57"/>
    </row>
    <row r="91" spans="1:21" s="1" customFormat="1" ht="15.6" customHeight="1" x14ac:dyDescent="0.25">
      <c r="A91" s="74" t="s">
        <v>186</v>
      </c>
      <c r="B91" s="73"/>
      <c r="C91" s="73"/>
      <c r="D91" s="73"/>
      <c r="E91" s="57"/>
      <c r="F91" s="57"/>
      <c r="G91" s="57"/>
      <c r="H91" s="57"/>
      <c r="I91" s="57"/>
      <c r="J91" s="75" t="s">
        <v>191</v>
      </c>
      <c r="K91" s="75"/>
      <c r="L91" s="57"/>
      <c r="M91" s="57"/>
      <c r="N91" s="57"/>
    </row>
    <row r="92" spans="1:21" s="1" customFormat="1" ht="13.8" x14ac:dyDescent="0.25">
      <c r="A92" s="10" t="s">
        <v>187</v>
      </c>
      <c r="B92" s="73"/>
      <c r="C92" s="73"/>
      <c r="D92" s="73"/>
      <c r="E92" s="57"/>
      <c r="F92" s="57"/>
      <c r="G92" s="57"/>
      <c r="H92" s="57"/>
      <c r="I92" s="57"/>
      <c r="J92" s="115" t="s">
        <v>292</v>
      </c>
      <c r="K92" s="57"/>
      <c r="L92" s="57"/>
      <c r="M92" s="57"/>
      <c r="N92" s="57"/>
    </row>
    <row r="93" spans="1:21" s="1" customFormat="1" ht="13.8" x14ac:dyDescent="0.25">
      <c r="A93" s="57" t="s">
        <v>188</v>
      </c>
      <c r="B93" s="57"/>
      <c r="C93" s="57"/>
      <c r="D93" s="57"/>
      <c r="E93" s="57"/>
      <c r="F93" s="57"/>
      <c r="G93" s="57"/>
      <c r="H93" s="57"/>
      <c r="I93" s="57"/>
      <c r="J93" s="115" t="s">
        <v>293</v>
      </c>
      <c r="K93" s="57"/>
      <c r="L93" s="57"/>
      <c r="M93" s="57"/>
      <c r="N93" s="57"/>
    </row>
    <row r="94" spans="1:21" s="1" customFormat="1" ht="13.8" x14ac:dyDescent="0.25">
      <c r="A94" s="75" t="s">
        <v>253</v>
      </c>
      <c r="B94" s="57"/>
      <c r="C94" s="57"/>
      <c r="D94" s="57"/>
      <c r="E94" s="57"/>
      <c r="F94" s="57"/>
      <c r="G94" s="57"/>
      <c r="H94" s="57"/>
      <c r="I94" s="57"/>
      <c r="J94" s="115" t="s">
        <v>255</v>
      </c>
      <c r="K94" s="57"/>
      <c r="L94" s="10"/>
      <c r="M94" s="57"/>
      <c r="N94" s="57"/>
    </row>
    <row r="95" spans="1:21" s="1" customFormat="1" ht="13.8" x14ac:dyDescent="0.25">
      <c r="A95" s="10" t="s">
        <v>254</v>
      </c>
      <c r="B95" s="57"/>
      <c r="C95" s="57"/>
      <c r="D95" s="57"/>
      <c r="E95" s="57"/>
      <c r="F95" s="57"/>
      <c r="G95" s="57"/>
      <c r="H95" s="57"/>
      <c r="I95" s="57"/>
      <c r="J95" s="115" t="s">
        <v>256</v>
      </c>
      <c r="K95" s="115"/>
      <c r="L95" s="115"/>
      <c r="M95" s="115"/>
      <c r="N95" s="115"/>
    </row>
    <row r="96" spans="1:21" ht="14.4" x14ac:dyDescent="0.25">
      <c r="A96" s="10" t="s">
        <v>193</v>
      </c>
      <c r="B96" s="57"/>
      <c r="C96" s="57"/>
      <c r="D96" s="57"/>
      <c r="E96" s="57"/>
      <c r="F96" s="57"/>
      <c r="G96" s="57"/>
      <c r="H96" s="57"/>
      <c r="I96" s="10"/>
      <c r="J96" s="115" t="s">
        <v>290</v>
      </c>
      <c r="K96" s="73"/>
      <c r="L96" s="57"/>
      <c r="M96" s="57"/>
      <c r="N96" s="57"/>
      <c r="O96" s="34"/>
    </row>
    <row r="97" spans="1:15" ht="15.6" x14ac:dyDescent="0.3">
      <c r="A97" s="10" t="s">
        <v>250</v>
      </c>
      <c r="B97" s="57"/>
      <c r="C97" s="57"/>
      <c r="D97" s="57"/>
      <c r="E97" s="57"/>
      <c r="F97" s="115"/>
      <c r="G97" s="115"/>
      <c r="H97" s="115"/>
      <c r="I97" s="116"/>
      <c r="J97" s="57" t="s">
        <v>288</v>
      </c>
      <c r="K97" s="115"/>
      <c r="L97" s="115"/>
      <c r="M97" s="115"/>
      <c r="N97" s="115"/>
      <c r="O97" s="144"/>
    </row>
    <row r="98" spans="1:15" ht="15.6" x14ac:dyDescent="0.3">
      <c r="A98" s="10" t="s">
        <v>251</v>
      </c>
      <c r="B98" s="57"/>
      <c r="C98" s="57"/>
      <c r="D98" s="57"/>
      <c r="E98" s="57"/>
      <c r="F98" s="115"/>
      <c r="G98" s="115"/>
      <c r="H98" s="115"/>
      <c r="I98" s="116"/>
      <c r="J98" s="115"/>
      <c r="K98" s="115"/>
      <c r="L98" s="115"/>
      <c r="M98" s="115"/>
      <c r="N98" s="115"/>
      <c r="O98" s="144"/>
    </row>
    <row r="99" spans="1:15" ht="13.8" x14ac:dyDescent="0.25">
      <c r="A99" s="10" t="s">
        <v>252</v>
      </c>
      <c r="B99" s="57"/>
      <c r="C99" s="57"/>
      <c r="D99" s="57"/>
      <c r="E99" s="57"/>
      <c r="F99" s="115"/>
      <c r="G99" s="115"/>
      <c r="H99" s="115"/>
      <c r="I99" s="116"/>
      <c r="J99" s="115"/>
      <c r="K99" s="115"/>
      <c r="L99" s="115"/>
      <c r="M99" s="115"/>
      <c r="N99" s="115"/>
    </row>
    <row r="100" spans="1:15" ht="13.8" x14ac:dyDescent="0.25">
      <c r="A100" s="115"/>
    </row>
    <row r="101" spans="1:15" ht="13.8" x14ac:dyDescent="0.25">
      <c r="A101" s="115"/>
      <c r="L101" s="99"/>
    </row>
    <row r="102" spans="1:15" s="145" customFormat="1" ht="17.399999999999999" x14ac:dyDescent="0.3">
      <c r="A102" s="86"/>
      <c r="B102" s="86"/>
      <c r="D102" s="121"/>
      <c r="E102" s="121"/>
      <c r="F102" s="121"/>
      <c r="G102" s="121"/>
      <c r="H102" s="53"/>
      <c r="I102" s="126"/>
      <c r="J102" s="53"/>
      <c r="K102" s="124"/>
      <c r="L102" s="98"/>
      <c r="M102" s="86"/>
    </row>
    <row r="103" spans="1:15" s="145" customFormat="1" ht="17.399999999999999" x14ac:dyDescent="0.3">
      <c r="A103" s="146"/>
    </row>
    <row r="104" spans="1:15" s="145" customFormat="1" ht="17.399999999999999" x14ac:dyDescent="0.3">
      <c r="A104" s="147"/>
      <c r="B104" s="147"/>
      <c r="C104" s="148"/>
      <c r="D104" s="148"/>
      <c r="E104" s="149"/>
      <c r="F104" s="149"/>
      <c r="G104" s="149"/>
    </row>
    <row r="105" spans="1:15" s="145" customFormat="1" ht="17.399999999999999" x14ac:dyDescent="0.3">
      <c r="A105" s="150"/>
      <c r="C105" s="149"/>
      <c r="D105" s="149"/>
      <c r="E105" s="149"/>
      <c r="F105" s="149"/>
      <c r="G105" s="149"/>
      <c r="I105" s="149"/>
      <c r="J105" s="149"/>
      <c r="K105" s="149"/>
      <c r="L105" s="151"/>
    </row>
    <row r="106" spans="1:15" s="145" customFormat="1" ht="17.399999999999999" x14ac:dyDescent="0.3">
      <c r="A106" s="152"/>
      <c r="I106" s="149"/>
    </row>
    <row r="107" spans="1:15" s="145" customFormat="1" ht="17.399999999999999" x14ac:dyDescent="0.3">
      <c r="A107" s="153"/>
      <c r="F107" s="149"/>
    </row>
    <row r="108" spans="1:15" s="145" customFormat="1" ht="17.399999999999999" x14ac:dyDescent="0.3">
      <c r="A108" s="153"/>
      <c r="C108" s="149"/>
      <c r="D108" s="149"/>
      <c r="E108" s="149"/>
      <c r="F108" s="149"/>
      <c r="G108" s="149"/>
    </row>
    <row r="109" spans="1:15" s="145" customFormat="1" ht="17.399999999999999" x14ac:dyDescent="0.3">
      <c r="A109" s="153"/>
    </row>
    <row r="110" spans="1:15" s="145" customFormat="1" ht="17.399999999999999" x14ac:dyDescent="0.3">
      <c r="A110" s="154"/>
    </row>
    <row r="111" spans="1:15" s="145" customFormat="1" ht="17.399999999999999" x14ac:dyDescent="0.3">
      <c r="C111" s="149"/>
      <c r="D111" s="149"/>
      <c r="E111" s="149"/>
      <c r="F111" s="149"/>
      <c r="G111" s="149"/>
    </row>
    <row r="112" spans="1:15" ht="17.399999999999999" x14ac:dyDescent="0.3">
      <c r="A112" s="145"/>
      <c r="B112" s="145"/>
      <c r="C112" s="145"/>
      <c r="D112" s="145"/>
      <c r="E112" s="145"/>
      <c r="F112" s="145"/>
      <c r="G112" s="145"/>
      <c r="H112" s="145"/>
      <c r="I112" s="145"/>
      <c r="J112" s="145"/>
      <c r="K112" s="145"/>
      <c r="L112" s="145"/>
      <c r="M112" s="145"/>
    </row>
  </sheetData>
  <printOptions horizontalCentered="1"/>
  <pageMargins left="0.39370078740157483" right="0.39370078740157483" top="0.59055118110236227" bottom="0.39370078740157483" header="0.51181102362204722" footer="0.11811023622047245"/>
  <pageSetup paperSize="9" scale="52" orientation="portrait" r:id="rId1"/>
  <headerFooter alignWithMargins="0"/>
  <rowBreaks count="2" manualBreakCount="2">
    <brk id="99" max="14" man="1"/>
    <brk id="101" max="14" man="1"/>
  </rowBreaks>
  <colBreaks count="1" manualBreakCount="1">
    <brk id="15" max="109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113"/>
  <sheetViews>
    <sheetView showGridLines="0" zoomScaleNormal="100" workbookViewId="0"/>
  </sheetViews>
  <sheetFormatPr baseColWidth="10" defaultRowHeight="13.2" x14ac:dyDescent="0.25"/>
  <cols>
    <col min="1" max="1" width="10.88671875" style="86" customWidth="1"/>
    <col min="2" max="2" width="1.5546875" style="86" customWidth="1"/>
    <col min="3" max="3" width="9.5546875" style="86" customWidth="1"/>
    <col min="4" max="4" width="1.88671875" style="86" bestFit="1" customWidth="1"/>
    <col min="5" max="5" width="13.88671875" style="86" bestFit="1" customWidth="1"/>
    <col min="6" max="6" width="12.44140625" style="86" customWidth="1"/>
    <col min="7" max="7" width="15.109375" style="86" bestFit="1" customWidth="1"/>
    <col min="8" max="8" width="11.5546875" style="86" customWidth="1"/>
    <col min="9" max="9" width="12.5546875" style="86" customWidth="1"/>
    <col min="10" max="10" width="13.5546875" style="86" customWidth="1"/>
    <col min="11" max="11" width="13.88671875" style="86" bestFit="1" customWidth="1"/>
    <col min="12" max="12" width="16.109375" style="86" customWidth="1"/>
    <col min="13" max="13" width="11.6640625" style="86" bestFit="1" customWidth="1"/>
    <col min="14" max="14" width="13.44140625" style="86" customWidth="1"/>
    <col min="15" max="15" width="14.5546875" style="86" customWidth="1"/>
    <col min="16" max="257" width="11.44140625" style="86"/>
    <col min="258" max="258" width="10.88671875" style="86" customWidth="1"/>
    <col min="259" max="259" width="1.5546875" style="86" customWidth="1"/>
    <col min="260" max="260" width="14.5546875" style="86" customWidth="1"/>
    <col min="261" max="262" width="12.44140625" style="86" customWidth="1"/>
    <col min="263" max="263" width="15.5546875" style="86" customWidth="1"/>
    <col min="264" max="264" width="11.5546875" style="86" customWidth="1"/>
    <col min="265" max="265" width="12.5546875" style="86" customWidth="1"/>
    <col min="266" max="266" width="13.5546875" style="86" customWidth="1"/>
    <col min="267" max="267" width="16" style="86" customWidth="1"/>
    <col min="268" max="268" width="16.109375" style="86" customWidth="1"/>
    <col min="269" max="269" width="13.88671875" style="86" customWidth="1"/>
    <col min="270" max="270" width="13.44140625" style="86" customWidth="1"/>
    <col min="271" max="271" width="14.5546875" style="86" customWidth="1"/>
    <col min="272" max="513" width="11.44140625" style="86"/>
    <col min="514" max="514" width="10.88671875" style="86" customWidth="1"/>
    <col min="515" max="515" width="1.5546875" style="86" customWidth="1"/>
    <col min="516" max="516" width="14.5546875" style="86" customWidth="1"/>
    <col min="517" max="518" width="12.44140625" style="86" customWidth="1"/>
    <col min="519" max="519" width="15.5546875" style="86" customWidth="1"/>
    <col min="520" max="520" width="11.5546875" style="86" customWidth="1"/>
    <col min="521" max="521" width="12.5546875" style="86" customWidth="1"/>
    <col min="522" max="522" width="13.5546875" style="86" customWidth="1"/>
    <col min="523" max="523" width="16" style="86" customWidth="1"/>
    <col min="524" max="524" width="16.109375" style="86" customWidth="1"/>
    <col min="525" max="525" width="13.88671875" style="86" customWidth="1"/>
    <col min="526" max="526" width="13.44140625" style="86" customWidth="1"/>
    <col min="527" max="527" width="14.5546875" style="86" customWidth="1"/>
    <col min="528" max="769" width="11.44140625" style="86"/>
    <col min="770" max="770" width="10.88671875" style="86" customWidth="1"/>
    <col min="771" max="771" width="1.5546875" style="86" customWidth="1"/>
    <col min="772" max="772" width="14.5546875" style="86" customWidth="1"/>
    <col min="773" max="774" width="12.44140625" style="86" customWidth="1"/>
    <col min="775" max="775" width="15.5546875" style="86" customWidth="1"/>
    <col min="776" max="776" width="11.5546875" style="86" customWidth="1"/>
    <col min="777" max="777" width="12.5546875" style="86" customWidth="1"/>
    <col min="778" max="778" width="13.5546875" style="86" customWidth="1"/>
    <col min="779" max="779" width="16" style="86" customWidth="1"/>
    <col min="780" max="780" width="16.109375" style="86" customWidth="1"/>
    <col min="781" max="781" width="13.88671875" style="86" customWidth="1"/>
    <col min="782" max="782" width="13.44140625" style="86" customWidth="1"/>
    <col min="783" max="783" width="14.5546875" style="86" customWidth="1"/>
    <col min="784" max="1025" width="11.44140625" style="86"/>
    <col min="1026" max="1026" width="10.88671875" style="86" customWidth="1"/>
    <col min="1027" max="1027" width="1.5546875" style="86" customWidth="1"/>
    <col min="1028" max="1028" width="14.5546875" style="86" customWidth="1"/>
    <col min="1029" max="1030" width="12.44140625" style="86" customWidth="1"/>
    <col min="1031" max="1031" width="15.5546875" style="86" customWidth="1"/>
    <col min="1032" max="1032" width="11.5546875" style="86" customWidth="1"/>
    <col min="1033" max="1033" width="12.5546875" style="86" customWidth="1"/>
    <col min="1034" max="1034" width="13.5546875" style="86" customWidth="1"/>
    <col min="1035" max="1035" width="16" style="86" customWidth="1"/>
    <col min="1036" max="1036" width="16.109375" style="86" customWidth="1"/>
    <col min="1037" max="1037" width="13.88671875" style="86" customWidth="1"/>
    <col min="1038" max="1038" width="13.44140625" style="86" customWidth="1"/>
    <col min="1039" max="1039" width="14.5546875" style="86" customWidth="1"/>
    <col min="1040" max="1281" width="11.44140625" style="86"/>
    <col min="1282" max="1282" width="10.88671875" style="86" customWidth="1"/>
    <col min="1283" max="1283" width="1.5546875" style="86" customWidth="1"/>
    <col min="1284" max="1284" width="14.5546875" style="86" customWidth="1"/>
    <col min="1285" max="1286" width="12.44140625" style="86" customWidth="1"/>
    <col min="1287" max="1287" width="15.5546875" style="86" customWidth="1"/>
    <col min="1288" max="1288" width="11.5546875" style="86" customWidth="1"/>
    <col min="1289" max="1289" width="12.5546875" style="86" customWidth="1"/>
    <col min="1290" max="1290" width="13.5546875" style="86" customWidth="1"/>
    <col min="1291" max="1291" width="16" style="86" customWidth="1"/>
    <col min="1292" max="1292" width="16.109375" style="86" customWidth="1"/>
    <col min="1293" max="1293" width="13.88671875" style="86" customWidth="1"/>
    <col min="1294" max="1294" width="13.44140625" style="86" customWidth="1"/>
    <col min="1295" max="1295" width="14.5546875" style="86" customWidth="1"/>
    <col min="1296" max="1537" width="11.44140625" style="86"/>
    <col min="1538" max="1538" width="10.88671875" style="86" customWidth="1"/>
    <col min="1539" max="1539" width="1.5546875" style="86" customWidth="1"/>
    <col min="1540" max="1540" width="14.5546875" style="86" customWidth="1"/>
    <col min="1541" max="1542" width="12.44140625" style="86" customWidth="1"/>
    <col min="1543" max="1543" width="15.5546875" style="86" customWidth="1"/>
    <col min="1544" max="1544" width="11.5546875" style="86" customWidth="1"/>
    <col min="1545" max="1545" width="12.5546875" style="86" customWidth="1"/>
    <col min="1546" max="1546" width="13.5546875" style="86" customWidth="1"/>
    <col min="1547" max="1547" width="16" style="86" customWidth="1"/>
    <col min="1548" max="1548" width="16.109375" style="86" customWidth="1"/>
    <col min="1549" max="1549" width="13.88671875" style="86" customWidth="1"/>
    <col min="1550" max="1550" width="13.44140625" style="86" customWidth="1"/>
    <col min="1551" max="1551" width="14.5546875" style="86" customWidth="1"/>
    <col min="1552" max="1793" width="11.44140625" style="86"/>
    <col min="1794" max="1794" width="10.88671875" style="86" customWidth="1"/>
    <col min="1795" max="1795" width="1.5546875" style="86" customWidth="1"/>
    <col min="1796" max="1796" width="14.5546875" style="86" customWidth="1"/>
    <col min="1797" max="1798" width="12.44140625" style="86" customWidth="1"/>
    <col min="1799" max="1799" width="15.5546875" style="86" customWidth="1"/>
    <col min="1800" max="1800" width="11.5546875" style="86" customWidth="1"/>
    <col min="1801" max="1801" width="12.5546875" style="86" customWidth="1"/>
    <col min="1802" max="1802" width="13.5546875" style="86" customWidth="1"/>
    <col min="1803" max="1803" width="16" style="86" customWidth="1"/>
    <col min="1804" max="1804" width="16.109375" style="86" customWidth="1"/>
    <col min="1805" max="1805" width="13.88671875" style="86" customWidth="1"/>
    <col min="1806" max="1806" width="13.44140625" style="86" customWidth="1"/>
    <col min="1807" max="1807" width="14.5546875" style="86" customWidth="1"/>
    <col min="1808" max="2049" width="11.44140625" style="86"/>
    <col min="2050" max="2050" width="10.88671875" style="86" customWidth="1"/>
    <col min="2051" max="2051" width="1.5546875" style="86" customWidth="1"/>
    <col min="2052" max="2052" width="14.5546875" style="86" customWidth="1"/>
    <col min="2053" max="2054" width="12.44140625" style="86" customWidth="1"/>
    <col min="2055" max="2055" width="15.5546875" style="86" customWidth="1"/>
    <col min="2056" max="2056" width="11.5546875" style="86" customWidth="1"/>
    <col min="2057" max="2057" width="12.5546875" style="86" customWidth="1"/>
    <col min="2058" max="2058" width="13.5546875" style="86" customWidth="1"/>
    <col min="2059" max="2059" width="16" style="86" customWidth="1"/>
    <col min="2060" max="2060" width="16.109375" style="86" customWidth="1"/>
    <col min="2061" max="2061" width="13.88671875" style="86" customWidth="1"/>
    <col min="2062" max="2062" width="13.44140625" style="86" customWidth="1"/>
    <col min="2063" max="2063" width="14.5546875" style="86" customWidth="1"/>
    <col min="2064" max="2305" width="11.44140625" style="86"/>
    <col min="2306" max="2306" width="10.88671875" style="86" customWidth="1"/>
    <col min="2307" max="2307" width="1.5546875" style="86" customWidth="1"/>
    <col min="2308" max="2308" width="14.5546875" style="86" customWidth="1"/>
    <col min="2309" max="2310" width="12.44140625" style="86" customWidth="1"/>
    <col min="2311" max="2311" width="15.5546875" style="86" customWidth="1"/>
    <col min="2312" max="2312" width="11.5546875" style="86" customWidth="1"/>
    <col min="2313" max="2313" width="12.5546875" style="86" customWidth="1"/>
    <col min="2314" max="2314" width="13.5546875" style="86" customWidth="1"/>
    <col min="2315" max="2315" width="16" style="86" customWidth="1"/>
    <col min="2316" max="2316" width="16.109375" style="86" customWidth="1"/>
    <col min="2317" max="2317" width="13.88671875" style="86" customWidth="1"/>
    <col min="2318" max="2318" width="13.44140625" style="86" customWidth="1"/>
    <col min="2319" max="2319" width="14.5546875" style="86" customWidth="1"/>
    <col min="2320" max="2561" width="11.44140625" style="86"/>
    <col min="2562" max="2562" width="10.88671875" style="86" customWidth="1"/>
    <col min="2563" max="2563" width="1.5546875" style="86" customWidth="1"/>
    <col min="2564" max="2564" width="14.5546875" style="86" customWidth="1"/>
    <col min="2565" max="2566" width="12.44140625" style="86" customWidth="1"/>
    <col min="2567" max="2567" width="15.5546875" style="86" customWidth="1"/>
    <col min="2568" max="2568" width="11.5546875" style="86" customWidth="1"/>
    <col min="2569" max="2569" width="12.5546875" style="86" customWidth="1"/>
    <col min="2570" max="2570" width="13.5546875" style="86" customWidth="1"/>
    <col min="2571" max="2571" width="16" style="86" customWidth="1"/>
    <col min="2572" max="2572" width="16.109375" style="86" customWidth="1"/>
    <col min="2573" max="2573" width="13.88671875" style="86" customWidth="1"/>
    <col min="2574" max="2574" width="13.44140625" style="86" customWidth="1"/>
    <col min="2575" max="2575" width="14.5546875" style="86" customWidth="1"/>
    <col min="2576" max="2817" width="11.44140625" style="86"/>
    <col min="2818" max="2818" width="10.88671875" style="86" customWidth="1"/>
    <col min="2819" max="2819" width="1.5546875" style="86" customWidth="1"/>
    <col min="2820" max="2820" width="14.5546875" style="86" customWidth="1"/>
    <col min="2821" max="2822" width="12.44140625" style="86" customWidth="1"/>
    <col min="2823" max="2823" width="15.5546875" style="86" customWidth="1"/>
    <col min="2824" max="2824" width="11.5546875" style="86" customWidth="1"/>
    <col min="2825" max="2825" width="12.5546875" style="86" customWidth="1"/>
    <col min="2826" max="2826" width="13.5546875" style="86" customWidth="1"/>
    <col min="2827" max="2827" width="16" style="86" customWidth="1"/>
    <col min="2828" max="2828" width="16.109375" style="86" customWidth="1"/>
    <col min="2829" max="2829" width="13.88671875" style="86" customWidth="1"/>
    <col min="2830" max="2830" width="13.44140625" style="86" customWidth="1"/>
    <col min="2831" max="2831" width="14.5546875" style="86" customWidth="1"/>
    <col min="2832" max="3073" width="11.44140625" style="86"/>
    <col min="3074" max="3074" width="10.88671875" style="86" customWidth="1"/>
    <col min="3075" max="3075" width="1.5546875" style="86" customWidth="1"/>
    <col min="3076" max="3076" width="14.5546875" style="86" customWidth="1"/>
    <col min="3077" max="3078" width="12.44140625" style="86" customWidth="1"/>
    <col min="3079" max="3079" width="15.5546875" style="86" customWidth="1"/>
    <col min="3080" max="3080" width="11.5546875" style="86" customWidth="1"/>
    <col min="3081" max="3081" width="12.5546875" style="86" customWidth="1"/>
    <col min="3082" max="3082" width="13.5546875" style="86" customWidth="1"/>
    <col min="3083" max="3083" width="16" style="86" customWidth="1"/>
    <col min="3084" max="3084" width="16.109375" style="86" customWidth="1"/>
    <col min="3085" max="3085" width="13.88671875" style="86" customWidth="1"/>
    <col min="3086" max="3086" width="13.44140625" style="86" customWidth="1"/>
    <col min="3087" max="3087" width="14.5546875" style="86" customWidth="1"/>
    <col min="3088" max="3329" width="11.44140625" style="86"/>
    <col min="3330" max="3330" width="10.88671875" style="86" customWidth="1"/>
    <col min="3331" max="3331" width="1.5546875" style="86" customWidth="1"/>
    <col min="3332" max="3332" width="14.5546875" style="86" customWidth="1"/>
    <col min="3333" max="3334" width="12.44140625" style="86" customWidth="1"/>
    <col min="3335" max="3335" width="15.5546875" style="86" customWidth="1"/>
    <col min="3336" max="3336" width="11.5546875" style="86" customWidth="1"/>
    <col min="3337" max="3337" width="12.5546875" style="86" customWidth="1"/>
    <col min="3338" max="3338" width="13.5546875" style="86" customWidth="1"/>
    <col min="3339" max="3339" width="16" style="86" customWidth="1"/>
    <col min="3340" max="3340" width="16.109375" style="86" customWidth="1"/>
    <col min="3341" max="3341" width="13.88671875" style="86" customWidth="1"/>
    <col min="3342" max="3342" width="13.44140625" style="86" customWidth="1"/>
    <col min="3343" max="3343" width="14.5546875" style="86" customWidth="1"/>
    <col min="3344" max="3585" width="11.44140625" style="86"/>
    <col min="3586" max="3586" width="10.88671875" style="86" customWidth="1"/>
    <col min="3587" max="3587" width="1.5546875" style="86" customWidth="1"/>
    <col min="3588" max="3588" width="14.5546875" style="86" customWidth="1"/>
    <col min="3589" max="3590" width="12.44140625" style="86" customWidth="1"/>
    <col min="3591" max="3591" width="15.5546875" style="86" customWidth="1"/>
    <col min="3592" max="3592" width="11.5546875" style="86" customWidth="1"/>
    <col min="3593" max="3593" width="12.5546875" style="86" customWidth="1"/>
    <col min="3594" max="3594" width="13.5546875" style="86" customWidth="1"/>
    <col min="3595" max="3595" width="16" style="86" customWidth="1"/>
    <col min="3596" max="3596" width="16.109375" style="86" customWidth="1"/>
    <col min="3597" max="3597" width="13.88671875" style="86" customWidth="1"/>
    <col min="3598" max="3598" width="13.44140625" style="86" customWidth="1"/>
    <col min="3599" max="3599" width="14.5546875" style="86" customWidth="1"/>
    <col min="3600" max="3841" width="11.44140625" style="86"/>
    <col min="3842" max="3842" width="10.88671875" style="86" customWidth="1"/>
    <col min="3843" max="3843" width="1.5546875" style="86" customWidth="1"/>
    <col min="3844" max="3844" width="14.5546875" style="86" customWidth="1"/>
    <col min="3845" max="3846" width="12.44140625" style="86" customWidth="1"/>
    <col min="3847" max="3847" width="15.5546875" style="86" customWidth="1"/>
    <col min="3848" max="3848" width="11.5546875" style="86" customWidth="1"/>
    <col min="3849" max="3849" width="12.5546875" style="86" customWidth="1"/>
    <col min="3850" max="3850" width="13.5546875" style="86" customWidth="1"/>
    <col min="3851" max="3851" width="16" style="86" customWidth="1"/>
    <col min="3852" max="3852" width="16.109375" style="86" customWidth="1"/>
    <col min="3853" max="3853" width="13.88671875" style="86" customWidth="1"/>
    <col min="3854" max="3854" width="13.44140625" style="86" customWidth="1"/>
    <col min="3855" max="3855" width="14.5546875" style="86" customWidth="1"/>
    <col min="3856" max="4097" width="11.44140625" style="86"/>
    <col min="4098" max="4098" width="10.88671875" style="86" customWidth="1"/>
    <col min="4099" max="4099" width="1.5546875" style="86" customWidth="1"/>
    <col min="4100" max="4100" width="14.5546875" style="86" customWidth="1"/>
    <col min="4101" max="4102" width="12.44140625" style="86" customWidth="1"/>
    <col min="4103" max="4103" width="15.5546875" style="86" customWidth="1"/>
    <col min="4104" max="4104" width="11.5546875" style="86" customWidth="1"/>
    <col min="4105" max="4105" width="12.5546875" style="86" customWidth="1"/>
    <col min="4106" max="4106" width="13.5546875" style="86" customWidth="1"/>
    <col min="4107" max="4107" width="16" style="86" customWidth="1"/>
    <col min="4108" max="4108" width="16.109375" style="86" customWidth="1"/>
    <col min="4109" max="4109" width="13.88671875" style="86" customWidth="1"/>
    <col min="4110" max="4110" width="13.44140625" style="86" customWidth="1"/>
    <col min="4111" max="4111" width="14.5546875" style="86" customWidth="1"/>
    <col min="4112" max="4353" width="11.44140625" style="86"/>
    <col min="4354" max="4354" width="10.88671875" style="86" customWidth="1"/>
    <col min="4355" max="4355" width="1.5546875" style="86" customWidth="1"/>
    <col min="4356" max="4356" width="14.5546875" style="86" customWidth="1"/>
    <col min="4357" max="4358" width="12.44140625" style="86" customWidth="1"/>
    <col min="4359" max="4359" width="15.5546875" style="86" customWidth="1"/>
    <col min="4360" max="4360" width="11.5546875" style="86" customWidth="1"/>
    <col min="4361" max="4361" width="12.5546875" style="86" customWidth="1"/>
    <col min="4362" max="4362" width="13.5546875" style="86" customWidth="1"/>
    <col min="4363" max="4363" width="16" style="86" customWidth="1"/>
    <col min="4364" max="4364" width="16.109375" style="86" customWidth="1"/>
    <col min="4365" max="4365" width="13.88671875" style="86" customWidth="1"/>
    <col min="4366" max="4366" width="13.44140625" style="86" customWidth="1"/>
    <col min="4367" max="4367" width="14.5546875" style="86" customWidth="1"/>
    <col min="4368" max="4609" width="11.44140625" style="86"/>
    <col min="4610" max="4610" width="10.88671875" style="86" customWidth="1"/>
    <col min="4611" max="4611" width="1.5546875" style="86" customWidth="1"/>
    <col min="4612" max="4612" width="14.5546875" style="86" customWidth="1"/>
    <col min="4613" max="4614" width="12.44140625" style="86" customWidth="1"/>
    <col min="4615" max="4615" width="15.5546875" style="86" customWidth="1"/>
    <col min="4616" max="4616" width="11.5546875" style="86" customWidth="1"/>
    <col min="4617" max="4617" width="12.5546875" style="86" customWidth="1"/>
    <col min="4618" max="4618" width="13.5546875" style="86" customWidth="1"/>
    <col min="4619" max="4619" width="16" style="86" customWidth="1"/>
    <col min="4620" max="4620" width="16.109375" style="86" customWidth="1"/>
    <col min="4621" max="4621" width="13.88671875" style="86" customWidth="1"/>
    <col min="4622" max="4622" width="13.44140625" style="86" customWidth="1"/>
    <col min="4623" max="4623" width="14.5546875" style="86" customWidth="1"/>
    <col min="4624" max="4865" width="11.44140625" style="86"/>
    <col min="4866" max="4866" width="10.88671875" style="86" customWidth="1"/>
    <col min="4867" max="4867" width="1.5546875" style="86" customWidth="1"/>
    <col min="4868" max="4868" width="14.5546875" style="86" customWidth="1"/>
    <col min="4869" max="4870" width="12.44140625" style="86" customWidth="1"/>
    <col min="4871" max="4871" width="15.5546875" style="86" customWidth="1"/>
    <col min="4872" max="4872" width="11.5546875" style="86" customWidth="1"/>
    <col min="4873" max="4873" width="12.5546875" style="86" customWidth="1"/>
    <col min="4874" max="4874" width="13.5546875" style="86" customWidth="1"/>
    <col min="4875" max="4875" width="16" style="86" customWidth="1"/>
    <col min="4876" max="4876" width="16.109375" style="86" customWidth="1"/>
    <col min="4877" max="4877" width="13.88671875" style="86" customWidth="1"/>
    <col min="4878" max="4878" width="13.44140625" style="86" customWidth="1"/>
    <col min="4879" max="4879" width="14.5546875" style="86" customWidth="1"/>
    <col min="4880" max="5121" width="11.44140625" style="86"/>
    <col min="5122" max="5122" width="10.88671875" style="86" customWidth="1"/>
    <col min="5123" max="5123" width="1.5546875" style="86" customWidth="1"/>
    <col min="5124" max="5124" width="14.5546875" style="86" customWidth="1"/>
    <col min="5125" max="5126" width="12.44140625" style="86" customWidth="1"/>
    <col min="5127" max="5127" width="15.5546875" style="86" customWidth="1"/>
    <col min="5128" max="5128" width="11.5546875" style="86" customWidth="1"/>
    <col min="5129" max="5129" width="12.5546875" style="86" customWidth="1"/>
    <col min="5130" max="5130" width="13.5546875" style="86" customWidth="1"/>
    <col min="5131" max="5131" width="16" style="86" customWidth="1"/>
    <col min="5132" max="5132" width="16.109375" style="86" customWidth="1"/>
    <col min="5133" max="5133" width="13.88671875" style="86" customWidth="1"/>
    <col min="5134" max="5134" width="13.44140625" style="86" customWidth="1"/>
    <col min="5135" max="5135" width="14.5546875" style="86" customWidth="1"/>
    <col min="5136" max="5377" width="11.44140625" style="86"/>
    <col min="5378" max="5378" width="10.88671875" style="86" customWidth="1"/>
    <col min="5379" max="5379" width="1.5546875" style="86" customWidth="1"/>
    <col min="5380" max="5380" width="14.5546875" style="86" customWidth="1"/>
    <col min="5381" max="5382" width="12.44140625" style="86" customWidth="1"/>
    <col min="5383" max="5383" width="15.5546875" style="86" customWidth="1"/>
    <col min="5384" max="5384" width="11.5546875" style="86" customWidth="1"/>
    <col min="5385" max="5385" width="12.5546875" style="86" customWidth="1"/>
    <col min="5386" max="5386" width="13.5546875" style="86" customWidth="1"/>
    <col min="5387" max="5387" width="16" style="86" customWidth="1"/>
    <col min="5388" max="5388" width="16.109375" style="86" customWidth="1"/>
    <col min="5389" max="5389" width="13.88671875" style="86" customWidth="1"/>
    <col min="5390" max="5390" width="13.44140625" style="86" customWidth="1"/>
    <col min="5391" max="5391" width="14.5546875" style="86" customWidth="1"/>
    <col min="5392" max="5633" width="11.44140625" style="86"/>
    <col min="5634" max="5634" width="10.88671875" style="86" customWidth="1"/>
    <col min="5635" max="5635" width="1.5546875" style="86" customWidth="1"/>
    <col min="5636" max="5636" width="14.5546875" style="86" customWidth="1"/>
    <col min="5637" max="5638" width="12.44140625" style="86" customWidth="1"/>
    <col min="5639" max="5639" width="15.5546875" style="86" customWidth="1"/>
    <col min="5640" max="5640" width="11.5546875" style="86" customWidth="1"/>
    <col min="5641" max="5641" width="12.5546875" style="86" customWidth="1"/>
    <col min="5642" max="5642" width="13.5546875" style="86" customWidth="1"/>
    <col min="5643" max="5643" width="16" style="86" customWidth="1"/>
    <col min="5644" max="5644" width="16.109375" style="86" customWidth="1"/>
    <col min="5645" max="5645" width="13.88671875" style="86" customWidth="1"/>
    <col min="5646" max="5646" width="13.44140625" style="86" customWidth="1"/>
    <col min="5647" max="5647" width="14.5546875" style="86" customWidth="1"/>
    <col min="5648" max="5889" width="11.44140625" style="86"/>
    <col min="5890" max="5890" width="10.88671875" style="86" customWidth="1"/>
    <col min="5891" max="5891" width="1.5546875" style="86" customWidth="1"/>
    <col min="5892" max="5892" width="14.5546875" style="86" customWidth="1"/>
    <col min="5893" max="5894" width="12.44140625" style="86" customWidth="1"/>
    <col min="5895" max="5895" width="15.5546875" style="86" customWidth="1"/>
    <col min="5896" max="5896" width="11.5546875" style="86" customWidth="1"/>
    <col min="5897" max="5897" width="12.5546875" style="86" customWidth="1"/>
    <col min="5898" max="5898" width="13.5546875" style="86" customWidth="1"/>
    <col min="5899" max="5899" width="16" style="86" customWidth="1"/>
    <col min="5900" max="5900" width="16.109375" style="86" customWidth="1"/>
    <col min="5901" max="5901" width="13.88671875" style="86" customWidth="1"/>
    <col min="5902" max="5902" width="13.44140625" style="86" customWidth="1"/>
    <col min="5903" max="5903" width="14.5546875" style="86" customWidth="1"/>
    <col min="5904" max="6145" width="11.44140625" style="86"/>
    <col min="6146" max="6146" width="10.88671875" style="86" customWidth="1"/>
    <col min="6147" max="6147" width="1.5546875" style="86" customWidth="1"/>
    <col min="6148" max="6148" width="14.5546875" style="86" customWidth="1"/>
    <col min="6149" max="6150" width="12.44140625" style="86" customWidth="1"/>
    <col min="6151" max="6151" width="15.5546875" style="86" customWidth="1"/>
    <col min="6152" max="6152" width="11.5546875" style="86" customWidth="1"/>
    <col min="6153" max="6153" width="12.5546875" style="86" customWidth="1"/>
    <col min="6154" max="6154" width="13.5546875" style="86" customWidth="1"/>
    <col min="6155" max="6155" width="16" style="86" customWidth="1"/>
    <col min="6156" max="6156" width="16.109375" style="86" customWidth="1"/>
    <col min="6157" max="6157" width="13.88671875" style="86" customWidth="1"/>
    <col min="6158" max="6158" width="13.44140625" style="86" customWidth="1"/>
    <col min="6159" max="6159" width="14.5546875" style="86" customWidth="1"/>
    <col min="6160" max="6401" width="11.44140625" style="86"/>
    <col min="6402" max="6402" width="10.88671875" style="86" customWidth="1"/>
    <col min="6403" max="6403" width="1.5546875" style="86" customWidth="1"/>
    <col min="6404" max="6404" width="14.5546875" style="86" customWidth="1"/>
    <col min="6405" max="6406" width="12.44140625" style="86" customWidth="1"/>
    <col min="6407" max="6407" width="15.5546875" style="86" customWidth="1"/>
    <col min="6408" max="6408" width="11.5546875" style="86" customWidth="1"/>
    <col min="6409" max="6409" width="12.5546875" style="86" customWidth="1"/>
    <col min="6410" max="6410" width="13.5546875" style="86" customWidth="1"/>
    <col min="6411" max="6411" width="16" style="86" customWidth="1"/>
    <col min="6412" max="6412" width="16.109375" style="86" customWidth="1"/>
    <col min="6413" max="6413" width="13.88671875" style="86" customWidth="1"/>
    <col min="6414" max="6414" width="13.44140625" style="86" customWidth="1"/>
    <col min="6415" max="6415" width="14.5546875" style="86" customWidth="1"/>
    <col min="6416" max="6657" width="11.44140625" style="86"/>
    <col min="6658" max="6658" width="10.88671875" style="86" customWidth="1"/>
    <col min="6659" max="6659" width="1.5546875" style="86" customWidth="1"/>
    <col min="6660" max="6660" width="14.5546875" style="86" customWidth="1"/>
    <col min="6661" max="6662" width="12.44140625" style="86" customWidth="1"/>
    <col min="6663" max="6663" width="15.5546875" style="86" customWidth="1"/>
    <col min="6664" max="6664" width="11.5546875" style="86" customWidth="1"/>
    <col min="6665" max="6665" width="12.5546875" style="86" customWidth="1"/>
    <col min="6666" max="6666" width="13.5546875" style="86" customWidth="1"/>
    <col min="6667" max="6667" width="16" style="86" customWidth="1"/>
    <col min="6668" max="6668" width="16.109375" style="86" customWidth="1"/>
    <col min="6669" max="6669" width="13.88671875" style="86" customWidth="1"/>
    <col min="6670" max="6670" width="13.44140625" style="86" customWidth="1"/>
    <col min="6671" max="6671" width="14.5546875" style="86" customWidth="1"/>
    <col min="6672" max="6913" width="11.44140625" style="86"/>
    <col min="6914" max="6914" width="10.88671875" style="86" customWidth="1"/>
    <col min="6915" max="6915" width="1.5546875" style="86" customWidth="1"/>
    <col min="6916" max="6916" width="14.5546875" style="86" customWidth="1"/>
    <col min="6917" max="6918" width="12.44140625" style="86" customWidth="1"/>
    <col min="6919" max="6919" width="15.5546875" style="86" customWidth="1"/>
    <col min="6920" max="6920" width="11.5546875" style="86" customWidth="1"/>
    <col min="6921" max="6921" width="12.5546875" style="86" customWidth="1"/>
    <col min="6922" max="6922" width="13.5546875" style="86" customWidth="1"/>
    <col min="6923" max="6923" width="16" style="86" customWidth="1"/>
    <col min="6924" max="6924" width="16.109375" style="86" customWidth="1"/>
    <col min="6925" max="6925" width="13.88671875" style="86" customWidth="1"/>
    <col min="6926" max="6926" width="13.44140625" style="86" customWidth="1"/>
    <col min="6927" max="6927" width="14.5546875" style="86" customWidth="1"/>
    <col min="6928" max="7169" width="11.44140625" style="86"/>
    <col min="7170" max="7170" width="10.88671875" style="86" customWidth="1"/>
    <col min="7171" max="7171" width="1.5546875" style="86" customWidth="1"/>
    <col min="7172" max="7172" width="14.5546875" style="86" customWidth="1"/>
    <col min="7173" max="7174" width="12.44140625" style="86" customWidth="1"/>
    <col min="7175" max="7175" width="15.5546875" style="86" customWidth="1"/>
    <col min="7176" max="7176" width="11.5546875" style="86" customWidth="1"/>
    <col min="7177" max="7177" width="12.5546875" style="86" customWidth="1"/>
    <col min="7178" max="7178" width="13.5546875" style="86" customWidth="1"/>
    <col min="7179" max="7179" width="16" style="86" customWidth="1"/>
    <col min="7180" max="7180" width="16.109375" style="86" customWidth="1"/>
    <col min="7181" max="7181" width="13.88671875" style="86" customWidth="1"/>
    <col min="7182" max="7182" width="13.44140625" style="86" customWidth="1"/>
    <col min="7183" max="7183" width="14.5546875" style="86" customWidth="1"/>
    <col min="7184" max="7425" width="11.44140625" style="86"/>
    <col min="7426" max="7426" width="10.88671875" style="86" customWidth="1"/>
    <col min="7427" max="7427" width="1.5546875" style="86" customWidth="1"/>
    <col min="7428" max="7428" width="14.5546875" style="86" customWidth="1"/>
    <col min="7429" max="7430" width="12.44140625" style="86" customWidth="1"/>
    <col min="7431" max="7431" width="15.5546875" style="86" customWidth="1"/>
    <col min="7432" max="7432" width="11.5546875" style="86" customWidth="1"/>
    <col min="7433" max="7433" width="12.5546875" style="86" customWidth="1"/>
    <col min="7434" max="7434" width="13.5546875" style="86" customWidth="1"/>
    <col min="7435" max="7435" width="16" style="86" customWidth="1"/>
    <col min="7436" max="7436" width="16.109375" style="86" customWidth="1"/>
    <col min="7437" max="7437" width="13.88671875" style="86" customWidth="1"/>
    <col min="7438" max="7438" width="13.44140625" style="86" customWidth="1"/>
    <col min="7439" max="7439" width="14.5546875" style="86" customWidth="1"/>
    <col min="7440" max="7681" width="11.44140625" style="86"/>
    <col min="7682" max="7682" width="10.88671875" style="86" customWidth="1"/>
    <col min="7683" max="7683" width="1.5546875" style="86" customWidth="1"/>
    <col min="7684" max="7684" width="14.5546875" style="86" customWidth="1"/>
    <col min="7685" max="7686" width="12.44140625" style="86" customWidth="1"/>
    <col min="7687" max="7687" width="15.5546875" style="86" customWidth="1"/>
    <col min="7688" max="7688" width="11.5546875" style="86" customWidth="1"/>
    <col min="7689" max="7689" width="12.5546875" style="86" customWidth="1"/>
    <col min="7690" max="7690" width="13.5546875" style="86" customWidth="1"/>
    <col min="7691" max="7691" width="16" style="86" customWidth="1"/>
    <col min="7692" max="7692" width="16.109375" style="86" customWidth="1"/>
    <col min="7693" max="7693" width="13.88671875" style="86" customWidth="1"/>
    <col min="7694" max="7694" width="13.44140625" style="86" customWidth="1"/>
    <col min="7695" max="7695" width="14.5546875" style="86" customWidth="1"/>
    <col min="7696" max="7937" width="11.44140625" style="86"/>
    <col min="7938" max="7938" width="10.88671875" style="86" customWidth="1"/>
    <col min="7939" max="7939" width="1.5546875" style="86" customWidth="1"/>
    <col min="7940" max="7940" width="14.5546875" style="86" customWidth="1"/>
    <col min="7941" max="7942" width="12.44140625" style="86" customWidth="1"/>
    <col min="7943" max="7943" width="15.5546875" style="86" customWidth="1"/>
    <col min="7944" max="7944" width="11.5546875" style="86" customWidth="1"/>
    <col min="7945" max="7945" width="12.5546875" style="86" customWidth="1"/>
    <col min="7946" max="7946" width="13.5546875" style="86" customWidth="1"/>
    <col min="7947" max="7947" width="16" style="86" customWidth="1"/>
    <col min="7948" max="7948" width="16.109375" style="86" customWidth="1"/>
    <col min="7949" max="7949" width="13.88671875" style="86" customWidth="1"/>
    <col min="7950" max="7950" width="13.44140625" style="86" customWidth="1"/>
    <col min="7951" max="7951" width="14.5546875" style="86" customWidth="1"/>
    <col min="7952" max="8193" width="11.44140625" style="86"/>
    <col min="8194" max="8194" width="10.88671875" style="86" customWidth="1"/>
    <col min="8195" max="8195" width="1.5546875" style="86" customWidth="1"/>
    <col min="8196" max="8196" width="14.5546875" style="86" customWidth="1"/>
    <col min="8197" max="8198" width="12.44140625" style="86" customWidth="1"/>
    <col min="8199" max="8199" width="15.5546875" style="86" customWidth="1"/>
    <col min="8200" max="8200" width="11.5546875" style="86" customWidth="1"/>
    <col min="8201" max="8201" width="12.5546875" style="86" customWidth="1"/>
    <col min="8202" max="8202" width="13.5546875" style="86" customWidth="1"/>
    <col min="8203" max="8203" width="16" style="86" customWidth="1"/>
    <col min="8204" max="8204" width="16.109375" style="86" customWidth="1"/>
    <col min="8205" max="8205" width="13.88671875" style="86" customWidth="1"/>
    <col min="8206" max="8206" width="13.44140625" style="86" customWidth="1"/>
    <col min="8207" max="8207" width="14.5546875" style="86" customWidth="1"/>
    <col min="8208" max="8449" width="11.44140625" style="86"/>
    <col min="8450" max="8450" width="10.88671875" style="86" customWidth="1"/>
    <col min="8451" max="8451" width="1.5546875" style="86" customWidth="1"/>
    <col min="8452" max="8452" width="14.5546875" style="86" customWidth="1"/>
    <col min="8453" max="8454" width="12.44140625" style="86" customWidth="1"/>
    <col min="8455" max="8455" width="15.5546875" style="86" customWidth="1"/>
    <col min="8456" max="8456" width="11.5546875" style="86" customWidth="1"/>
    <col min="8457" max="8457" width="12.5546875" style="86" customWidth="1"/>
    <col min="8458" max="8458" width="13.5546875" style="86" customWidth="1"/>
    <col min="8459" max="8459" width="16" style="86" customWidth="1"/>
    <col min="8460" max="8460" width="16.109375" style="86" customWidth="1"/>
    <col min="8461" max="8461" width="13.88671875" style="86" customWidth="1"/>
    <col min="8462" max="8462" width="13.44140625" style="86" customWidth="1"/>
    <col min="8463" max="8463" width="14.5546875" style="86" customWidth="1"/>
    <col min="8464" max="8705" width="11.44140625" style="86"/>
    <col min="8706" max="8706" width="10.88671875" style="86" customWidth="1"/>
    <col min="8707" max="8707" width="1.5546875" style="86" customWidth="1"/>
    <col min="8708" max="8708" width="14.5546875" style="86" customWidth="1"/>
    <col min="8709" max="8710" width="12.44140625" style="86" customWidth="1"/>
    <col min="8711" max="8711" width="15.5546875" style="86" customWidth="1"/>
    <col min="8712" max="8712" width="11.5546875" style="86" customWidth="1"/>
    <col min="8713" max="8713" width="12.5546875" style="86" customWidth="1"/>
    <col min="8714" max="8714" width="13.5546875" style="86" customWidth="1"/>
    <col min="8715" max="8715" width="16" style="86" customWidth="1"/>
    <col min="8716" max="8716" width="16.109375" style="86" customWidth="1"/>
    <col min="8717" max="8717" width="13.88671875" style="86" customWidth="1"/>
    <col min="8718" max="8718" width="13.44140625" style="86" customWidth="1"/>
    <col min="8719" max="8719" width="14.5546875" style="86" customWidth="1"/>
    <col min="8720" max="8961" width="11.44140625" style="86"/>
    <col min="8962" max="8962" width="10.88671875" style="86" customWidth="1"/>
    <col min="8963" max="8963" width="1.5546875" style="86" customWidth="1"/>
    <col min="8964" max="8964" width="14.5546875" style="86" customWidth="1"/>
    <col min="8965" max="8966" width="12.44140625" style="86" customWidth="1"/>
    <col min="8967" max="8967" width="15.5546875" style="86" customWidth="1"/>
    <col min="8968" max="8968" width="11.5546875" style="86" customWidth="1"/>
    <col min="8969" max="8969" width="12.5546875" style="86" customWidth="1"/>
    <col min="8970" max="8970" width="13.5546875" style="86" customWidth="1"/>
    <col min="8971" max="8971" width="16" style="86" customWidth="1"/>
    <col min="8972" max="8972" width="16.109375" style="86" customWidth="1"/>
    <col min="8973" max="8973" width="13.88671875" style="86" customWidth="1"/>
    <col min="8974" max="8974" width="13.44140625" style="86" customWidth="1"/>
    <col min="8975" max="8975" width="14.5546875" style="86" customWidth="1"/>
    <col min="8976" max="9217" width="11.44140625" style="86"/>
    <col min="9218" max="9218" width="10.88671875" style="86" customWidth="1"/>
    <col min="9219" max="9219" width="1.5546875" style="86" customWidth="1"/>
    <col min="9220" max="9220" width="14.5546875" style="86" customWidth="1"/>
    <col min="9221" max="9222" width="12.44140625" style="86" customWidth="1"/>
    <col min="9223" max="9223" width="15.5546875" style="86" customWidth="1"/>
    <col min="9224" max="9224" width="11.5546875" style="86" customWidth="1"/>
    <col min="9225" max="9225" width="12.5546875" style="86" customWidth="1"/>
    <col min="9226" max="9226" width="13.5546875" style="86" customWidth="1"/>
    <col min="9227" max="9227" width="16" style="86" customWidth="1"/>
    <col min="9228" max="9228" width="16.109375" style="86" customWidth="1"/>
    <col min="9229" max="9229" width="13.88671875" style="86" customWidth="1"/>
    <col min="9230" max="9230" width="13.44140625" style="86" customWidth="1"/>
    <col min="9231" max="9231" width="14.5546875" style="86" customWidth="1"/>
    <col min="9232" max="9473" width="11.44140625" style="86"/>
    <col min="9474" max="9474" width="10.88671875" style="86" customWidth="1"/>
    <col min="9475" max="9475" width="1.5546875" style="86" customWidth="1"/>
    <col min="9476" max="9476" width="14.5546875" style="86" customWidth="1"/>
    <col min="9477" max="9478" width="12.44140625" style="86" customWidth="1"/>
    <col min="9479" max="9479" width="15.5546875" style="86" customWidth="1"/>
    <col min="9480" max="9480" width="11.5546875" style="86" customWidth="1"/>
    <col min="9481" max="9481" width="12.5546875" style="86" customWidth="1"/>
    <col min="9482" max="9482" width="13.5546875" style="86" customWidth="1"/>
    <col min="9483" max="9483" width="16" style="86" customWidth="1"/>
    <col min="9484" max="9484" width="16.109375" style="86" customWidth="1"/>
    <col min="9485" max="9485" width="13.88671875" style="86" customWidth="1"/>
    <col min="9486" max="9486" width="13.44140625" style="86" customWidth="1"/>
    <col min="9487" max="9487" width="14.5546875" style="86" customWidth="1"/>
    <col min="9488" max="9729" width="11.44140625" style="86"/>
    <col min="9730" max="9730" width="10.88671875" style="86" customWidth="1"/>
    <col min="9731" max="9731" width="1.5546875" style="86" customWidth="1"/>
    <col min="9732" max="9732" width="14.5546875" style="86" customWidth="1"/>
    <col min="9733" max="9734" width="12.44140625" style="86" customWidth="1"/>
    <col min="9735" max="9735" width="15.5546875" style="86" customWidth="1"/>
    <col min="9736" max="9736" width="11.5546875" style="86" customWidth="1"/>
    <col min="9737" max="9737" width="12.5546875" style="86" customWidth="1"/>
    <col min="9738" max="9738" width="13.5546875" style="86" customWidth="1"/>
    <col min="9739" max="9739" width="16" style="86" customWidth="1"/>
    <col min="9740" max="9740" width="16.109375" style="86" customWidth="1"/>
    <col min="9741" max="9741" width="13.88671875" style="86" customWidth="1"/>
    <col min="9742" max="9742" width="13.44140625" style="86" customWidth="1"/>
    <col min="9743" max="9743" width="14.5546875" style="86" customWidth="1"/>
    <col min="9744" max="9985" width="11.44140625" style="86"/>
    <col min="9986" max="9986" width="10.88671875" style="86" customWidth="1"/>
    <col min="9987" max="9987" width="1.5546875" style="86" customWidth="1"/>
    <col min="9988" max="9988" width="14.5546875" style="86" customWidth="1"/>
    <col min="9989" max="9990" width="12.44140625" style="86" customWidth="1"/>
    <col min="9991" max="9991" width="15.5546875" style="86" customWidth="1"/>
    <col min="9992" max="9992" width="11.5546875" style="86" customWidth="1"/>
    <col min="9993" max="9993" width="12.5546875" style="86" customWidth="1"/>
    <col min="9994" max="9994" width="13.5546875" style="86" customWidth="1"/>
    <col min="9995" max="9995" width="16" style="86" customWidth="1"/>
    <col min="9996" max="9996" width="16.109375" style="86" customWidth="1"/>
    <col min="9997" max="9997" width="13.88671875" style="86" customWidth="1"/>
    <col min="9998" max="9998" width="13.44140625" style="86" customWidth="1"/>
    <col min="9999" max="9999" width="14.5546875" style="86" customWidth="1"/>
    <col min="10000" max="10241" width="11.44140625" style="86"/>
    <col min="10242" max="10242" width="10.88671875" style="86" customWidth="1"/>
    <col min="10243" max="10243" width="1.5546875" style="86" customWidth="1"/>
    <col min="10244" max="10244" width="14.5546875" style="86" customWidth="1"/>
    <col min="10245" max="10246" width="12.44140625" style="86" customWidth="1"/>
    <col min="10247" max="10247" width="15.5546875" style="86" customWidth="1"/>
    <col min="10248" max="10248" width="11.5546875" style="86" customWidth="1"/>
    <col min="10249" max="10249" width="12.5546875" style="86" customWidth="1"/>
    <col min="10250" max="10250" width="13.5546875" style="86" customWidth="1"/>
    <col min="10251" max="10251" width="16" style="86" customWidth="1"/>
    <col min="10252" max="10252" width="16.109375" style="86" customWidth="1"/>
    <col min="10253" max="10253" width="13.88671875" style="86" customWidth="1"/>
    <col min="10254" max="10254" width="13.44140625" style="86" customWidth="1"/>
    <col min="10255" max="10255" width="14.5546875" style="86" customWidth="1"/>
    <col min="10256" max="10497" width="11.44140625" style="86"/>
    <col min="10498" max="10498" width="10.88671875" style="86" customWidth="1"/>
    <col min="10499" max="10499" width="1.5546875" style="86" customWidth="1"/>
    <col min="10500" max="10500" width="14.5546875" style="86" customWidth="1"/>
    <col min="10501" max="10502" width="12.44140625" style="86" customWidth="1"/>
    <col min="10503" max="10503" width="15.5546875" style="86" customWidth="1"/>
    <col min="10504" max="10504" width="11.5546875" style="86" customWidth="1"/>
    <col min="10505" max="10505" width="12.5546875" style="86" customWidth="1"/>
    <col min="10506" max="10506" width="13.5546875" style="86" customWidth="1"/>
    <col min="10507" max="10507" width="16" style="86" customWidth="1"/>
    <col min="10508" max="10508" width="16.109375" style="86" customWidth="1"/>
    <col min="10509" max="10509" width="13.88671875" style="86" customWidth="1"/>
    <col min="10510" max="10510" width="13.44140625" style="86" customWidth="1"/>
    <col min="10511" max="10511" width="14.5546875" style="86" customWidth="1"/>
    <col min="10512" max="10753" width="11.44140625" style="86"/>
    <col min="10754" max="10754" width="10.88671875" style="86" customWidth="1"/>
    <col min="10755" max="10755" width="1.5546875" style="86" customWidth="1"/>
    <col min="10756" max="10756" width="14.5546875" style="86" customWidth="1"/>
    <col min="10757" max="10758" width="12.44140625" style="86" customWidth="1"/>
    <col min="10759" max="10759" width="15.5546875" style="86" customWidth="1"/>
    <col min="10760" max="10760" width="11.5546875" style="86" customWidth="1"/>
    <col min="10761" max="10761" width="12.5546875" style="86" customWidth="1"/>
    <col min="10762" max="10762" width="13.5546875" style="86" customWidth="1"/>
    <col min="10763" max="10763" width="16" style="86" customWidth="1"/>
    <col min="10764" max="10764" width="16.109375" style="86" customWidth="1"/>
    <col min="10765" max="10765" width="13.88671875" style="86" customWidth="1"/>
    <col min="10766" max="10766" width="13.44140625" style="86" customWidth="1"/>
    <col min="10767" max="10767" width="14.5546875" style="86" customWidth="1"/>
    <col min="10768" max="11009" width="11.44140625" style="86"/>
    <col min="11010" max="11010" width="10.88671875" style="86" customWidth="1"/>
    <col min="11011" max="11011" width="1.5546875" style="86" customWidth="1"/>
    <col min="11012" max="11012" width="14.5546875" style="86" customWidth="1"/>
    <col min="11013" max="11014" width="12.44140625" style="86" customWidth="1"/>
    <col min="11015" max="11015" width="15.5546875" style="86" customWidth="1"/>
    <col min="11016" max="11016" width="11.5546875" style="86" customWidth="1"/>
    <col min="11017" max="11017" width="12.5546875" style="86" customWidth="1"/>
    <col min="11018" max="11018" width="13.5546875" style="86" customWidth="1"/>
    <col min="11019" max="11019" width="16" style="86" customWidth="1"/>
    <col min="11020" max="11020" width="16.109375" style="86" customWidth="1"/>
    <col min="11021" max="11021" width="13.88671875" style="86" customWidth="1"/>
    <col min="11022" max="11022" width="13.44140625" style="86" customWidth="1"/>
    <col min="11023" max="11023" width="14.5546875" style="86" customWidth="1"/>
    <col min="11024" max="11265" width="11.44140625" style="86"/>
    <col min="11266" max="11266" width="10.88671875" style="86" customWidth="1"/>
    <col min="11267" max="11267" width="1.5546875" style="86" customWidth="1"/>
    <col min="11268" max="11268" width="14.5546875" style="86" customWidth="1"/>
    <col min="11269" max="11270" width="12.44140625" style="86" customWidth="1"/>
    <col min="11271" max="11271" width="15.5546875" style="86" customWidth="1"/>
    <col min="11272" max="11272" width="11.5546875" style="86" customWidth="1"/>
    <col min="11273" max="11273" width="12.5546875" style="86" customWidth="1"/>
    <col min="11274" max="11274" width="13.5546875" style="86" customWidth="1"/>
    <col min="11275" max="11275" width="16" style="86" customWidth="1"/>
    <col min="11276" max="11276" width="16.109375" style="86" customWidth="1"/>
    <col min="11277" max="11277" width="13.88671875" style="86" customWidth="1"/>
    <col min="11278" max="11278" width="13.44140625" style="86" customWidth="1"/>
    <col min="11279" max="11279" width="14.5546875" style="86" customWidth="1"/>
    <col min="11280" max="11521" width="11.44140625" style="86"/>
    <col min="11522" max="11522" width="10.88671875" style="86" customWidth="1"/>
    <col min="11523" max="11523" width="1.5546875" style="86" customWidth="1"/>
    <col min="11524" max="11524" width="14.5546875" style="86" customWidth="1"/>
    <col min="11525" max="11526" width="12.44140625" style="86" customWidth="1"/>
    <col min="11527" max="11527" width="15.5546875" style="86" customWidth="1"/>
    <col min="11528" max="11528" width="11.5546875" style="86" customWidth="1"/>
    <col min="11529" max="11529" width="12.5546875" style="86" customWidth="1"/>
    <col min="11530" max="11530" width="13.5546875" style="86" customWidth="1"/>
    <col min="11531" max="11531" width="16" style="86" customWidth="1"/>
    <col min="11532" max="11532" width="16.109375" style="86" customWidth="1"/>
    <col min="11533" max="11533" width="13.88671875" style="86" customWidth="1"/>
    <col min="11534" max="11534" width="13.44140625" style="86" customWidth="1"/>
    <col min="11535" max="11535" width="14.5546875" style="86" customWidth="1"/>
    <col min="11536" max="11777" width="11.44140625" style="86"/>
    <col min="11778" max="11778" width="10.88671875" style="86" customWidth="1"/>
    <col min="11779" max="11779" width="1.5546875" style="86" customWidth="1"/>
    <col min="11780" max="11780" width="14.5546875" style="86" customWidth="1"/>
    <col min="11781" max="11782" width="12.44140625" style="86" customWidth="1"/>
    <col min="11783" max="11783" width="15.5546875" style="86" customWidth="1"/>
    <col min="11784" max="11784" width="11.5546875" style="86" customWidth="1"/>
    <col min="11785" max="11785" width="12.5546875" style="86" customWidth="1"/>
    <col min="11786" max="11786" width="13.5546875" style="86" customWidth="1"/>
    <col min="11787" max="11787" width="16" style="86" customWidth="1"/>
    <col min="11788" max="11788" width="16.109375" style="86" customWidth="1"/>
    <col min="11789" max="11789" width="13.88671875" style="86" customWidth="1"/>
    <col min="11790" max="11790" width="13.44140625" style="86" customWidth="1"/>
    <col min="11791" max="11791" width="14.5546875" style="86" customWidth="1"/>
    <col min="11792" max="12033" width="11.44140625" style="86"/>
    <col min="12034" max="12034" width="10.88671875" style="86" customWidth="1"/>
    <col min="12035" max="12035" width="1.5546875" style="86" customWidth="1"/>
    <col min="12036" max="12036" width="14.5546875" style="86" customWidth="1"/>
    <col min="12037" max="12038" width="12.44140625" style="86" customWidth="1"/>
    <col min="12039" max="12039" width="15.5546875" style="86" customWidth="1"/>
    <col min="12040" max="12040" width="11.5546875" style="86" customWidth="1"/>
    <col min="12041" max="12041" width="12.5546875" style="86" customWidth="1"/>
    <col min="12042" max="12042" width="13.5546875" style="86" customWidth="1"/>
    <col min="12043" max="12043" width="16" style="86" customWidth="1"/>
    <col min="12044" max="12044" width="16.109375" style="86" customWidth="1"/>
    <col min="12045" max="12045" width="13.88671875" style="86" customWidth="1"/>
    <col min="12046" max="12046" width="13.44140625" style="86" customWidth="1"/>
    <col min="12047" max="12047" width="14.5546875" style="86" customWidth="1"/>
    <col min="12048" max="12289" width="11.44140625" style="86"/>
    <col min="12290" max="12290" width="10.88671875" style="86" customWidth="1"/>
    <col min="12291" max="12291" width="1.5546875" style="86" customWidth="1"/>
    <col min="12292" max="12292" width="14.5546875" style="86" customWidth="1"/>
    <col min="12293" max="12294" width="12.44140625" style="86" customWidth="1"/>
    <col min="12295" max="12295" width="15.5546875" style="86" customWidth="1"/>
    <col min="12296" max="12296" width="11.5546875" style="86" customWidth="1"/>
    <col min="12297" max="12297" width="12.5546875" style="86" customWidth="1"/>
    <col min="12298" max="12298" width="13.5546875" style="86" customWidth="1"/>
    <col min="12299" max="12299" width="16" style="86" customWidth="1"/>
    <col min="12300" max="12300" width="16.109375" style="86" customWidth="1"/>
    <col min="12301" max="12301" width="13.88671875" style="86" customWidth="1"/>
    <col min="12302" max="12302" width="13.44140625" style="86" customWidth="1"/>
    <col min="12303" max="12303" width="14.5546875" style="86" customWidth="1"/>
    <col min="12304" max="12545" width="11.44140625" style="86"/>
    <col min="12546" max="12546" width="10.88671875" style="86" customWidth="1"/>
    <col min="12547" max="12547" width="1.5546875" style="86" customWidth="1"/>
    <col min="12548" max="12548" width="14.5546875" style="86" customWidth="1"/>
    <col min="12549" max="12550" width="12.44140625" style="86" customWidth="1"/>
    <col min="12551" max="12551" width="15.5546875" style="86" customWidth="1"/>
    <col min="12552" max="12552" width="11.5546875" style="86" customWidth="1"/>
    <col min="12553" max="12553" width="12.5546875" style="86" customWidth="1"/>
    <col min="12554" max="12554" width="13.5546875" style="86" customWidth="1"/>
    <col min="12555" max="12555" width="16" style="86" customWidth="1"/>
    <col min="12556" max="12556" width="16.109375" style="86" customWidth="1"/>
    <col min="12557" max="12557" width="13.88671875" style="86" customWidth="1"/>
    <col min="12558" max="12558" width="13.44140625" style="86" customWidth="1"/>
    <col min="12559" max="12559" width="14.5546875" style="86" customWidth="1"/>
    <col min="12560" max="12801" width="11.44140625" style="86"/>
    <col min="12802" max="12802" width="10.88671875" style="86" customWidth="1"/>
    <col min="12803" max="12803" width="1.5546875" style="86" customWidth="1"/>
    <col min="12804" max="12804" width="14.5546875" style="86" customWidth="1"/>
    <col min="12805" max="12806" width="12.44140625" style="86" customWidth="1"/>
    <col min="12807" max="12807" width="15.5546875" style="86" customWidth="1"/>
    <col min="12808" max="12808" width="11.5546875" style="86" customWidth="1"/>
    <col min="12809" max="12809" width="12.5546875" style="86" customWidth="1"/>
    <col min="12810" max="12810" width="13.5546875" style="86" customWidth="1"/>
    <col min="12811" max="12811" width="16" style="86" customWidth="1"/>
    <col min="12812" max="12812" width="16.109375" style="86" customWidth="1"/>
    <col min="12813" max="12813" width="13.88671875" style="86" customWidth="1"/>
    <col min="12814" max="12814" width="13.44140625" style="86" customWidth="1"/>
    <col min="12815" max="12815" width="14.5546875" style="86" customWidth="1"/>
    <col min="12816" max="13057" width="11.44140625" style="86"/>
    <col min="13058" max="13058" width="10.88671875" style="86" customWidth="1"/>
    <col min="13059" max="13059" width="1.5546875" style="86" customWidth="1"/>
    <col min="13060" max="13060" width="14.5546875" style="86" customWidth="1"/>
    <col min="13061" max="13062" width="12.44140625" style="86" customWidth="1"/>
    <col min="13063" max="13063" width="15.5546875" style="86" customWidth="1"/>
    <col min="13064" max="13064" width="11.5546875" style="86" customWidth="1"/>
    <col min="13065" max="13065" width="12.5546875" style="86" customWidth="1"/>
    <col min="13066" max="13066" width="13.5546875" style="86" customWidth="1"/>
    <col min="13067" max="13067" width="16" style="86" customWidth="1"/>
    <col min="13068" max="13068" width="16.109375" style="86" customWidth="1"/>
    <col min="13069" max="13069" width="13.88671875" style="86" customWidth="1"/>
    <col min="13070" max="13070" width="13.44140625" style="86" customWidth="1"/>
    <col min="13071" max="13071" width="14.5546875" style="86" customWidth="1"/>
    <col min="13072" max="13313" width="11.44140625" style="86"/>
    <col min="13314" max="13314" width="10.88671875" style="86" customWidth="1"/>
    <col min="13315" max="13315" width="1.5546875" style="86" customWidth="1"/>
    <col min="13316" max="13316" width="14.5546875" style="86" customWidth="1"/>
    <col min="13317" max="13318" width="12.44140625" style="86" customWidth="1"/>
    <col min="13319" max="13319" width="15.5546875" style="86" customWidth="1"/>
    <col min="13320" max="13320" width="11.5546875" style="86" customWidth="1"/>
    <col min="13321" max="13321" width="12.5546875" style="86" customWidth="1"/>
    <col min="13322" max="13322" width="13.5546875" style="86" customWidth="1"/>
    <col min="13323" max="13323" width="16" style="86" customWidth="1"/>
    <col min="13324" max="13324" width="16.109375" style="86" customWidth="1"/>
    <col min="13325" max="13325" width="13.88671875" style="86" customWidth="1"/>
    <col min="13326" max="13326" width="13.44140625" style="86" customWidth="1"/>
    <col min="13327" max="13327" width="14.5546875" style="86" customWidth="1"/>
    <col min="13328" max="13569" width="11.44140625" style="86"/>
    <col min="13570" max="13570" width="10.88671875" style="86" customWidth="1"/>
    <col min="13571" max="13571" width="1.5546875" style="86" customWidth="1"/>
    <col min="13572" max="13572" width="14.5546875" style="86" customWidth="1"/>
    <col min="13573" max="13574" width="12.44140625" style="86" customWidth="1"/>
    <col min="13575" max="13575" width="15.5546875" style="86" customWidth="1"/>
    <col min="13576" max="13576" width="11.5546875" style="86" customWidth="1"/>
    <col min="13577" max="13577" width="12.5546875" style="86" customWidth="1"/>
    <col min="13578" max="13578" width="13.5546875" style="86" customWidth="1"/>
    <col min="13579" max="13579" width="16" style="86" customWidth="1"/>
    <col min="13580" max="13580" width="16.109375" style="86" customWidth="1"/>
    <col min="13581" max="13581" width="13.88671875" style="86" customWidth="1"/>
    <col min="13582" max="13582" width="13.44140625" style="86" customWidth="1"/>
    <col min="13583" max="13583" width="14.5546875" style="86" customWidth="1"/>
    <col min="13584" max="13825" width="11.44140625" style="86"/>
    <col min="13826" max="13826" width="10.88671875" style="86" customWidth="1"/>
    <col min="13827" max="13827" width="1.5546875" style="86" customWidth="1"/>
    <col min="13828" max="13828" width="14.5546875" style="86" customWidth="1"/>
    <col min="13829" max="13830" width="12.44140625" style="86" customWidth="1"/>
    <col min="13831" max="13831" width="15.5546875" style="86" customWidth="1"/>
    <col min="13832" max="13832" width="11.5546875" style="86" customWidth="1"/>
    <col min="13833" max="13833" width="12.5546875" style="86" customWidth="1"/>
    <col min="13834" max="13834" width="13.5546875" style="86" customWidth="1"/>
    <col min="13835" max="13835" width="16" style="86" customWidth="1"/>
    <col min="13836" max="13836" width="16.109375" style="86" customWidth="1"/>
    <col min="13837" max="13837" width="13.88671875" style="86" customWidth="1"/>
    <col min="13838" max="13838" width="13.44140625" style="86" customWidth="1"/>
    <col min="13839" max="13839" width="14.5546875" style="86" customWidth="1"/>
    <col min="13840" max="14081" width="11.44140625" style="86"/>
    <col min="14082" max="14082" width="10.88671875" style="86" customWidth="1"/>
    <col min="14083" max="14083" width="1.5546875" style="86" customWidth="1"/>
    <col min="14084" max="14084" width="14.5546875" style="86" customWidth="1"/>
    <col min="14085" max="14086" width="12.44140625" style="86" customWidth="1"/>
    <col min="14087" max="14087" width="15.5546875" style="86" customWidth="1"/>
    <col min="14088" max="14088" width="11.5546875" style="86" customWidth="1"/>
    <col min="14089" max="14089" width="12.5546875" style="86" customWidth="1"/>
    <col min="14090" max="14090" width="13.5546875" style="86" customWidth="1"/>
    <col min="14091" max="14091" width="16" style="86" customWidth="1"/>
    <col min="14092" max="14092" width="16.109375" style="86" customWidth="1"/>
    <col min="14093" max="14093" width="13.88671875" style="86" customWidth="1"/>
    <col min="14094" max="14094" width="13.44140625" style="86" customWidth="1"/>
    <col min="14095" max="14095" width="14.5546875" style="86" customWidth="1"/>
    <col min="14096" max="14337" width="11.44140625" style="86"/>
    <col min="14338" max="14338" width="10.88671875" style="86" customWidth="1"/>
    <col min="14339" max="14339" width="1.5546875" style="86" customWidth="1"/>
    <col min="14340" max="14340" width="14.5546875" style="86" customWidth="1"/>
    <col min="14341" max="14342" width="12.44140625" style="86" customWidth="1"/>
    <col min="14343" max="14343" width="15.5546875" style="86" customWidth="1"/>
    <col min="14344" max="14344" width="11.5546875" style="86" customWidth="1"/>
    <col min="14345" max="14345" width="12.5546875" style="86" customWidth="1"/>
    <col min="14346" max="14346" width="13.5546875" style="86" customWidth="1"/>
    <col min="14347" max="14347" width="16" style="86" customWidth="1"/>
    <col min="14348" max="14348" width="16.109375" style="86" customWidth="1"/>
    <col min="14349" max="14349" width="13.88671875" style="86" customWidth="1"/>
    <col min="14350" max="14350" width="13.44140625" style="86" customWidth="1"/>
    <col min="14351" max="14351" width="14.5546875" style="86" customWidth="1"/>
    <col min="14352" max="14593" width="11.44140625" style="86"/>
    <col min="14594" max="14594" width="10.88671875" style="86" customWidth="1"/>
    <col min="14595" max="14595" width="1.5546875" style="86" customWidth="1"/>
    <col min="14596" max="14596" width="14.5546875" style="86" customWidth="1"/>
    <col min="14597" max="14598" width="12.44140625" style="86" customWidth="1"/>
    <col min="14599" max="14599" width="15.5546875" style="86" customWidth="1"/>
    <col min="14600" max="14600" width="11.5546875" style="86" customWidth="1"/>
    <col min="14601" max="14601" width="12.5546875" style="86" customWidth="1"/>
    <col min="14602" max="14602" width="13.5546875" style="86" customWidth="1"/>
    <col min="14603" max="14603" width="16" style="86" customWidth="1"/>
    <col min="14604" max="14604" width="16.109375" style="86" customWidth="1"/>
    <col min="14605" max="14605" width="13.88671875" style="86" customWidth="1"/>
    <col min="14606" max="14606" width="13.44140625" style="86" customWidth="1"/>
    <col min="14607" max="14607" width="14.5546875" style="86" customWidth="1"/>
    <col min="14608" max="14849" width="11.44140625" style="86"/>
    <col min="14850" max="14850" width="10.88671875" style="86" customWidth="1"/>
    <col min="14851" max="14851" width="1.5546875" style="86" customWidth="1"/>
    <col min="14852" max="14852" width="14.5546875" style="86" customWidth="1"/>
    <col min="14853" max="14854" width="12.44140625" style="86" customWidth="1"/>
    <col min="14855" max="14855" width="15.5546875" style="86" customWidth="1"/>
    <col min="14856" max="14856" width="11.5546875" style="86" customWidth="1"/>
    <col min="14857" max="14857" width="12.5546875" style="86" customWidth="1"/>
    <col min="14858" max="14858" width="13.5546875" style="86" customWidth="1"/>
    <col min="14859" max="14859" width="16" style="86" customWidth="1"/>
    <col min="14860" max="14860" width="16.109375" style="86" customWidth="1"/>
    <col min="14861" max="14861" width="13.88671875" style="86" customWidth="1"/>
    <col min="14862" max="14862" width="13.44140625" style="86" customWidth="1"/>
    <col min="14863" max="14863" width="14.5546875" style="86" customWidth="1"/>
    <col min="14864" max="15105" width="11.44140625" style="86"/>
    <col min="15106" max="15106" width="10.88671875" style="86" customWidth="1"/>
    <col min="15107" max="15107" width="1.5546875" style="86" customWidth="1"/>
    <col min="15108" max="15108" width="14.5546875" style="86" customWidth="1"/>
    <col min="15109" max="15110" width="12.44140625" style="86" customWidth="1"/>
    <col min="15111" max="15111" width="15.5546875" style="86" customWidth="1"/>
    <col min="15112" max="15112" width="11.5546875" style="86" customWidth="1"/>
    <col min="15113" max="15113" width="12.5546875" style="86" customWidth="1"/>
    <col min="15114" max="15114" width="13.5546875" style="86" customWidth="1"/>
    <col min="15115" max="15115" width="16" style="86" customWidth="1"/>
    <col min="15116" max="15116" width="16.109375" style="86" customWidth="1"/>
    <col min="15117" max="15117" width="13.88671875" style="86" customWidth="1"/>
    <col min="15118" max="15118" width="13.44140625" style="86" customWidth="1"/>
    <col min="15119" max="15119" width="14.5546875" style="86" customWidth="1"/>
    <col min="15120" max="15361" width="11.44140625" style="86"/>
    <col min="15362" max="15362" width="10.88671875" style="86" customWidth="1"/>
    <col min="15363" max="15363" width="1.5546875" style="86" customWidth="1"/>
    <col min="15364" max="15364" width="14.5546875" style="86" customWidth="1"/>
    <col min="15365" max="15366" width="12.44140625" style="86" customWidth="1"/>
    <col min="15367" max="15367" width="15.5546875" style="86" customWidth="1"/>
    <col min="15368" max="15368" width="11.5546875" style="86" customWidth="1"/>
    <col min="15369" max="15369" width="12.5546875" style="86" customWidth="1"/>
    <col min="15370" max="15370" width="13.5546875" style="86" customWidth="1"/>
    <col min="15371" max="15371" width="16" style="86" customWidth="1"/>
    <col min="15372" max="15372" width="16.109375" style="86" customWidth="1"/>
    <col min="15373" max="15373" width="13.88671875" style="86" customWidth="1"/>
    <col min="15374" max="15374" width="13.44140625" style="86" customWidth="1"/>
    <col min="15375" max="15375" width="14.5546875" style="86" customWidth="1"/>
    <col min="15376" max="15617" width="11.44140625" style="86"/>
    <col min="15618" max="15618" width="10.88671875" style="86" customWidth="1"/>
    <col min="15619" max="15619" width="1.5546875" style="86" customWidth="1"/>
    <col min="15620" max="15620" width="14.5546875" style="86" customWidth="1"/>
    <col min="15621" max="15622" width="12.44140625" style="86" customWidth="1"/>
    <col min="15623" max="15623" width="15.5546875" style="86" customWidth="1"/>
    <col min="15624" max="15624" width="11.5546875" style="86" customWidth="1"/>
    <col min="15625" max="15625" width="12.5546875" style="86" customWidth="1"/>
    <col min="15626" max="15626" width="13.5546875" style="86" customWidth="1"/>
    <col min="15627" max="15627" width="16" style="86" customWidth="1"/>
    <col min="15628" max="15628" width="16.109375" style="86" customWidth="1"/>
    <col min="15629" max="15629" width="13.88671875" style="86" customWidth="1"/>
    <col min="15630" max="15630" width="13.44140625" style="86" customWidth="1"/>
    <col min="15631" max="15631" width="14.5546875" style="86" customWidth="1"/>
    <col min="15632" max="15873" width="11.44140625" style="86"/>
    <col min="15874" max="15874" width="10.88671875" style="86" customWidth="1"/>
    <col min="15875" max="15875" width="1.5546875" style="86" customWidth="1"/>
    <col min="15876" max="15876" width="14.5546875" style="86" customWidth="1"/>
    <col min="15877" max="15878" width="12.44140625" style="86" customWidth="1"/>
    <col min="15879" max="15879" width="15.5546875" style="86" customWidth="1"/>
    <col min="15880" max="15880" width="11.5546875" style="86" customWidth="1"/>
    <col min="15881" max="15881" width="12.5546875" style="86" customWidth="1"/>
    <col min="15882" max="15882" width="13.5546875" style="86" customWidth="1"/>
    <col min="15883" max="15883" width="16" style="86" customWidth="1"/>
    <col min="15884" max="15884" width="16.109375" style="86" customWidth="1"/>
    <col min="15885" max="15885" width="13.88671875" style="86" customWidth="1"/>
    <col min="15886" max="15886" width="13.44140625" style="86" customWidth="1"/>
    <col min="15887" max="15887" width="14.5546875" style="86" customWidth="1"/>
    <col min="15888" max="16129" width="11.44140625" style="86"/>
    <col min="16130" max="16130" width="10.88671875" style="86" customWidth="1"/>
    <col min="16131" max="16131" width="1.5546875" style="86" customWidth="1"/>
    <col min="16132" max="16132" width="14.5546875" style="86" customWidth="1"/>
    <col min="16133" max="16134" width="12.44140625" style="86" customWidth="1"/>
    <col min="16135" max="16135" width="15.5546875" style="86" customWidth="1"/>
    <col min="16136" max="16136" width="11.5546875" style="86" customWidth="1"/>
    <col min="16137" max="16137" width="12.5546875" style="86" customWidth="1"/>
    <col min="16138" max="16138" width="13.5546875" style="86" customWidth="1"/>
    <col min="16139" max="16139" width="16" style="86" customWidth="1"/>
    <col min="16140" max="16140" width="16.109375" style="86" customWidth="1"/>
    <col min="16141" max="16141" width="13.88671875" style="86" customWidth="1"/>
    <col min="16142" max="16142" width="13.44140625" style="86" customWidth="1"/>
    <col min="16143" max="16143" width="14.5546875" style="86" customWidth="1"/>
    <col min="16144" max="16384" width="11.44140625" style="86"/>
  </cols>
  <sheetData>
    <row r="1" spans="1:153" s="167" customFormat="1" ht="15" customHeight="1" x14ac:dyDescent="0.3">
      <c r="A1" s="167" t="s">
        <v>6</v>
      </c>
    </row>
    <row r="2" spans="1:153" ht="15" customHeight="1" x14ac:dyDescent="0.25">
      <c r="A2" s="87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</row>
    <row r="3" spans="1:153" ht="15" customHeight="1" x14ac:dyDescent="0.3">
      <c r="A3" s="167" t="s">
        <v>195</v>
      </c>
      <c r="B3" s="89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</row>
    <row r="4" spans="1:153" ht="15" customHeight="1" x14ac:dyDescent="0.25">
      <c r="A4" s="116" t="s">
        <v>270</v>
      </c>
      <c r="B4" s="87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</row>
    <row r="5" spans="1:153" ht="15" customHeight="1" x14ac:dyDescent="0.25">
      <c r="A5" s="116" t="s">
        <v>125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</row>
    <row r="6" spans="1:153" ht="15" customHeight="1" x14ac:dyDescent="0.25"/>
    <row r="7" spans="1:153" ht="15" customHeight="1" x14ac:dyDescent="0.25">
      <c r="A7" s="189"/>
      <c r="B7" s="189"/>
      <c r="C7" s="216"/>
      <c r="D7" s="190"/>
      <c r="E7" s="190"/>
      <c r="F7" s="190"/>
      <c r="G7" s="190" t="s">
        <v>126</v>
      </c>
      <c r="H7" s="190" t="s">
        <v>127</v>
      </c>
      <c r="I7" s="155" t="s">
        <v>128</v>
      </c>
      <c r="J7" s="191"/>
      <c r="K7" s="190" t="s">
        <v>129</v>
      </c>
      <c r="L7" s="190" t="s">
        <v>130</v>
      </c>
      <c r="M7" s="196" t="s">
        <v>131</v>
      </c>
      <c r="N7" s="118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19"/>
      <c r="BP7" s="119"/>
      <c r="BQ7" s="119"/>
      <c r="BR7" s="119"/>
      <c r="BS7" s="119"/>
      <c r="BT7" s="119"/>
      <c r="BU7" s="119"/>
      <c r="BV7" s="119"/>
      <c r="BW7" s="119"/>
      <c r="BX7" s="119"/>
      <c r="BY7" s="119"/>
      <c r="BZ7" s="119"/>
      <c r="CA7" s="119"/>
      <c r="CB7" s="119"/>
      <c r="CC7" s="119"/>
      <c r="CD7" s="119"/>
      <c r="CE7" s="119"/>
      <c r="CF7" s="119"/>
      <c r="CG7" s="119"/>
      <c r="CH7" s="119"/>
      <c r="CI7" s="119"/>
      <c r="CJ7" s="119"/>
      <c r="CK7" s="119"/>
      <c r="CL7" s="119"/>
      <c r="CM7" s="119"/>
      <c r="CN7" s="119"/>
      <c r="CO7" s="119"/>
      <c r="CP7" s="119"/>
      <c r="CQ7" s="119"/>
      <c r="CR7" s="119"/>
      <c r="CS7" s="119"/>
      <c r="CT7" s="119"/>
      <c r="CU7" s="119"/>
      <c r="CV7" s="119"/>
      <c r="CW7" s="119"/>
      <c r="CX7" s="119"/>
      <c r="CY7" s="119"/>
      <c r="CZ7" s="119"/>
      <c r="DA7" s="119"/>
      <c r="DB7" s="119"/>
      <c r="DC7" s="119"/>
      <c r="DD7" s="119"/>
      <c r="DE7" s="119"/>
      <c r="DF7" s="119"/>
      <c r="DG7" s="119"/>
      <c r="DH7" s="119"/>
      <c r="DI7" s="119"/>
      <c r="DJ7" s="119"/>
      <c r="DK7" s="119"/>
      <c r="DL7" s="119"/>
      <c r="DM7" s="119"/>
      <c r="DN7" s="119"/>
      <c r="DO7" s="119"/>
      <c r="DP7" s="119"/>
      <c r="DQ7" s="119"/>
      <c r="DR7" s="119"/>
      <c r="DS7" s="119"/>
      <c r="DT7" s="119"/>
      <c r="DU7" s="119"/>
      <c r="DV7" s="119"/>
      <c r="DW7" s="119"/>
      <c r="DX7" s="119"/>
      <c r="DY7" s="119"/>
      <c r="DZ7" s="119"/>
      <c r="EA7" s="119"/>
      <c r="EB7" s="119"/>
      <c r="EC7" s="119"/>
      <c r="ED7" s="119"/>
      <c r="EE7" s="119"/>
      <c r="EF7" s="119"/>
      <c r="EG7" s="119"/>
      <c r="EH7" s="119"/>
      <c r="EI7" s="119"/>
      <c r="EJ7" s="119"/>
      <c r="EK7" s="119"/>
      <c r="EL7" s="119"/>
      <c r="EM7" s="119"/>
      <c r="EN7" s="119"/>
      <c r="EO7" s="119"/>
      <c r="EP7" s="119"/>
      <c r="EQ7" s="119"/>
      <c r="ER7" s="119"/>
      <c r="ES7" s="119"/>
      <c r="ET7" s="119"/>
      <c r="EU7" s="119"/>
      <c r="EV7" s="119"/>
      <c r="EW7" s="119"/>
    </row>
    <row r="8" spans="1:153" ht="15" customHeight="1" x14ac:dyDescent="0.25">
      <c r="A8" s="156"/>
      <c r="B8" s="156"/>
      <c r="C8" s="207" t="s">
        <v>132</v>
      </c>
      <c r="D8" s="177"/>
      <c r="E8" s="177" t="s">
        <v>133</v>
      </c>
      <c r="F8" s="177" t="s">
        <v>134</v>
      </c>
      <c r="G8" s="96" t="s">
        <v>135</v>
      </c>
      <c r="H8" s="177" t="s">
        <v>31</v>
      </c>
      <c r="I8" s="177" t="s">
        <v>27</v>
      </c>
      <c r="J8" s="96" t="s">
        <v>136</v>
      </c>
      <c r="K8" s="177" t="s">
        <v>137</v>
      </c>
      <c r="L8" s="177" t="s">
        <v>137</v>
      </c>
      <c r="M8" s="198" t="s">
        <v>138</v>
      </c>
      <c r="N8" s="118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19"/>
      <c r="BP8" s="119"/>
      <c r="BQ8" s="119"/>
      <c r="BR8" s="119"/>
      <c r="BS8" s="119"/>
      <c r="BT8" s="119"/>
      <c r="BU8" s="119"/>
      <c r="BV8" s="119"/>
      <c r="BW8" s="119"/>
      <c r="BX8" s="119"/>
      <c r="BY8" s="119"/>
      <c r="BZ8" s="119"/>
      <c r="CA8" s="119"/>
      <c r="CB8" s="119"/>
      <c r="CC8" s="119"/>
      <c r="CD8" s="119"/>
      <c r="CE8" s="119"/>
      <c r="CF8" s="119"/>
      <c r="CG8" s="119"/>
      <c r="CH8" s="119"/>
      <c r="CI8" s="119"/>
      <c r="CJ8" s="119"/>
      <c r="CK8" s="119"/>
      <c r="CL8" s="119"/>
      <c r="CM8" s="119"/>
      <c r="CN8" s="119"/>
      <c r="CO8" s="119"/>
      <c r="CP8" s="119"/>
      <c r="CQ8" s="119"/>
      <c r="CR8" s="119"/>
      <c r="CS8" s="119"/>
      <c r="CT8" s="119"/>
      <c r="CU8" s="119"/>
      <c r="CV8" s="119"/>
      <c r="CW8" s="119"/>
      <c r="CX8" s="119"/>
      <c r="CY8" s="119"/>
      <c r="CZ8" s="119"/>
      <c r="DA8" s="119"/>
      <c r="DB8" s="119"/>
      <c r="DC8" s="119"/>
      <c r="DD8" s="119"/>
      <c r="DE8" s="119"/>
      <c r="DF8" s="119"/>
      <c r="DG8" s="119"/>
      <c r="DH8" s="119"/>
      <c r="DI8" s="119"/>
      <c r="DJ8" s="119"/>
      <c r="DK8" s="119"/>
      <c r="DL8" s="119"/>
      <c r="DM8" s="119"/>
      <c r="DN8" s="119"/>
      <c r="DO8" s="119"/>
      <c r="DP8" s="119"/>
      <c r="DQ8" s="119"/>
      <c r="DR8" s="119"/>
      <c r="DS8" s="119"/>
      <c r="DT8" s="119"/>
      <c r="DU8" s="119"/>
      <c r="DV8" s="119"/>
      <c r="DW8" s="119"/>
      <c r="DX8" s="119"/>
      <c r="DY8" s="119"/>
      <c r="DZ8" s="119"/>
      <c r="EA8" s="119"/>
      <c r="EB8" s="119"/>
      <c r="EC8" s="119"/>
      <c r="ED8" s="119"/>
      <c r="EE8" s="119"/>
      <c r="EF8" s="119"/>
      <c r="EG8" s="119"/>
      <c r="EH8" s="119"/>
      <c r="EI8" s="119"/>
    </row>
    <row r="9" spans="1:153" ht="15" customHeight="1" x14ac:dyDescent="0.25">
      <c r="A9" s="156" t="s">
        <v>20</v>
      </c>
      <c r="B9" s="156"/>
      <c r="C9" s="207" t="s">
        <v>30</v>
      </c>
      <c r="D9" s="177"/>
      <c r="E9" s="177" t="s">
        <v>139</v>
      </c>
      <c r="F9" s="177" t="s">
        <v>140</v>
      </c>
      <c r="G9" s="96" t="s">
        <v>141</v>
      </c>
      <c r="H9" s="177" t="s">
        <v>133</v>
      </c>
      <c r="I9" s="177" t="s">
        <v>142</v>
      </c>
      <c r="J9" s="96" t="s">
        <v>143</v>
      </c>
      <c r="K9" s="96" t="s">
        <v>144</v>
      </c>
      <c r="L9" s="96" t="s">
        <v>145</v>
      </c>
      <c r="M9" s="198" t="s">
        <v>146</v>
      </c>
      <c r="N9" s="118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19"/>
      <c r="BN9" s="119"/>
      <c r="BO9" s="119"/>
      <c r="BP9" s="119"/>
      <c r="BQ9" s="119"/>
      <c r="BR9" s="119"/>
      <c r="BS9" s="119"/>
      <c r="BT9" s="119"/>
      <c r="BU9" s="119"/>
      <c r="BV9" s="119"/>
      <c r="BW9" s="119"/>
      <c r="BX9" s="119"/>
      <c r="BY9" s="119"/>
      <c r="BZ9" s="119"/>
      <c r="CA9" s="119"/>
      <c r="CB9" s="119"/>
      <c r="CC9" s="119"/>
      <c r="CD9" s="119"/>
      <c r="CE9" s="119"/>
      <c r="CF9" s="119"/>
      <c r="CG9" s="119"/>
      <c r="CH9" s="119"/>
      <c r="CI9" s="119"/>
      <c r="CJ9" s="119"/>
      <c r="CK9" s="119"/>
      <c r="CL9" s="119"/>
      <c r="CM9" s="119"/>
      <c r="CN9" s="119"/>
      <c r="CO9" s="119"/>
      <c r="CP9" s="119"/>
      <c r="CQ9" s="119"/>
      <c r="CR9" s="119"/>
      <c r="CS9" s="119"/>
      <c r="CT9" s="119"/>
      <c r="CU9" s="119"/>
      <c r="CV9" s="119"/>
      <c r="CW9" s="119"/>
      <c r="CX9" s="119"/>
      <c r="CY9" s="119"/>
      <c r="CZ9" s="119"/>
      <c r="DA9" s="119"/>
      <c r="DB9" s="119"/>
      <c r="DC9" s="119"/>
      <c r="DD9" s="119"/>
      <c r="DE9" s="119"/>
      <c r="DF9" s="119"/>
      <c r="DG9" s="119"/>
      <c r="DH9" s="119"/>
      <c r="DI9" s="119"/>
      <c r="DJ9" s="119"/>
      <c r="DK9" s="119"/>
      <c r="DL9" s="119"/>
      <c r="DM9" s="119"/>
      <c r="DN9" s="119"/>
      <c r="DO9" s="119"/>
      <c r="DP9" s="119"/>
      <c r="DQ9" s="119"/>
      <c r="DR9" s="119"/>
      <c r="DS9" s="119"/>
      <c r="DT9" s="119"/>
      <c r="DU9" s="119"/>
      <c r="DV9" s="119"/>
      <c r="DW9" s="119"/>
      <c r="DX9" s="119"/>
      <c r="DY9" s="119"/>
      <c r="DZ9" s="119"/>
      <c r="EA9" s="119"/>
      <c r="EB9" s="119"/>
      <c r="EC9" s="119"/>
      <c r="ED9" s="119"/>
      <c r="EE9" s="119"/>
      <c r="EF9" s="119"/>
      <c r="EG9" s="119"/>
      <c r="EH9" s="119"/>
      <c r="EI9" s="119"/>
    </row>
    <row r="10" spans="1:153" ht="15" customHeight="1" x14ac:dyDescent="0.25">
      <c r="A10" s="156"/>
      <c r="B10" s="156"/>
      <c r="C10" s="217"/>
      <c r="D10" s="192"/>
      <c r="E10" s="177"/>
      <c r="F10" s="177"/>
      <c r="G10" s="96" t="s">
        <v>147</v>
      </c>
      <c r="H10" s="177" t="s">
        <v>148</v>
      </c>
      <c r="I10" s="177"/>
      <c r="J10" s="177" t="s">
        <v>149</v>
      </c>
      <c r="K10" s="96" t="s">
        <v>226</v>
      </c>
      <c r="L10" s="177" t="s">
        <v>151</v>
      </c>
      <c r="M10" s="200" t="s">
        <v>227</v>
      </c>
      <c r="N10" s="120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  <c r="BM10" s="119"/>
      <c r="BN10" s="119"/>
      <c r="BO10" s="119"/>
      <c r="BP10" s="119"/>
      <c r="BQ10" s="119"/>
      <c r="BR10" s="119"/>
      <c r="BS10" s="119"/>
      <c r="BT10" s="119"/>
      <c r="BU10" s="119"/>
      <c r="BV10" s="119"/>
      <c r="BW10" s="119"/>
      <c r="BX10" s="119"/>
      <c r="BY10" s="119"/>
      <c r="BZ10" s="119"/>
      <c r="CA10" s="119"/>
      <c r="CB10" s="119"/>
      <c r="CC10" s="119"/>
      <c r="CD10" s="119"/>
      <c r="CE10" s="119"/>
      <c r="CF10" s="119"/>
      <c r="CG10" s="119"/>
      <c r="CH10" s="119"/>
      <c r="CI10" s="119"/>
      <c r="CJ10" s="119"/>
      <c r="CK10" s="119"/>
      <c r="CL10" s="119"/>
      <c r="CM10" s="119"/>
      <c r="CN10" s="119"/>
      <c r="CO10" s="119"/>
      <c r="CP10" s="119"/>
      <c r="CQ10" s="119"/>
      <c r="CR10" s="119"/>
      <c r="CS10" s="119"/>
      <c r="CT10" s="119"/>
      <c r="CU10" s="119"/>
      <c r="CV10" s="119"/>
      <c r="CW10" s="119"/>
      <c r="CX10" s="119"/>
      <c r="CY10" s="119"/>
      <c r="CZ10" s="119"/>
      <c r="DA10" s="119"/>
      <c r="DB10" s="119"/>
      <c r="DC10" s="119"/>
      <c r="DD10" s="119"/>
      <c r="DE10" s="119"/>
      <c r="DF10" s="119"/>
      <c r="DG10" s="119"/>
      <c r="DH10" s="119"/>
      <c r="DI10" s="119"/>
      <c r="DJ10" s="119"/>
      <c r="DK10" s="119"/>
      <c r="DL10" s="119"/>
      <c r="DM10" s="119"/>
      <c r="DN10" s="119"/>
      <c r="DO10" s="119"/>
      <c r="DP10" s="119"/>
      <c r="DQ10" s="119"/>
      <c r="DR10" s="119"/>
      <c r="DS10" s="119"/>
      <c r="DT10" s="119"/>
      <c r="DU10" s="119"/>
      <c r="DV10" s="119"/>
      <c r="DW10" s="119"/>
      <c r="DX10" s="119"/>
      <c r="DY10" s="119"/>
      <c r="DZ10" s="119"/>
      <c r="EA10" s="119"/>
      <c r="EB10" s="119"/>
      <c r="EC10" s="119"/>
      <c r="ED10" s="119"/>
      <c r="EE10" s="119"/>
      <c r="EF10" s="119"/>
      <c r="EG10" s="119"/>
      <c r="EH10" s="119"/>
      <c r="EI10" s="119"/>
    </row>
    <row r="11" spans="1:153" ht="15" customHeight="1" x14ac:dyDescent="0.25">
      <c r="A11" s="111"/>
      <c r="B11" s="192"/>
      <c r="C11" s="111" t="s">
        <v>153</v>
      </c>
      <c r="D11" s="111"/>
      <c r="E11" s="155"/>
      <c r="F11" s="155"/>
      <c r="G11" s="191"/>
      <c r="H11" s="155" t="s">
        <v>154</v>
      </c>
      <c r="I11" s="155"/>
      <c r="J11" s="191"/>
      <c r="K11" s="192"/>
      <c r="L11" s="192"/>
      <c r="M11" s="201"/>
      <c r="N11" s="118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  <c r="BM11" s="119"/>
      <c r="BN11" s="119"/>
      <c r="BO11" s="119"/>
      <c r="BP11" s="119"/>
      <c r="BQ11" s="119"/>
      <c r="BR11" s="119"/>
      <c r="BS11" s="119"/>
      <c r="BT11" s="119"/>
      <c r="BU11" s="119"/>
      <c r="BV11" s="119"/>
      <c r="BW11" s="119"/>
      <c r="BX11" s="119"/>
      <c r="BY11" s="119"/>
      <c r="BZ11" s="119"/>
      <c r="CA11" s="119"/>
      <c r="CB11" s="119"/>
      <c r="CC11" s="119"/>
      <c r="CD11" s="119"/>
      <c r="CE11" s="119"/>
      <c r="CF11" s="119"/>
      <c r="CG11" s="119"/>
      <c r="CH11" s="119"/>
      <c r="CI11" s="119"/>
      <c r="CJ11" s="119"/>
      <c r="CK11" s="119"/>
      <c r="CL11" s="119"/>
      <c r="CM11" s="119"/>
      <c r="CN11" s="119"/>
      <c r="CO11" s="119"/>
      <c r="CP11" s="119"/>
      <c r="CQ11" s="119"/>
      <c r="CR11" s="119"/>
      <c r="CS11" s="119"/>
      <c r="CT11" s="119"/>
      <c r="CU11" s="119"/>
      <c r="CV11" s="119"/>
      <c r="CW11" s="119"/>
      <c r="CX11" s="119"/>
      <c r="CY11" s="119"/>
      <c r="CZ11" s="119"/>
      <c r="DA11" s="119"/>
      <c r="DB11" s="119"/>
      <c r="DC11" s="119"/>
      <c r="DD11" s="119"/>
      <c r="DE11" s="119"/>
      <c r="DF11" s="119"/>
      <c r="DG11" s="119"/>
      <c r="DH11" s="119"/>
      <c r="DI11" s="119"/>
      <c r="DJ11" s="119"/>
      <c r="DK11" s="119"/>
      <c r="DL11" s="119"/>
      <c r="DM11" s="119"/>
      <c r="DN11" s="119"/>
      <c r="DO11" s="119"/>
      <c r="DP11" s="119"/>
      <c r="DQ11" s="119"/>
      <c r="DR11" s="119"/>
      <c r="DS11" s="119"/>
      <c r="DT11" s="119"/>
      <c r="DU11" s="119"/>
      <c r="DV11" s="119"/>
      <c r="DW11" s="119"/>
      <c r="DX11" s="119"/>
      <c r="DY11" s="119"/>
      <c r="DZ11" s="119"/>
      <c r="EA11" s="119"/>
      <c r="EB11" s="119"/>
      <c r="EC11" s="119"/>
      <c r="ED11" s="119"/>
      <c r="EE11" s="119"/>
      <c r="EF11" s="119"/>
      <c r="EG11" s="119"/>
      <c r="EH11" s="119"/>
      <c r="EI11" s="119"/>
    </row>
    <row r="12" spans="1:153" ht="15" customHeight="1" x14ac:dyDescent="0.2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</row>
    <row r="13" spans="1:153" ht="15" customHeight="1" x14ac:dyDescent="0.25">
      <c r="A13" s="95" t="s">
        <v>155</v>
      </c>
      <c r="B13" s="96" t="s">
        <v>41</v>
      </c>
      <c r="C13" s="39">
        <v>6.8</v>
      </c>
      <c r="D13" s="39"/>
      <c r="E13" s="39">
        <v>10.199999999999999</v>
      </c>
      <c r="F13" s="39">
        <v>22.4</v>
      </c>
      <c r="G13" s="39">
        <v>-12.1</v>
      </c>
      <c r="H13" s="121">
        <v>192.5</v>
      </c>
      <c r="I13" s="121">
        <v>131.4</v>
      </c>
      <c r="J13" s="100" t="s">
        <v>42</v>
      </c>
      <c r="K13" s="121">
        <v>27.1</v>
      </c>
      <c r="L13" s="98">
        <v>1084.9000000000001</v>
      </c>
      <c r="M13" s="100" t="s">
        <v>42</v>
      </c>
      <c r="N13" s="123"/>
      <c r="P13" s="123"/>
      <c r="Q13" s="160"/>
    </row>
    <row r="14" spans="1:153" ht="15" customHeight="1" x14ac:dyDescent="0.25">
      <c r="A14" s="95" t="s">
        <v>156</v>
      </c>
      <c r="B14" s="96" t="s">
        <v>41</v>
      </c>
      <c r="C14" s="39">
        <v>8.6999999999999993</v>
      </c>
      <c r="D14" s="39"/>
      <c r="E14" s="39">
        <v>13.1</v>
      </c>
      <c r="F14" s="124">
        <v>19</v>
      </c>
      <c r="G14" s="39">
        <v>-5.9</v>
      </c>
      <c r="H14" s="121">
        <v>151.1</v>
      </c>
      <c r="I14" s="121">
        <v>113.7</v>
      </c>
      <c r="J14" s="100" t="s">
        <v>42</v>
      </c>
      <c r="K14" s="121">
        <v>24.8</v>
      </c>
      <c r="L14" s="98">
        <v>1073.3</v>
      </c>
      <c r="M14" s="100" t="s">
        <v>42</v>
      </c>
      <c r="N14" s="123"/>
      <c r="P14" s="123"/>
      <c r="Q14" s="160"/>
    </row>
    <row r="15" spans="1:153" ht="15" customHeight="1" x14ac:dyDescent="0.25">
      <c r="A15" s="95" t="s">
        <v>157</v>
      </c>
      <c r="B15" s="96" t="s">
        <v>41</v>
      </c>
      <c r="C15" s="39">
        <v>9.6</v>
      </c>
      <c r="D15" s="39"/>
      <c r="E15" s="39">
        <v>12.7</v>
      </c>
      <c r="F15" s="39">
        <v>15.2</v>
      </c>
      <c r="G15" s="39">
        <v>-2.4</v>
      </c>
      <c r="H15" s="121">
        <v>126.9</v>
      </c>
      <c r="I15" s="121">
        <v>89.4</v>
      </c>
      <c r="J15" s="100" t="s">
        <v>42</v>
      </c>
      <c r="K15" s="121">
        <v>22.9</v>
      </c>
      <c r="L15" s="98">
        <v>1080.9000000000001</v>
      </c>
      <c r="M15" s="100" t="s">
        <v>42</v>
      </c>
      <c r="N15" s="123"/>
      <c r="P15" s="123"/>
      <c r="Q15" s="160"/>
    </row>
    <row r="16" spans="1:153" ht="15" customHeight="1" x14ac:dyDescent="0.25">
      <c r="A16" s="95" t="s">
        <v>158</v>
      </c>
      <c r="B16" s="96" t="s">
        <v>41</v>
      </c>
      <c r="C16" s="39">
        <v>10.1</v>
      </c>
      <c r="D16" s="39"/>
      <c r="E16" s="39">
        <v>14.5</v>
      </c>
      <c r="F16" s="39">
        <v>13.4</v>
      </c>
      <c r="G16" s="39">
        <v>1.1000000000000001</v>
      </c>
      <c r="H16" s="121">
        <v>118.9</v>
      </c>
      <c r="I16" s="121">
        <v>78.3</v>
      </c>
      <c r="J16" s="100" t="s">
        <v>42</v>
      </c>
      <c r="K16" s="121">
        <v>23.4</v>
      </c>
      <c r="L16" s="98">
        <v>1072.3</v>
      </c>
      <c r="M16" s="100" t="s">
        <v>42</v>
      </c>
      <c r="N16" s="123"/>
      <c r="P16" s="123"/>
      <c r="Q16" s="160"/>
    </row>
    <row r="17" spans="1:17" ht="15" customHeight="1" x14ac:dyDescent="0.25">
      <c r="A17" s="39" t="s">
        <v>46</v>
      </c>
      <c r="B17" s="96" t="s">
        <v>41</v>
      </c>
      <c r="C17" s="121">
        <v>11.7</v>
      </c>
      <c r="D17" s="121"/>
      <c r="E17" s="121">
        <v>16.5</v>
      </c>
      <c r="F17" s="121">
        <v>11.9</v>
      </c>
      <c r="G17" s="121">
        <v>4.5999999999999996</v>
      </c>
      <c r="H17" s="121">
        <v>127.9</v>
      </c>
      <c r="I17" s="121">
        <v>72.099999999999994</v>
      </c>
      <c r="J17" s="100" t="s">
        <v>42</v>
      </c>
      <c r="K17" s="121">
        <v>21.7</v>
      </c>
      <c r="L17" s="98">
        <v>1072.5</v>
      </c>
      <c r="M17" s="100" t="s">
        <v>42</v>
      </c>
      <c r="N17" s="123"/>
      <c r="P17" s="123"/>
      <c r="Q17" s="160"/>
    </row>
    <row r="18" spans="1:17" ht="15" customHeight="1" x14ac:dyDescent="0.25">
      <c r="A18" s="39" t="s">
        <v>47</v>
      </c>
      <c r="B18" s="101" t="s">
        <v>41</v>
      </c>
      <c r="C18" s="121">
        <v>10.6</v>
      </c>
      <c r="D18" s="121"/>
      <c r="E18" s="121">
        <v>16.899999999999999</v>
      </c>
      <c r="F18" s="121">
        <v>11.4</v>
      </c>
      <c r="G18" s="121">
        <v>5.6</v>
      </c>
      <c r="H18" s="121">
        <v>131.5</v>
      </c>
      <c r="I18" s="121">
        <v>63.8</v>
      </c>
      <c r="J18" s="100" t="s">
        <v>42</v>
      </c>
      <c r="K18" s="121">
        <v>21.7</v>
      </c>
      <c r="L18" s="98">
        <v>1076.5999999999999</v>
      </c>
      <c r="M18" s="100" t="s">
        <v>42</v>
      </c>
      <c r="N18" s="123"/>
      <c r="P18" s="123"/>
      <c r="Q18" s="160"/>
    </row>
    <row r="19" spans="1:17" ht="15" customHeight="1" x14ac:dyDescent="0.25">
      <c r="A19" s="39" t="s">
        <v>48</v>
      </c>
      <c r="B19" s="101" t="s">
        <v>41</v>
      </c>
      <c r="C19" s="121">
        <v>9.6</v>
      </c>
      <c r="D19" s="121"/>
      <c r="E19" s="121">
        <v>16.600000000000001</v>
      </c>
      <c r="F19" s="121">
        <v>12.1</v>
      </c>
      <c r="G19" s="121">
        <v>4.5999999999999996</v>
      </c>
      <c r="H19" s="121">
        <v>130</v>
      </c>
      <c r="I19" s="121">
        <v>59.1</v>
      </c>
      <c r="J19" s="100" t="s">
        <v>42</v>
      </c>
      <c r="K19" s="121">
        <v>21.2</v>
      </c>
      <c r="L19" s="98">
        <v>1069.0999999999999</v>
      </c>
      <c r="M19" s="98">
        <v>2399</v>
      </c>
      <c r="N19" s="99"/>
      <c r="P19" s="123"/>
      <c r="Q19" s="160"/>
    </row>
    <row r="20" spans="1:17" ht="15" customHeight="1" x14ac:dyDescent="0.25">
      <c r="A20" s="39" t="s">
        <v>49</v>
      </c>
      <c r="B20" s="101" t="s">
        <v>41</v>
      </c>
      <c r="C20" s="121">
        <v>8.6999999999999993</v>
      </c>
      <c r="D20" s="121"/>
      <c r="E20" s="121">
        <v>16.399999999999999</v>
      </c>
      <c r="F20" s="121">
        <v>11.7</v>
      </c>
      <c r="G20" s="121">
        <v>4.7</v>
      </c>
      <c r="H20" s="121">
        <v>130.30000000000001</v>
      </c>
      <c r="I20" s="121">
        <v>53.5</v>
      </c>
      <c r="J20" s="100" t="s">
        <v>42</v>
      </c>
      <c r="K20" s="121">
        <v>19.399999999999999</v>
      </c>
      <c r="L20" s="98">
        <v>1073.2</v>
      </c>
      <c r="M20" s="98">
        <v>2370</v>
      </c>
      <c r="N20" s="99"/>
      <c r="P20" s="123"/>
      <c r="Q20" s="160"/>
    </row>
    <row r="21" spans="1:17" ht="15" customHeight="1" x14ac:dyDescent="0.25">
      <c r="A21" s="39" t="s">
        <v>50</v>
      </c>
      <c r="B21" s="101" t="s">
        <v>41</v>
      </c>
      <c r="C21" s="121">
        <v>8.4</v>
      </c>
      <c r="D21" s="121"/>
      <c r="E21" s="121">
        <v>16.3</v>
      </c>
      <c r="F21" s="121">
        <v>12.2</v>
      </c>
      <c r="G21" s="121">
        <v>4.0999999999999996</v>
      </c>
      <c r="H21" s="121">
        <v>132.5</v>
      </c>
      <c r="I21" s="121">
        <v>50.3</v>
      </c>
      <c r="J21" s="100" t="s">
        <v>42</v>
      </c>
      <c r="K21" s="121">
        <v>19.100000000000001</v>
      </c>
      <c r="L21" s="98">
        <v>1068.0999999999999</v>
      </c>
      <c r="M21" s="98">
        <v>2350</v>
      </c>
      <c r="N21" s="99"/>
      <c r="P21" s="123"/>
      <c r="Q21" s="160"/>
    </row>
    <row r="22" spans="1:17" ht="15" customHeight="1" x14ac:dyDescent="0.25">
      <c r="A22" s="39" t="s">
        <v>51</v>
      </c>
      <c r="B22" s="101" t="s">
        <v>41</v>
      </c>
      <c r="C22" s="121">
        <v>8.6999999999999993</v>
      </c>
      <c r="D22" s="121"/>
      <c r="E22" s="121">
        <v>16.3</v>
      </c>
      <c r="F22" s="121">
        <v>11.9</v>
      </c>
      <c r="G22" s="121">
        <v>4.4000000000000004</v>
      </c>
      <c r="H22" s="121">
        <v>130</v>
      </c>
      <c r="I22" s="121">
        <v>48.9</v>
      </c>
      <c r="J22" s="100" t="s">
        <v>42</v>
      </c>
      <c r="K22" s="121">
        <v>18.399999999999999</v>
      </c>
      <c r="L22" s="98">
        <v>1073.5999999999999</v>
      </c>
      <c r="M22" s="98">
        <v>2347</v>
      </c>
      <c r="N22" s="99"/>
      <c r="P22" s="123"/>
      <c r="Q22" s="160"/>
    </row>
    <row r="23" spans="1:17" ht="15" customHeight="1" x14ac:dyDescent="0.25">
      <c r="A23" s="39" t="s">
        <v>52</v>
      </c>
      <c r="B23" s="101" t="s">
        <v>41</v>
      </c>
      <c r="C23" s="121">
        <v>8.6</v>
      </c>
      <c r="D23" s="121"/>
      <c r="E23" s="121">
        <v>15.8</v>
      </c>
      <c r="F23" s="121">
        <v>12</v>
      </c>
      <c r="G23" s="121">
        <v>3.9</v>
      </c>
      <c r="H23" s="121">
        <v>131.9</v>
      </c>
      <c r="I23" s="121">
        <v>46.5</v>
      </c>
      <c r="J23" s="100" t="s">
        <v>42</v>
      </c>
      <c r="K23" s="121">
        <v>18.100000000000001</v>
      </c>
      <c r="L23" s="98">
        <v>1064.2</v>
      </c>
      <c r="M23" s="98">
        <v>2262</v>
      </c>
      <c r="N23" s="99"/>
      <c r="P23" s="123"/>
      <c r="Q23" s="160"/>
    </row>
    <row r="24" spans="1:17" ht="15" customHeight="1" x14ac:dyDescent="0.25">
      <c r="A24" s="39" t="s">
        <v>53</v>
      </c>
      <c r="B24" s="101" t="s">
        <v>41</v>
      </c>
      <c r="C24" s="121">
        <v>8.6</v>
      </c>
      <c r="D24" s="121"/>
      <c r="E24" s="121">
        <v>15.6</v>
      </c>
      <c r="F24" s="121">
        <v>12.9</v>
      </c>
      <c r="G24" s="121">
        <v>2.7</v>
      </c>
      <c r="H24" s="121">
        <v>131.80000000000001</v>
      </c>
      <c r="I24" s="121">
        <v>45.5</v>
      </c>
      <c r="J24" s="100" t="s">
        <v>42</v>
      </c>
      <c r="K24" s="121">
        <v>16.3</v>
      </c>
      <c r="L24" s="98">
        <v>1069</v>
      </c>
      <c r="M24" s="98">
        <v>2208</v>
      </c>
      <c r="N24" s="99"/>
      <c r="P24" s="123"/>
      <c r="Q24" s="160"/>
    </row>
    <row r="25" spans="1:17" ht="15" customHeight="1" x14ac:dyDescent="0.25">
      <c r="A25" s="39" t="s">
        <v>54</v>
      </c>
      <c r="B25" s="101" t="s">
        <v>41</v>
      </c>
      <c r="C25" s="121">
        <v>8.9</v>
      </c>
      <c r="D25" s="121"/>
      <c r="E25" s="121">
        <v>15.6</v>
      </c>
      <c r="F25" s="121">
        <v>12.7</v>
      </c>
      <c r="G25" s="121">
        <v>2.9</v>
      </c>
      <c r="H25" s="121">
        <v>123.7</v>
      </c>
      <c r="I25" s="121">
        <v>44.2</v>
      </c>
      <c r="J25" s="100" t="s">
        <v>42</v>
      </c>
      <c r="K25" s="121">
        <v>15.9</v>
      </c>
      <c r="L25" s="98">
        <v>1069.0999999999999</v>
      </c>
      <c r="M25" s="98">
        <v>2205</v>
      </c>
      <c r="N25" s="99"/>
      <c r="P25" s="123"/>
      <c r="Q25" s="160"/>
    </row>
    <row r="26" spans="1:17" ht="15" customHeight="1" x14ac:dyDescent="0.25">
      <c r="A26" s="39" t="s">
        <v>55</v>
      </c>
      <c r="B26" s="101" t="s">
        <v>41</v>
      </c>
      <c r="C26" s="121">
        <v>9.4</v>
      </c>
      <c r="D26" s="121"/>
      <c r="E26" s="121">
        <v>16.899999999999999</v>
      </c>
      <c r="F26" s="121">
        <v>13.3</v>
      </c>
      <c r="G26" s="121">
        <v>3.6</v>
      </c>
      <c r="H26" s="121">
        <v>120.1</v>
      </c>
      <c r="I26" s="121">
        <v>40.799999999999997</v>
      </c>
      <c r="J26" s="121">
        <v>16.600000000000001</v>
      </c>
      <c r="K26" s="121">
        <v>16.100000000000001</v>
      </c>
      <c r="L26" s="98">
        <v>1065</v>
      </c>
      <c r="M26" s="98">
        <v>2347</v>
      </c>
      <c r="N26" s="99"/>
      <c r="O26" s="123"/>
      <c r="P26" s="123"/>
      <c r="Q26" s="160"/>
    </row>
    <row r="27" spans="1:17" ht="15" customHeight="1" x14ac:dyDescent="0.25">
      <c r="A27" s="39" t="s">
        <v>56</v>
      </c>
      <c r="B27" s="101" t="s">
        <v>41</v>
      </c>
      <c r="C27" s="121">
        <v>9.6999999999999993</v>
      </c>
      <c r="D27" s="121"/>
      <c r="E27" s="121">
        <v>16.899999999999999</v>
      </c>
      <c r="F27" s="121">
        <v>13.5</v>
      </c>
      <c r="G27" s="121">
        <v>3.4</v>
      </c>
      <c r="H27" s="121">
        <v>116</v>
      </c>
      <c r="I27" s="121">
        <v>38.799999999999997</v>
      </c>
      <c r="J27" s="121">
        <v>16.3</v>
      </c>
      <c r="K27" s="121">
        <v>16</v>
      </c>
      <c r="L27" s="98">
        <v>1059.8</v>
      </c>
      <c r="M27" s="98">
        <v>2328</v>
      </c>
      <c r="N27" s="99"/>
      <c r="O27" s="123"/>
      <c r="P27" s="123"/>
      <c r="Q27" s="160"/>
    </row>
    <row r="28" spans="1:17" ht="15" customHeight="1" x14ac:dyDescent="0.25">
      <c r="A28" s="39" t="s">
        <v>57</v>
      </c>
      <c r="B28" s="101" t="s">
        <v>41</v>
      </c>
      <c r="C28" s="121">
        <v>9.9</v>
      </c>
      <c r="D28" s="121"/>
      <c r="E28" s="121">
        <v>17.600000000000001</v>
      </c>
      <c r="F28" s="121">
        <v>13</v>
      </c>
      <c r="G28" s="121">
        <v>4.5999999999999996</v>
      </c>
      <c r="H28" s="121">
        <v>111.3</v>
      </c>
      <c r="I28" s="121">
        <v>33.700000000000003</v>
      </c>
      <c r="J28" s="100" t="s">
        <v>42</v>
      </c>
      <c r="K28" s="121">
        <v>15.3</v>
      </c>
      <c r="L28" s="98">
        <v>1060.5</v>
      </c>
      <c r="M28" s="98">
        <v>2397</v>
      </c>
      <c r="N28" s="99"/>
      <c r="O28" s="123"/>
      <c r="P28" s="123"/>
      <c r="Q28" s="160"/>
    </row>
    <row r="29" spans="1:17" ht="15" customHeight="1" x14ac:dyDescent="0.25">
      <c r="A29" s="39" t="s">
        <v>58</v>
      </c>
      <c r="B29" s="101" t="s">
        <v>41</v>
      </c>
      <c r="C29" s="121">
        <v>9.6999999999999993</v>
      </c>
      <c r="D29" s="121"/>
      <c r="E29" s="121">
        <v>17.399999999999999</v>
      </c>
      <c r="F29" s="121">
        <v>13.7</v>
      </c>
      <c r="G29" s="121">
        <v>3.7</v>
      </c>
      <c r="H29" s="121">
        <v>100.8</v>
      </c>
      <c r="I29" s="121">
        <v>31.6</v>
      </c>
      <c r="J29" s="100" t="s">
        <v>42</v>
      </c>
      <c r="K29" s="121">
        <v>14.5</v>
      </c>
      <c r="L29" s="98">
        <v>1062.2</v>
      </c>
      <c r="M29" s="98">
        <v>2415</v>
      </c>
      <c r="N29" s="99"/>
      <c r="O29" s="123"/>
      <c r="P29" s="123"/>
      <c r="Q29" s="160"/>
    </row>
    <row r="30" spans="1:17" ht="15" customHeight="1" x14ac:dyDescent="0.25">
      <c r="A30" s="39" t="s">
        <v>59</v>
      </c>
      <c r="B30" s="101" t="s">
        <v>41</v>
      </c>
      <c r="C30" s="121">
        <v>8.6</v>
      </c>
      <c r="D30" s="121"/>
      <c r="E30" s="121">
        <v>17.600000000000001</v>
      </c>
      <c r="F30" s="121">
        <v>12.9</v>
      </c>
      <c r="G30" s="121">
        <v>4.5999999999999996</v>
      </c>
      <c r="H30" s="121">
        <v>93.4</v>
      </c>
      <c r="I30" s="121">
        <v>31.2</v>
      </c>
      <c r="J30" s="100" t="s">
        <v>42</v>
      </c>
      <c r="K30" s="121">
        <v>14</v>
      </c>
      <c r="L30" s="98">
        <v>1060.7</v>
      </c>
      <c r="M30" s="98">
        <v>2470</v>
      </c>
      <c r="N30" s="99"/>
      <c r="O30" s="123"/>
      <c r="P30" s="123"/>
      <c r="Q30" s="160"/>
    </row>
    <row r="31" spans="1:17" ht="15" customHeight="1" x14ac:dyDescent="0.25">
      <c r="A31" s="39" t="s">
        <v>60</v>
      </c>
      <c r="B31" s="101" t="s">
        <v>41</v>
      </c>
      <c r="C31" s="121">
        <v>8</v>
      </c>
      <c r="D31" s="121"/>
      <c r="E31" s="121">
        <v>17.100000000000001</v>
      </c>
      <c r="F31" s="121">
        <v>13.3</v>
      </c>
      <c r="G31" s="121">
        <v>3.9</v>
      </c>
      <c r="H31" s="121">
        <v>94.2</v>
      </c>
      <c r="I31" s="121">
        <v>28.6</v>
      </c>
      <c r="J31" s="100" t="s">
        <v>42</v>
      </c>
      <c r="K31" s="121">
        <v>13.4</v>
      </c>
      <c r="L31" s="98">
        <v>1058.3</v>
      </c>
      <c r="M31" s="98">
        <v>2508</v>
      </c>
      <c r="N31" s="99"/>
      <c r="O31" s="123"/>
      <c r="P31" s="123"/>
      <c r="Q31" s="160"/>
    </row>
    <row r="32" spans="1:17" ht="15" customHeight="1" x14ac:dyDescent="0.25">
      <c r="A32" s="39" t="s">
        <v>61</v>
      </c>
      <c r="B32" s="101" t="s">
        <v>41</v>
      </c>
      <c r="C32" s="121">
        <v>7.6</v>
      </c>
      <c r="D32" s="121"/>
      <c r="E32" s="121">
        <v>16.5</v>
      </c>
      <c r="F32" s="121">
        <v>13.5</v>
      </c>
      <c r="G32" s="121">
        <v>3</v>
      </c>
      <c r="H32" s="121">
        <v>98.1</v>
      </c>
      <c r="I32" s="121">
        <v>24.8</v>
      </c>
      <c r="J32" s="100" t="s">
        <v>42</v>
      </c>
      <c r="K32" s="121">
        <v>12.9</v>
      </c>
      <c r="L32" s="98">
        <v>1069.8</v>
      </c>
      <c r="M32" s="98">
        <v>2483</v>
      </c>
      <c r="N32" s="99"/>
      <c r="O32" s="123"/>
      <c r="P32" s="123"/>
      <c r="Q32" s="160"/>
    </row>
    <row r="33" spans="1:17" ht="15" customHeight="1" x14ac:dyDescent="0.25">
      <c r="A33" s="39" t="s">
        <v>62</v>
      </c>
      <c r="B33" s="101" t="s">
        <v>41</v>
      </c>
      <c r="C33" s="121">
        <v>7.1</v>
      </c>
      <c r="D33" s="121"/>
      <c r="E33" s="121">
        <v>15.7</v>
      </c>
      <c r="F33" s="121">
        <v>13.2</v>
      </c>
      <c r="G33" s="121">
        <v>2.5</v>
      </c>
      <c r="H33" s="121">
        <v>99.9</v>
      </c>
      <c r="I33" s="121">
        <v>22.9</v>
      </c>
      <c r="J33" s="100" t="s">
        <v>42</v>
      </c>
      <c r="K33" s="121">
        <v>12.5</v>
      </c>
      <c r="L33" s="98">
        <v>1054.9000000000001</v>
      </c>
      <c r="M33" s="98">
        <v>2424</v>
      </c>
      <c r="N33" s="99"/>
      <c r="O33" s="123"/>
      <c r="P33" s="123"/>
      <c r="Q33" s="160"/>
    </row>
    <row r="34" spans="1:17" ht="15" customHeight="1" x14ac:dyDescent="0.25">
      <c r="A34" s="39" t="s">
        <v>63</v>
      </c>
      <c r="B34" s="101" t="s">
        <v>41</v>
      </c>
      <c r="C34" s="121">
        <v>6.9</v>
      </c>
      <c r="D34" s="121"/>
      <c r="E34" s="121">
        <v>14.8</v>
      </c>
      <c r="F34" s="121">
        <v>13.3</v>
      </c>
      <c r="G34" s="121">
        <v>1.5</v>
      </c>
      <c r="H34" s="121">
        <v>107</v>
      </c>
      <c r="I34" s="121">
        <v>21.4</v>
      </c>
      <c r="J34" s="100" t="s">
        <v>42</v>
      </c>
      <c r="K34" s="121">
        <v>11.5</v>
      </c>
      <c r="L34" s="98">
        <v>1058.7</v>
      </c>
      <c r="M34" s="98">
        <v>2338</v>
      </c>
      <c r="N34" s="99"/>
      <c r="O34" s="123"/>
      <c r="P34" s="123"/>
      <c r="Q34" s="160"/>
    </row>
    <row r="35" spans="1:17" ht="15" customHeight="1" x14ac:dyDescent="0.25">
      <c r="A35" s="39" t="s">
        <v>64</v>
      </c>
      <c r="B35" s="101" t="s">
        <v>41</v>
      </c>
      <c r="C35" s="121">
        <v>7</v>
      </c>
      <c r="D35" s="121"/>
      <c r="E35" s="121">
        <v>14.3</v>
      </c>
      <c r="F35" s="121">
        <v>14.2</v>
      </c>
      <c r="G35" s="121">
        <v>0.2</v>
      </c>
      <c r="H35" s="121">
        <v>114.9</v>
      </c>
      <c r="I35" s="121">
        <v>20.2</v>
      </c>
      <c r="J35" s="100" t="s">
        <v>42</v>
      </c>
      <c r="K35" s="121">
        <v>11.3</v>
      </c>
      <c r="L35" s="98">
        <v>1060.5</v>
      </c>
      <c r="M35" s="98">
        <v>2297</v>
      </c>
      <c r="N35" s="99"/>
      <c r="O35" s="123"/>
      <c r="P35" s="123"/>
      <c r="Q35" s="160"/>
    </row>
    <row r="36" spans="1:17" ht="15" customHeight="1" x14ac:dyDescent="0.25">
      <c r="A36" s="39" t="s">
        <v>65</v>
      </c>
      <c r="B36" s="101" t="s">
        <v>41</v>
      </c>
      <c r="C36" s="121">
        <v>7.3</v>
      </c>
      <c r="D36" s="121"/>
      <c r="E36" s="121">
        <v>14</v>
      </c>
      <c r="F36" s="121">
        <v>14.3</v>
      </c>
      <c r="G36" s="161" t="s">
        <v>172</v>
      </c>
      <c r="H36" s="121">
        <v>124.1</v>
      </c>
      <c r="I36" s="121">
        <v>20.3</v>
      </c>
      <c r="J36" s="100" t="s">
        <v>42</v>
      </c>
      <c r="K36" s="121">
        <v>10.8</v>
      </c>
      <c r="L36" s="98">
        <v>1061.4000000000001</v>
      </c>
      <c r="M36" s="98">
        <v>2236</v>
      </c>
      <c r="N36" s="99"/>
      <c r="O36" s="123"/>
      <c r="P36" s="123"/>
      <c r="Q36" s="160"/>
    </row>
    <row r="37" spans="1:17" ht="15" customHeight="1" x14ac:dyDescent="0.25">
      <c r="A37" s="39" t="s">
        <v>66</v>
      </c>
      <c r="B37" s="101" t="s">
        <v>41</v>
      </c>
      <c r="C37" s="121">
        <v>7.7</v>
      </c>
      <c r="D37" s="121"/>
      <c r="E37" s="121">
        <v>13.9</v>
      </c>
      <c r="F37" s="121">
        <v>14.1</v>
      </c>
      <c r="G37" s="161" t="s">
        <v>173</v>
      </c>
      <c r="H37" s="121">
        <v>133</v>
      </c>
      <c r="I37" s="121">
        <v>18.5</v>
      </c>
      <c r="J37" s="121">
        <v>11.2</v>
      </c>
      <c r="K37" s="121">
        <v>10.4</v>
      </c>
      <c r="L37" s="98">
        <v>1054.4000000000001</v>
      </c>
      <c r="M37" s="98">
        <v>2193</v>
      </c>
      <c r="N37" s="99"/>
      <c r="O37" s="123"/>
      <c r="P37" s="123"/>
      <c r="Q37" s="160"/>
    </row>
    <row r="38" spans="1:17" ht="15" customHeight="1" x14ac:dyDescent="0.25">
      <c r="A38" s="39" t="s">
        <v>67</v>
      </c>
      <c r="B38" s="101" t="s">
        <v>41</v>
      </c>
      <c r="C38" s="121">
        <v>7.6</v>
      </c>
      <c r="D38" s="121"/>
      <c r="E38" s="121">
        <v>13.8</v>
      </c>
      <c r="F38" s="121">
        <v>13.8</v>
      </c>
      <c r="G38" s="161" t="s">
        <v>271</v>
      </c>
      <c r="H38" s="121">
        <v>151.19999999999999</v>
      </c>
      <c r="I38" s="121">
        <v>18</v>
      </c>
      <c r="J38" s="121">
        <v>10.7</v>
      </c>
      <c r="K38" s="121">
        <v>9.8000000000000007</v>
      </c>
      <c r="L38" s="98">
        <v>1061.5</v>
      </c>
      <c r="M38" s="98">
        <v>2131</v>
      </c>
      <c r="N38" s="99"/>
      <c r="O38" s="123"/>
      <c r="P38" s="123"/>
      <c r="Q38" s="160"/>
    </row>
    <row r="39" spans="1:17" ht="15" customHeight="1" x14ac:dyDescent="0.25">
      <c r="A39" s="39" t="s">
        <v>68</v>
      </c>
      <c r="B39" s="101" t="s">
        <v>41</v>
      </c>
      <c r="C39" s="121">
        <v>7.8</v>
      </c>
      <c r="D39" s="121"/>
      <c r="E39" s="121">
        <v>11.7</v>
      </c>
      <c r="F39" s="121">
        <v>13.7</v>
      </c>
      <c r="G39" s="161" t="s">
        <v>230</v>
      </c>
      <c r="H39" s="121">
        <v>162</v>
      </c>
      <c r="I39" s="121">
        <v>17.600000000000001</v>
      </c>
      <c r="J39" s="121">
        <v>10.1</v>
      </c>
      <c r="K39" s="121">
        <v>9.1999999999999993</v>
      </c>
      <c r="L39" s="98">
        <v>1059.9000000000001</v>
      </c>
      <c r="M39" s="98">
        <v>1786</v>
      </c>
      <c r="N39" s="99"/>
      <c r="O39" s="123"/>
      <c r="P39" s="123"/>
      <c r="Q39" s="160"/>
    </row>
    <row r="40" spans="1:17" ht="15" customHeight="1" x14ac:dyDescent="0.25">
      <c r="A40" s="39" t="s">
        <v>69</v>
      </c>
      <c r="B40" s="101" t="s">
        <v>41</v>
      </c>
      <c r="C40" s="121">
        <v>8.1</v>
      </c>
      <c r="D40" s="121"/>
      <c r="E40" s="121">
        <v>10.6</v>
      </c>
      <c r="F40" s="121">
        <v>13.7</v>
      </c>
      <c r="G40" s="161" t="s">
        <v>272</v>
      </c>
      <c r="H40" s="121">
        <v>156.4</v>
      </c>
      <c r="I40" s="121">
        <v>15.6</v>
      </c>
      <c r="J40" s="121">
        <v>9.6999999999999993</v>
      </c>
      <c r="K40" s="121">
        <v>9</v>
      </c>
      <c r="L40" s="98">
        <v>1058.2</v>
      </c>
      <c r="M40" s="98">
        <v>1577</v>
      </c>
      <c r="N40" s="99"/>
      <c r="O40" s="123"/>
      <c r="P40" s="123"/>
      <c r="Q40" s="160"/>
    </row>
    <row r="41" spans="1:17" ht="15" customHeight="1" x14ac:dyDescent="0.25">
      <c r="A41" s="39" t="s">
        <v>70</v>
      </c>
      <c r="B41" s="101" t="s">
        <v>41</v>
      </c>
      <c r="C41" s="121">
        <v>8.1999999999999993</v>
      </c>
      <c r="D41" s="121"/>
      <c r="E41" s="121">
        <v>10.6</v>
      </c>
      <c r="F41" s="121">
        <v>13.5</v>
      </c>
      <c r="G41" s="161" t="s">
        <v>272</v>
      </c>
      <c r="H41" s="121">
        <v>162.9</v>
      </c>
      <c r="I41" s="121">
        <v>15.9</v>
      </c>
      <c r="J41" s="121">
        <v>10</v>
      </c>
      <c r="K41" s="121">
        <v>8.1</v>
      </c>
      <c r="L41" s="98">
        <v>1056.5999999999999</v>
      </c>
      <c r="M41" s="98">
        <v>1540</v>
      </c>
      <c r="N41" s="99"/>
      <c r="O41" s="123"/>
      <c r="P41" s="123"/>
      <c r="Q41" s="160"/>
    </row>
    <row r="42" spans="1:17" ht="15" customHeight="1" x14ac:dyDescent="0.25">
      <c r="A42" s="39" t="s">
        <v>71</v>
      </c>
      <c r="B42" s="101" t="s">
        <v>41</v>
      </c>
      <c r="C42" s="121">
        <v>8.4</v>
      </c>
      <c r="D42" s="121"/>
      <c r="E42" s="121">
        <v>10.8</v>
      </c>
      <c r="F42" s="121">
        <v>14.3</v>
      </c>
      <c r="G42" s="161" t="s">
        <v>273</v>
      </c>
      <c r="H42" s="121">
        <v>161.4</v>
      </c>
      <c r="I42" s="121">
        <v>15.9</v>
      </c>
      <c r="J42" s="121">
        <v>9.6999999999999993</v>
      </c>
      <c r="K42" s="121">
        <v>7.8</v>
      </c>
      <c r="L42" s="98">
        <v>1062.5</v>
      </c>
      <c r="M42" s="98">
        <v>1542</v>
      </c>
      <c r="N42" s="99"/>
      <c r="O42" s="123"/>
      <c r="P42" s="123"/>
      <c r="Q42" s="160"/>
    </row>
    <row r="43" spans="1:17" ht="15" customHeight="1" x14ac:dyDescent="0.25">
      <c r="A43" s="39" t="s">
        <v>72</v>
      </c>
      <c r="B43" s="101" t="s">
        <v>41</v>
      </c>
      <c r="C43" s="121">
        <v>8.6</v>
      </c>
      <c r="D43" s="121"/>
      <c r="E43" s="121">
        <v>11.6</v>
      </c>
      <c r="F43" s="121">
        <v>13.9</v>
      </c>
      <c r="G43" s="161" t="s">
        <v>274</v>
      </c>
      <c r="H43" s="121">
        <v>162.1</v>
      </c>
      <c r="I43" s="121">
        <v>14</v>
      </c>
      <c r="J43" s="121">
        <v>8.6</v>
      </c>
      <c r="K43" s="121">
        <v>7.3</v>
      </c>
      <c r="L43" s="98">
        <v>1055.0999999999999</v>
      </c>
      <c r="M43" s="98">
        <v>1637</v>
      </c>
      <c r="N43" s="99"/>
      <c r="O43" s="123"/>
      <c r="P43" s="123"/>
      <c r="Q43" s="160"/>
    </row>
    <row r="44" spans="1:17" ht="15" customHeight="1" x14ac:dyDescent="0.25">
      <c r="A44" s="39" t="s">
        <v>73</v>
      </c>
      <c r="B44" s="101" t="s">
        <v>41</v>
      </c>
      <c r="C44" s="121">
        <v>8.8000000000000007</v>
      </c>
      <c r="D44" s="121"/>
      <c r="E44" s="121">
        <v>13.3</v>
      </c>
      <c r="F44" s="121">
        <v>13.5</v>
      </c>
      <c r="G44" s="161" t="s">
        <v>173</v>
      </c>
      <c r="H44" s="121">
        <v>157.69999999999999</v>
      </c>
      <c r="I44" s="121">
        <v>13.1</v>
      </c>
      <c r="J44" s="121">
        <v>7.6</v>
      </c>
      <c r="K44" s="121">
        <v>7.5</v>
      </c>
      <c r="L44" s="98">
        <v>1061.7</v>
      </c>
      <c r="M44" s="98">
        <v>1851</v>
      </c>
      <c r="N44" s="99"/>
      <c r="O44" s="123"/>
      <c r="P44" s="123"/>
      <c r="Q44" s="160"/>
    </row>
    <row r="45" spans="1:17" ht="15" customHeight="1" x14ac:dyDescent="0.25">
      <c r="A45" s="39" t="s">
        <v>74</v>
      </c>
      <c r="B45" s="101" t="s">
        <v>41</v>
      </c>
      <c r="C45" s="121">
        <v>8.4</v>
      </c>
      <c r="D45" s="121"/>
      <c r="E45" s="121">
        <v>13.9</v>
      </c>
      <c r="F45" s="121">
        <v>13.9</v>
      </c>
      <c r="G45" s="161" t="s">
        <v>271</v>
      </c>
      <c r="H45" s="121">
        <v>173.4</v>
      </c>
      <c r="I45" s="121">
        <v>13.1</v>
      </c>
      <c r="J45" s="121">
        <v>7.6</v>
      </c>
      <c r="K45" s="121">
        <v>7</v>
      </c>
      <c r="L45" s="98">
        <v>1061.0999999999999</v>
      </c>
      <c r="M45" s="98">
        <v>1899</v>
      </c>
      <c r="N45" s="99"/>
      <c r="O45" s="123"/>
      <c r="P45" s="123"/>
      <c r="Q45" s="160"/>
    </row>
    <row r="46" spans="1:17" ht="15" customHeight="1" x14ac:dyDescent="0.25">
      <c r="A46" s="39" t="s">
        <v>75</v>
      </c>
      <c r="B46" s="101" t="s">
        <v>41</v>
      </c>
      <c r="C46" s="121">
        <v>8.1999999999999993</v>
      </c>
      <c r="D46" s="121"/>
      <c r="E46" s="121">
        <v>14</v>
      </c>
      <c r="F46" s="121">
        <v>13.9</v>
      </c>
      <c r="G46" s="121">
        <v>0.1</v>
      </c>
      <c r="H46" s="121">
        <v>195.9</v>
      </c>
      <c r="I46" s="121">
        <v>12.9</v>
      </c>
      <c r="J46" s="121">
        <v>7.3</v>
      </c>
      <c r="K46" s="121">
        <v>7</v>
      </c>
      <c r="L46" s="98">
        <v>1066.7</v>
      </c>
      <c r="M46" s="98">
        <v>1895</v>
      </c>
      <c r="N46" s="99"/>
      <c r="O46" s="123"/>
      <c r="P46" s="123"/>
      <c r="Q46" s="160"/>
    </row>
    <row r="47" spans="1:17" ht="15" customHeight="1" x14ac:dyDescent="0.25">
      <c r="A47" s="39" t="s">
        <v>76</v>
      </c>
      <c r="B47" s="101" t="s">
        <v>41</v>
      </c>
      <c r="C47" s="121">
        <v>8</v>
      </c>
      <c r="D47" s="121"/>
      <c r="E47" s="121">
        <v>14.6</v>
      </c>
      <c r="F47" s="121">
        <v>14.2</v>
      </c>
      <c r="G47" s="121">
        <v>0.4</v>
      </c>
      <c r="H47" s="121">
        <v>228.4</v>
      </c>
      <c r="I47" s="121">
        <v>12.1</v>
      </c>
      <c r="J47" s="121">
        <v>6.8</v>
      </c>
      <c r="K47" s="121">
        <v>6.7</v>
      </c>
      <c r="L47" s="98">
        <v>1051.9000000000001</v>
      </c>
      <c r="M47" s="98">
        <v>1942</v>
      </c>
      <c r="N47" s="99"/>
      <c r="O47" s="123"/>
      <c r="P47" s="123"/>
      <c r="Q47" s="160"/>
    </row>
    <row r="48" spans="1:17" ht="15" customHeight="1" x14ac:dyDescent="0.25">
      <c r="A48" s="39" t="s">
        <v>77</v>
      </c>
      <c r="B48" s="101" t="s">
        <v>41</v>
      </c>
      <c r="C48" s="121">
        <v>7.7</v>
      </c>
      <c r="D48" s="121"/>
      <c r="E48" s="121">
        <v>14.2</v>
      </c>
      <c r="F48" s="121">
        <v>13.9</v>
      </c>
      <c r="G48" s="121">
        <v>0.3</v>
      </c>
      <c r="H48" s="121">
        <v>255.8</v>
      </c>
      <c r="I48" s="121">
        <v>12.3</v>
      </c>
      <c r="J48" s="121">
        <v>6.8</v>
      </c>
      <c r="K48" s="121">
        <v>6.9</v>
      </c>
      <c r="L48" s="98">
        <v>1054.2</v>
      </c>
      <c r="M48" s="98">
        <v>1854</v>
      </c>
      <c r="N48" s="99"/>
      <c r="O48" s="123"/>
      <c r="P48" s="123"/>
      <c r="Q48" s="160"/>
    </row>
    <row r="49" spans="1:24" ht="15" customHeight="1" x14ac:dyDescent="0.25">
      <c r="A49" s="39" t="s">
        <v>78</v>
      </c>
      <c r="B49" s="101" t="s">
        <v>41</v>
      </c>
      <c r="C49" s="121">
        <v>7.5</v>
      </c>
      <c r="D49" s="121"/>
      <c r="E49" s="121">
        <v>14.4</v>
      </c>
      <c r="F49" s="121">
        <v>13.7</v>
      </c>
      <c r="G49" s="121">
        <v>0.7</v>
      </c>
      <c r="H49" s="121">
        <v>292.89999999999998</v>
      </c>
      <c r="I49" s="121">
        <v>11.4</v>
      </c>
      <c r="J49" s="121">
        <v>5.8</v>
      </c>
      <c r="K49" s="121">
        <v>5.9</v>
      </c>
      <c r="L49" s="98">
        <v>1058.5999999999999</v>
      </c>
      <c r="M49" s="98">
        <v>1858</v>
      </c>
      <c r="N49" s="99"/>
      <c r="O49" s="123"/>
      <c r="P49" s="123"/>
      <c r="Q49" s="160"/>
    </row>
    <row r="50" spans="1:24" ht="15" customHeight="1" x14ac:dyDescent="0.25">
      <c r="A50" s="39" t="s">
        <v>79</v>
      </c>
      <c r="B50" s="101" t="s">
        <v>41</v>
      </c>
      <c r="C50" s="121">
        <v>7.5</v>
      </c>
      <c r="D50" s="121"/>
      <c r="E50" s="121">
        <v>14</v>
      </c>
      <c r="F50" s="121">
        <v>13.3</v>
      </c>
      <c r="G50" s="121">
        <v>0.7</v>
      </c>
      <c r="H50" s="121">
        <v>320.39999999999998</v>
      </c>
      <c r="I50" s="121">
        <v>10.7</v>
      </c>
      <c r="J50" s="121">
        <v>5.4</v>
      </c>
      <c r="K50" s="121">
        <v>5.6</v>
      </c>
      <c r="L50" s="98">
        <v>1058.2</v>
      </c>
      <c r="M50" s="98">
        <v>1790</v>
      </c>
      <c r="N50" s="99"/>
      <c r="O50" s="123"/>
      <c r="P50" s="123"/>
      <c r="Q50" s="160"/>
    </row>
    <row r="51" spans="1:24" ht="15" customHeight="1" x14ac:dyDescent="0.25">
      <c r="A51" s="39" t="s">
        <v>80</v>
      </c>
      <c r="B51" s="101" t="s">
        <v>41</v>
      </c>
      <c r="C51" s="121">
        <v>8</v>
      </c>
      <c r="D51" s="121"/>
      <c r="E51" s="121">
        <v>13.6</v>
      </c>
      <c r="F51" s="121">
        <v>13.2</v>
      </c>
      <c r="G51" s="121">
        <v>0.4</v>
      </c>
      <c r="H51" s="121">
        <v>335.5</v>
      </c>
      <c r="I51" s="121">
        <v>10</v>
      </c>
      <c r="J51" s="121">
        <v>5.2</v>
      </c>
      <c r="K51" s="121">
        <v>5.4</v>
      </c>
      <c r="L51" s="98">
        <v>1055.0999999999999</v>
      </c>
      <c r="M51" s="98">
        <v>1735</v>
      </c>
      <c r="N51" s="99"/>
      <c r="O51" s="123"/>
      <c r="P51" s="123"/>
      <c r="Q51" s="160"/>
    </row>
    <row r="52" spans="1:24" ht="15" customHeight="1" x14ac:dyDescent="0.25">
      <c r="A52" s="39" t="s">
        <v>81</v>
      </c>
      <c r="B52" s="101" t="s">
        <v>41</v>
      </c>
      <c r="C52" s="121">
        <v>7.9</v>
      </c>
      <c r="D52" s="121"/>
      <c r="E52" s="121">
        <v>13.7</v>
      </c>
      <c r="F52" s="121">
        <v>13.5</v>
      </c>
      <c r="G52" s="121">
        <v>0.1</v>
      </c>
      <c r="H52" s="121">
        <v>338.1</v>
      </c>
      <c r="I52" s="121">
        <v>9.6</v>
      </c>
      <c r="J52" s="121">
        <v>4.7</v>
      </c>
      <c r="K52" s="121">
        <v>5.2</v>
      </c>
      <c r="L52" s="98">
        <v>1061</v>
      </c>
      <c r="M52" s="98">
        <v>1734</v>
      </c>
      <c r="N52" s="99"/>
      <c r="O52" s="123"/>
      <c r="P52" s="123"/>
      <c r="Q52" s="160"/>
    </row>
    <row r="53" spans="1:24" ht="15" customHeight="1" x14ac:dyDescent="0.25">
      <c r="A53" s="39" t="s">
        <v>82</v>
      </c>
      <c r="B53" s="101" t="s">
        <v>41</v>
      </c>
      <c r="C53" s="121">
        <v>8.3000000000000007</v>
      </c>
      <c r="D53" s="121"/>
      <c r="E53" s="121">
        <v>13.4</v>
      </c>
      <c r="F53" s="121">
        <v>13.4</v>
      </c>
      <c r="G53" s="161" t="s">
        <v>171</v>
      </c>
      <c r="H53" s="121">
        <v>344.3</v>
      </c>
      <c r="I53" s="121">
        <v>9.1999999999999993</v>
      </c>
      <c r="J53" s="121">
        <v>4.4000000000000004</v>
      </c>
      <c r="K53" s="121">
        <v>4.7</v>
      </c>
      <c r="L53" s="98">
        <v>1047.5999999999999</v>
      </c>
      <c r="M53" s="98">
        <v>1700</v>
      </c>
      <c r="N53" s="99"/>
      <c r="O53" s="123"/>
      <c r="P53" s="123"/>
      <c r="Q53" s="160"/>
    </row>
    <row r="54" spans="1:24" ht="15" customHeight="1" x14ac:dyDescent="0.25">
      <c r="A54" s="39" t="s">
        <v>83</v>
      </c>
      <c r="B54" s="101" t="s">
        <v>41</v>
      </c>
      <c r="C54" s="121">
        <v>8.5</v>
      </c>
      <c r="D54" s="121"/>
      <c r="E54" s="121">
        <v>13.6</v>
      </c>
      <c r="F54" s="121">
        <v>12.8</v>
      </c>
      <c r="G54" s="121">
        <v>0.7</v>
      </c>
      <c r="H54" s="121">
        <v>328</v>
      </c>
      <c r="I54" s="121">
        <v>8.6999999999999993</v>
      </c>
      <c r="J54" s="121">
        <v>4.4000000000000004</v>
      </c>
      <c r="K54" s="121">
        <v>4.9000000000000004</v>
      </c>
      <c r="L54" s="98">
        <v>1055.2</v>
      </c>
      <c r="M54" s="98">
        <v>1740</v>
      </c>
      <c r="N54" s="99"/>
      <c r="O54" s="123"/>
      <c r="P54" s="123"/>
      <c r="Q54" s="160"/>
    </row>
    <row r="55" spans="1:24" ht="15" customHeight="1" x14ac:dyDescent="0.25">
      <c r="A55" s="39" t="s">
        <v>84</v>
      </c>
      <c r="B55" s="101" t="s">
        <v>41</v>
      </c>
      <c r="C55" s="121">
        <v>8.1999999999999993</v>
      </c>
      <c r="D55" s="121"/>
      <c r="E55" s="121">
        <v>12.9</v>
      </c>
      <c r="F55" s="121">
        <v>12.8</v>
      </c>
      <c r="G55" s="121">
        <v>0.2</v>
      </c>
      <c r="H55" s="121">
        <v>334.4</v>
      </c>
      <c r="I55" s="121">
        <v>8.1</v>
      </c>
      <c r="J55" s="121">
        <v>3.8</v>
      </c>
      <c r="K55" s="121">
        <v>5</v>
      </c>
      <c r="L55" s="98">
        <v>1058.0999999999999</v>
      </c>
      <c r="M55" s="98">
        <v>1670</v>
      </c>
      <c r="N55" s="99"/>
      <c r="O55" s="123"/>
      <c r="P55" s="123"/>
      <c r="Q55" s="160"/>
      <c r="R55" s="123"/>
      <c r="S55" s="123"/>
      <c r="T55" s="123"/>
      <c r="U55" s="123"/>
      <c r="V55" s="123"/>
      <c r="W55" s="123"/>
      <c r="X55" s="123"/>
    </row>
    <row r="56" spans="1:24" ht="15" customHeight="1" x14ac:dyDescent="0.25">
      <c r="A56" s="39" t="s">
        <v>85</v>
      </c>
      <c r="B56" s="101" t="s">
        <v>41</v>
      </c>
      <c r="C56" s="121">
        <v>7.9</v>
      </c>
      <c r="D56" s="121"/>
      <c r="E56" s="121">
        <v>12</v>
      </c>
      <c r="F56" s="121">
        <v>12.4</v>
      </c>
      <c r="G56" s="121">
        <v>-0.4</v>
      </c>
      <c r="H56" s="121">
        <v>336.4</v>
      </c>
      <c r="I56" s="121">
        <v>7.6</v>
      </c>
      <c r="J56" s="121">
        <v>3.5</v>
      </c>
      <c r="K56" s="121">
        <v>4.4000000000000004</v>
      </c>
      <c r="L56" s="98">
        <v>1061</v>
      </c>
      <c r="M56" s="98">
        <v>1572</v>
      </c>
      <c r="N56" s="99"/>
      <c r="O56" s="123"/>
      <c r="P56" s="123"/>
      <c r="Q56" s="160"/>
      <c r="R56" s="123"/>
      <c r="S56" s="123"/>
      <c r="T56" s="123"/>
      <c r="U56" s="123"/>
      <c r="V56" s="123"/>
      <c r="W56" s="123"/>
      <c r="X56" s="123"/>
    </row>
    <row r="57" spans="1:24" ht="15" customHeight="1" x14ac:dyDescent="0.25">
      <c r="A57" s="39" t="s">
        <v>86</v>
      </c>
      <c r="B57" s="101" t="s">
        <v>41</v>
      </c>
      <c r="C57" s="121">
        <v>6.3</v>
      </c>
      <c r="D57" s="121"/>
      <c r="E57" s="121">
        <v>11.1</v>
      </c>
      <c r="F57" s="121">
        <v>12.9</v>
      </c>
      <c r="G57" s="121">
        <v>-1.8</v>
      </c>
      <c r="H57" s="121">
        <v>349.9</v>
      </c>
      <c r="I57" s="121">
        <v>7.3</v>
      </c>
      <c r="J57" s="121">
        <v>3.3</v>
      </c>
      <c r="K57" s="121">
        <v>4</v>
      </c>
      <c r="L57" s="98">
        <v>1055.5999999999999</v>
      </c>
      <c r="M57" s="98">
        <v>1518</v>
      </c>
      <c r="N57" s="99"/>
      <c r="O57" s="123"/>
      <c r="P57" s="123"/>
      <c r="Q57" s="160"/>
      <c r="R57" s="123"/>
      <c r="S57" s="123"/>
      <c r="T57" s="123"/>
      <c r="U57" s="123"/>
      <c r="V57" s="123"/>
      <c r="W57" s="123"/>
      <c r="X57" s="123"/>
    </row>
    <row r="58" spans="1:24" ht="15" customHeight="1" x14ac:dyDescent="0.25">
      <c r="A58" s="39" t="s">
        <v>87</v>
      </c>
      <c r="B58" s="101" t="s">
        <v>41</v>
      </c>
      <c r="C58" s="121">
        <v>3.2</v>
      </c>
      <c r="D58" s="121"/>
      <c r="E58" s="121">
        <v>6.8</v>
      </c>
      <c r="F58" s="121">
        <v>12.7</v>
      </c>
      <c r="G58" s="121">
        <v>-5.9</v>
      </c>
      <c r="H58" s="121">
        <v>417.2</v>
      </c>
      <c r="I58" s="121">
        <v>7</v>
      </c>
      <c r="J58" s="121">
        <v>2.9</v>
      </c>
      <c r="K58" s="121">
        <v>3.7</v>
      </c>
      <c r="L58" s="98">
        <v>1043.9000000000001</v>
      </c>
      <c r="M58" s="98">
        <v>977</v>
      </c>
      <c r="N58" s="99"/>
      <c r="O58" s="123"/>
      <c r="P58" s="123"/>
      <c r="Q58" s="160"/>
      <c r="R58" s="123"/>
      <c r="S58" s="123"/>
      <c r="T58" s="123"/>
      <c r="U58" s="123"/>
      <c r="V58" s="123"/>
      <c r="W58" s="123"/>
      <c r="X58" s="123"/>
    </row>
    <row r="59" spans="1:24" ht="15" customHeight="1" x14ac:dyDescent="0.25">
      <c r="A59" s="39" t="s">
        <v>88</v>
      </c>
      <c r="B59" s="101" t="s">
        <v>41</v>
      </c>
      <c r="C59" s="121">
        <v>3.1</v>
      </c>
      <c r="D59" s="121"/>
      <c r="E59" s="121">
        <v>5.6</v>
      </c>
      <c r="F59" s="121">
        <v>12.1</v>
      </c>
      <c r="G59" s="121">
        <v>-6.5</v>
      </c>
      <c r="H59" s="121">
        <v>418.2</v>
      </c>
      <c r="I59" s="121">
        <v>7.1</v>
      </c>
      <c r="J59" s="121">
        <v>3.1</v>
      </c>
      <c r="K59" s="121">
        <v>3.9</v>
      </c>
      <c r="L59" s="98">
        <v>1053.4000000000001</v>
      </c>
      <c r="M59" s="98">
        <v>830</v>
      </c>
      <c r="N59" s="99"/>
      <c r="O59" s="123"/>
      <c r="P59" s="123"/>
      <c r="Q59" s="160"/>
      <c r="R59" s="123"/>
      <c r="S59" s="123"/>
      <c r="T59" s="123"/>
      <c r="U59" s="123"/>
      <c r="V59" s="123"/>
      <c r="W59" s="123"/>
      <c r="X59" s="123"/>
    </row>
    <row r="60" spans="1:24" ht="15" customHeight="1" x14ac:dyDescent="0.25">
      <c r="A60" s="39" t="s">
        <v>89</v>
      </c>
      <c r="B60" s="101" t="s">
        <v>41</v>
      </c>
      <c r="C60" s="121">
        <v>3.1</v>
      </c>
      <c r="D60" s="121"/>
      <c r="E60" s="121">
        <v>5.0999999999999996</v>
      </c>
      <c r="F60" s="121">
        <v>11.9</v>
      </c>
      <c r="G60" s="121">
        <v>-6.7</v>
      </c>
      <c r="H60" s="121">
        <v>410.9</v>
      </c>
      <c r="I60" s="121">
        <v>6.3</v>
      </c>
      <c r="J60" s="121">
        <v>2.5</v>
      </c>
      <c r="K60" s="121">
        <v>3.4</v>
      </c>
      <c r="L60" s="98">
        <v>1063.7</v>
      </c>
      <c r="M60" s="98">
        <v>775</v>
      </c>
      <c r="N60" s="99"/>
      <c r="O60" s="123"/>
      <c r="P60" s="123"/>
      <c r="Q60" s="160"/>
      <c r="R60" s="123"/>
      <c r="S60" s="123"/>
      <c r="T60" s="123"/>
      <c r="U60" s="123"/>
      <c r="V60" s="123"/>
      <c r="W60" s="123"/>
      <c r="X60" s="123"/>
    </row>
    <row r="61" spans="1:24" ht="15" customHeight="1" x14ac:dyDescent="0.25">
      <c r="A61" s="39" t="s">
        <v>90</v>
      </c>
      <c r="B61" s="101" t="s">
        <v>41</v>
      </c>
      <c r="C61" s="121">
        <v>3.4</v>
      </c>
      <c r="D61" s="121"/>
      <c r="E61" s="121">
        <v>5.0999999999999996</v>
      </c>
      <c r="F61" s="121">
        <v>11.7</v>
      </c>
      <c r="G61" s="121">
        <v>-6.6</v>
      </c>
      <c r="H61" s="121">
        <v>414.4</v>
      </c>
      <c r="I61" s="121">
        <v>6.2</v>
      </c>
      <c r="J61" s="121">
        <v>2.7</v>
      </c>
      <c r="K61" s="121">
        <v>4.7</v>
      </c>
      <c r="L61" s="98">
        <v>1058.4000000000001</v>
      </c>
      <c r="M61" s="98">
        <v>772</v>
      </c>
      <c r="N61" s="99"/>
      <c r="O61" s="123"/>
      <c r="P61" s="123"/>
      <c r="Q61" s="160"/>
      <c r="R61" s="123"/>
      <c r="S61" s="123"/>
      <c r="T61" s="123"/>
      <c r="U61" s="123"/>
      <c r="V61" s="123"/>
      <c r="W61" s="123"/>
      <c r="X61" s="123"/>
    </row>
    <row r="62" spans="1:24" ht="15" customHeight="1" x14ac:dyDescent="0.25">
      <c r="A62" s="39" t="s">
        <v>91</v>
      </c>
      <c r="B62" s="101" t="s">
        <v>41</v>
      </c>
      <c r="C62" s="121">
        <v>3.5</v>
      </c>
      <c r="D62" s="121"/>
      <c r="E62" s="121">
        <v>5.4</v>
      </c>
      <c r="F62" s="121">
        <v>11.5</v>
      </c>
      <c r="G62" s="121">
        <v>-6.1</v>
      </c>
      <c r="H62" s="121">
        <v>417.7</v>
      </c>
      <c r="I62" s="121">
        <v>5.5</v>
      </c>
      <c r="J62" s="121">
        <v>2.4</v>
      </c>
      <c r="K62" s="121">
        <v>5.2</v>
      </c>
      <c r="L62" s="98">
        <v>1061.0999999999999</v>
      </c>
      <c r="M62" s="98">
        <v>838</v>
      </c>
      <c r="N62" s="99"/>
      <c r="O62" s="123"/>
      <c r="P62" s="123"/>
      <c r="Q62" s="160"/>
      <c r="R62" s="123"/>
      <c r="S62" s="123"/>
      <c r="T62" s="123"/>
      <c r="U62" s="123"/>
      <c r="V62" s="123"/>
      <c r="W62" s="123"/>
      <c r="X62" s="123"/>
    </row>
    <row r="63" spans="1:24" ht="15" customHeight="1" x14ac:dyDescent="0.25">
      <c r="A63" s="95" t="s">
        <v>233</v>
      </c>
      <c r="B63" s="101" t="s">
        <v>41</v>
      </c>
      <c r="C63" s="121">
        <v>3.5</v>
      </c>
      <c r="D63" s="121"/>
      <c r="E63" s="121">
        <v>6</v>
      </c>
      <c r="F63" s="121">
        <v>11.3</v>
      </c>
      <c r="G63" s="121">
        <v>-5.2</v>
      </c>
      <c r="H63" s="121">
        <v>423.9</v>
      </c>
      <c r="I63" s="126">
        <v>5.5</v>
      </c>
      <c r="J63" s="121">
        <v>2.4</v>
      </c>
      <c r="K63" s="121">
        <v>5</v>
      </c>
      <c r="L63" s="98">
        <v>1054.5999999999999</v>
      </c>
      <c r="M63" s="98">
        <v>948</v>
      </c>
      <c r="N63" s="99"/>
      <c r="O63" s="123"/>
      <c r="P63" s="123"/>
      <c r="Q63" s="160"/>
      <c r="R63" s="123"/>
      <c r="S63" s="123"/>
      <c r="T63" s="123"/>
      <c r="U63" s="123"/>
      <c r="V63" s="123"/>
      <c r="W63" s="123"/>
      <c r="X63" s="123"/>
    </row>
    <row r="64" spans="1:24" ht="15" customHeight="1" x14ac:dyDescent="0.25">
      <c r="A64" s="95" t="s">
        <v>199</v>
      </c>
      <c r="B64" s="101" t="s">
        <v>41</v>
      </c>
      <c r="C64" s="121">
        <v>3.5</v>
      </c>
      <c r="D64" s="121"/>
      <c r="E64" s="121">
        <v>6.5</v>
      </c>
      <c r="F64" s="121">
        <v>10.9</v>
      </c>
      <c r="G64" s="121">
        <v>-4.4000000000000004</v>
      </c>
      <c r="H64" s="121">
        <v>441</v>
      </c>
      <c r="I64" s="121">
        <v>4.9000000000000004</v>
      </c>
      <c r="J64" s="121">
        <v>2.2000000000000002</v>
      </c>
      <c r="K64" s="121">
        <v>4.5999999999999996</v>
      </c>
      <c r="L64" s="98">
        <v>1058</v>
      </c>
      <c r="M64" s="98">
        <v>1039</v>
      </c>
      <c r="N64" s="99"/>
      <c r="O64" s="123"/>
      <c r="P64" s="123"/>
      <c r="Q64" s="160"/>
      <c r="R64" s="123"/>
      <c r="S64" s="123"/>
      <c r="T64" s="123"/>
      <c r="U64" s="123"/>
      <c r="V64" s="123"/>
      <c r="W64" s="123"/>
      <c r="X64" s="123"/>
    </row>
    <row r="65" spans="1:25" ht="15" customHeight="1" x14ac:dyDescent="0.25">
      <c r="A65" s="95" t="s">
        <v>234</v>
      </c>
      <c r="B65" s="101" t="s">
        <v>41</v>
      </c>
      <c r="C65" s="121">
        <v>3.6</v>
      </c>
      <c r="D65" s="121"/>
      <c r="E65" s="121">
        <v>6.7</v>
      </c>
      <c r="F65" s="121">
        <v>10.7</v>
      </c>
      <c r="G65" s="121">
        <v>-4</v>
      </c>
      <c r="H65" s="121">
        <v>471.5</v>
      </c>
      <c r="I65" s="121">
        <v>4.8</v>
      </c>
      <c r="J65" s="121">
        <v>2.2000000000000002</v>
      </c>
      <c r="K65" s="121">
        <v>4.8</v>
      </c>
      <c r="L65" s="98">
        <v>1047</v>
      </c>
      <c r="M65" s="98">
        <v>1087</v>
      </c>
      <c r="N65" s="99"/>
      <c r="O65" s="123"/>
      <c r="P65" s="123"/>
      <c r="Q65" s="160"/>
      <c r="R65" s="123"/>
      <c r="S65" s="123"/>
      <c r="T65" s="123"/>
      <c r="U65" s="123"/>
      <c r="V65" s="123"/>
      <c r="W65" s="123"/>
      <c r="X65" s="123"/>
    </row>
    <row r="66" spans="1:25" ht="15" customHeight="1" x14ac:dyDescent="0.25">
      <c r="A66" s="95" t="s">
        <v>201</v>
      </c>
      <c r="B66" s="101" t="s">
        <v>41</v>
      </c>
      <c r="C66" s="121">
        <v>4</v>
      </c>
      <c r="D66" s="121"/>
      <c r="E66" s="121">
        <v>7</v>
      </c>
      <c r="F66" s="121">
        <v>10.6</v>
      </c>
      <c r="G66" s="121">
        <v>-3.6</v>
      </c>
      <c r="H66" s="121">
        <v>499.4</v>
      </c>
      <c r="I66" s="126">
        <v>4.3</v>
      </c>
      <c r="J66" s="121">
        <v>1.9</v>
      </c>
      <c r="K66" s="121">
        <v>4.9000000000000004</v>
      </c>
      <c r="L66" s="98">
        <v>1058.4000000000001</v>
      </c>
      <c r="M66" s="98">
        <v>1148</v>
      </c>
      <c r="N66" s="99"/>
      <c r="O66" s="123"/>
      <c r="P66" s="123"/>
      <c r="Q66" s="160"/>
      <c r="R66" s="123"/>
      <c r="S66" s="123"/>
      <c r="T66" s="123"/>
      <c r="U66" s="123"/>
      <c r="V66" s="123"/>
      <c r="W66" s="123"/>
      <c r="X66" s="123"/>
    </row>
    <row r="67" spans="1:25" ht="15" customHeight="1" thickBot="1" x14ac:dyDescent="0.3">
      <c r="A67" s="104" t="s">
        <v>235</v>
      </c>
      <c r="B67" s="101" t="s">
        <v>41</v>
      </c>
      <c r="C67" s="121">
        <v>3.9</v>
      </c>
      <c r="D67" s="121"/>
      <c r="E67" s="121">
        <v>7.3</v>
      </c>
      <c r="F67" s="121">
        <v>10.5</v>
      </c>
      <c r="G67" s="121">
        <v>-3.2</v>
      </c>
      <c r="H67" s="121">
        <v>514.9</v>
      </c>
      <c r="I67" s="126">
        <v>3.9</v>
      </c>
      <c r="J67" s="121">
        <v>1.8</v>
      </c>
      <c r="K67" s="121">
        <v>4.2</v>
      </c>
      <c r="L67" s="98">
        <v>1054.5</v>
      </c>
      <c r="M67" s="98">
        <v>1215</v>
      </c>
      <c r="N67" s="99"/>
      <c r="O67" s="123"/>
      <c r="P67" s="123"/>
      <c r="Q67" s="160"/>
      <c r="R67" s="123"/>
      <c r="S67" s="123"/>
      <c r="T67" s="123"/>
      <c r="U67" s="123"/>
      <c r="V67" s="123"/>
      <c r="W67" s="123"/>
      <c r="X67" s="123"/>
    </row>
    <row r="68" spans="1:25" ht="15" customHeight="1" x14ac:dyDescent="0.25">
      <c r="A68" s="95" t="s">
        <v>236</v>
      </c>
      <c r="B68" s="101"/>
      <c r="C68" s="121">
        <v>3.7</v>
      </c>
      <c r="D68" s="121"/>
      <c r="E68" s="121">
        <v>7.1</v>
      </c>
      <c r="F68" s="121">
        <v>10.7</v>
      </c>
      <c r="G68" s="121">
        <v>-3.6</v>
      </c>
      <c r="H68" s="121">
        <v>536.9</v>
      </c>
      <c r="I68" s="126">
        <v>3.5</v>
      </c>
      <c r="J68" s="121">
        <v>1.6</v>
      </c>
      <c r="K68" s="121">
        <v>4</v>
      </c>
      <c r="L68" s="98">
        <v>1058</v>
      </c>
      <c r="M68" s="98">
        <v>1231</v>
      </c>
      <c r="N68" s="99"/>
      <c r="O68" s="123"/>
      <c r="P68" s="123"/>
      <c r="Q68" s="160"/>
      <c r="R68" s="123"/>
      <c r="S68" s="123"/>
      <c r="T68" s="123"/>
      <c r="U68" s="123"/>
      <c r="V68" s="123"/>
      <c r="W68" s="123"/>
      <c r="X68" s="123"/>
    </row>
    <row r="69" spans="1:25" ht="15" customHeight="1" x14ac:dyDescent="0.25">
      <c r="A69" s="95" t="s">
        <v>204</v>
      </c>
      <c r="B69" s="101"/>
      <c r="C69" s="121">
        <v>3.7</v>
      </c>
      <c r="D69" s="121"/>
      <c r="E69" s="121">
        <v>7</v>
      </c>
      <c r="F69" s="121">
        <v>11</v>
      </c>
      <c r="G69" s="121">
        <v>-3.9</v>
      </c>
      <c r="H69" s="121">
        <v>553.5</v>
      </c>
      <c r="I69" s="126">
        <v>4</v>
      </c>
      <c r="J69" s="121">
        <v>1.9</v>
      </c>
      <c r="K69" s="121">
        <v>3.9</v>
      </c>
      <c r="L69" s="98">
        <v>1052.8</v>
      </c>
      <c r="M69" s="98">
        <v>1238</v>
      </c>
      <c r="N69" s="99"/>
      <c r="O69" s="123"/>
      <c r="P69" s="123"/>
      <c r="Q69" s="160"/>
      <c r="R69" s="123"/>
      <c r="S69" s="123"/>
      <c r="T69" s="123"/>
      <c r="U69" s="123"/>
      <c r="V69" s="123"/>
      <c r="W69" s="123"/>
      <c r="X69" s="123"/>
    </row>
    <row r="70" spans="1:25" ht="15" customHeight="1" x14ac:dyDescent="0.25">
      <c r="A70" s="95" t="s">
        <v>237</v>
      </c>
      <c r="B70" s="101"/>
      <c r="C70" s="121">
        <v>3.7</v>
      </c>
      <c r="D70" s="121"/>
      <c r="E70" s="121">
        <v>7.1</v>
      </c>
      <c r="F70" s="121">
        <v>11.1</v>
      </c>
      <c r="G70" s="121">
        <v>-4</v>
      </c>
      <c r="H70" s="121">
        <v>569.79999999999995</v>
      </c>
      <c r="I70" s="126">
        <v>3.7</v>
      </c>
      <c r="J70" s="121">
        <v>1.8</v>
      </c>
      <c r="K70" s="121">
        <v>4.3</v>
      </c>
      <c r="L70" s="98">
        <v>1040.9000000000001</v>
      </c>
      <c r="M70" s="98">
        <v>1264</v>
      </c>
      <c r="N70" s="99"/>
      <c r="O70" s="123"/>
      <c r="P70" s="123"/>
      <c r="Q70" s="160"/>
      <c r="R70" s="123"/>
      <c r="S70" s="123"/>
      <c r="T70" s="123"/>
      <c r="U70" s="123"/>
      <c r="V70" s="123"/>
      <c r="W70" s="123"/>
      <c r="X70" s="123"/>
    </row>
    <row r="71" spans="1:25" ht="15" customHeight="1" x14ac:dyDescent="0.25">
      <c r="A71" s="95" t="s">
        <v>206</v>
      </c>
      <c r="B71" s="101"/>
      <c r="C71" s="121">
        <v>4.3</v>
      </c>
      <c r="D71" s="121"/>
      <c r="E71" s="121">
        <v>7.3</v>
      </c>
      <c r="F71" s="121">
        <v>10.8</v>
      </c>
      <c r="G71" s="121">
        <v>-3.5</v>
      </c>
      <c r="H71" s="121">
        <v>577.79999999999995</v>
      </c>
      <c r="I71" s="126">
        <v>4</v>
      </c>
      <c r="J71" s="121">
        <v>1.9</v>
      </c>
      <c r="K71" s="121">
        <v>3.9</v>
      </c>
      <c r="L71" s="98">
        <v>1051.4000000000001</v>
      </c>
      <c r="M71" s="98">
        <v>1307</v>
      </c>
      <c r="N71" s="99"/>
      <c r="O71" s="123"/>
      <c r="P71" s="123"/>
      <c r="Q71" s="160"/>
      <c r="R71" s="123"/>
      <c r="S71" s="123"/>
      <c r="T71" s="123"/>
      <c r="U71" s="123"/>
      <c r="V71" s="123"/>
      <c r="W71" s="123"/>
      <c r="X71" s="123"/>
    </row>
    <row r="72" spans="1:25" ht="15" customHeight="1" x14ac:dyDescent="0.25">
      <c r="A72" s="95" t="s">
        <v>238</v>
      </c>
      <c r="B72" s="45"/>
      <c r="C72" s="121">
        <v>4.4000000000000004</v>
      </c>
      <c r="D72" s="121"/>
      <c r="E72" s="121">
        <v>7.2</v>
      </c>
      <c r="F72" s="121">
        <v>11</v>
      </c>
      <c r="G72" s="121">
        <v>-3.8</v>
      </c>
      <c r="H72" s="121">
        <v>594.5</v>
      </c>
      <c r="I72" s="126">
        <v>3.6</v>
      </c>
      <c r="J72" s="121">
        <v>1.6</v>
      </c>
      <c r="K72" s="121">
        <v>3.7</v>
      </c>
      <c r="L72" s="98">
        <v>1037.3</v>
      </c>
      <c r="M72" s="98">
        <v>1295</v>
      </c>
      <c r="N72" s="99"/>
      <c r="O72" s="123"/>
      <c r="P72" s="123"/>
      <c r="Q72" s="160"/>
      <c r="R72" s="123"/>
      <c r="S72" s="123"/>
      <c r="T72" s="123"/>
      <c r="U72" s="123"/>
      <c r="V72" s="123"/>
      <c r="W72" s="123"/>
      <c r="X72" s="123"/>
      <c r="Y72" s="123"/>
    </row>
    <row r="73" spans="1:25" ht="15" customHeight="1" x14ac:dyDescent="0.25">
      <c r="A73" s="95" t="s">
        <v>239</v>
      </c>
      <c r="B73" s="45" t="s">
        <v>41</v>
      </c>
      <c r="C73" s="121">
        <v>4.3</v>
      </c>
      <c r="D73" s="121"/>
      <c r="E73" s="121">
        <v>7.3</v>
      </c>
      <c r="F73" s="121">
        <v>11</v>
      </c>
      <c r="G73" s="121">
        <v>-3.8</v>
      </c>
      <c r="H73" s="124">
        <v>599.5</v>
      </c>
      <c r="I73" s="126">
        <v>3.3</v>
      </c>
      <c r="J73" s="124">
        <v>1.6</v>
      </c>
      <c r="K73" s="124">
        <v>4</v>
      </c>
      <c r="L73" s="98">
        <v>1068.3</v>
      </c>
      <c r="M73" s="98">
        <v>1303</v>
      </c>
      <c r="N73" s="99"/>
      <c r="O73" s="123"/>
      <c r="P73" s="123"/>
      <c r="Q73" s="160"/>
      <c r="R73" s="123"/>
      <c r="S73" s="123"/>
      <c r="T73" s="123"/>
      <c r="U73" s="123"/>
      <c r="V73" s="123"/>
      <c r="W73" s="123"/>
      <c r="X73" s="123"/>
      <c r="Y73" s="123"/>
    </row>
    <row r="74" spans="1:25" ht="15" customHeight="1" x14ac:dyDescent="0.25">
      <c r="A74" s="95" t="s">
        <v>275</v>
      </c>
      <c r="B74" s="45" t="s">
        <v>41</v>
      </c>
      <c r="C74" s="121">
        <v>4.4000000000000004</v>
      </c>
      <c r="D74" s="121"/>
      <c r="E74" s="121">
        <v>7.6</v>
      </c>
      <c r="F74" s="121">
        <v>11.3</v>
      </c>
      <c r="G74" s="121">
        <v>-3.7</v>
      </c>
      <c r="H74" s="53">
        <v>598.9</v>
      </c>
      <c r="I74" s="126">
        <v>2.8</v>
      </c>
      <c r="J74" s="53">
        <v>1.2</v>
      </c>
      <c r="K74" s="124">
        <v>3.6</v>
      </c>
      <c r="L74" s="98">
        <v>1062.0999999999999</v>
      </c>
      <c r="M74" s="98">
        <v>1366</v>
      </c>
      <c r="N74" s="99"/>
      <c r="O74" s="123"/>
      <c r="P74" s="123"/>
      <c r="Q74" s="160"/>
      <c r="R74" s="123"/>
      <c r="S74" s="123"/>
      <c r="T74" s="123"/>
      <c r="U74" s="123"/>
      <c r="V74" s="123"/>
      <c r="W74" s="123"/>
      <c r="X74" s="123"/>
      <c r="Y74" s="123"/>
    </row>
    <row r="75" spans="1:25" ht="15" customHeight="1" x14ac:dyDescent="0.25">
      <c r="A75" s="95" t="s">
        <v>104</v>
      </c>
      <c r="B75" s="45"/>
      <c r="C75" s="121">
        <v>4.5999999999999996</v>
      </c>
      <c r="D75" s="121"/>
      <c r="E75" s="121">
        <v>7.7</v>
      </c>
      <c r="F75" s="121">
        <v>11.4</v>
      </c>
      <c r="G75" s="121">
        <v>-3.7</v>
      </c>
      <c r="H75" s="53">
        <v>606.9</v>
      </c>
      <c r="I75" s="126">
        <v>2.9</v>
      </c>
      <c r="J75" s="53">
        <v>1.1000000000000001</v>
      </c>
      <c r="K75" s="124">
        <v>3.8</v>
      </c>
      <c r="L75" s="98">
        <v>1046.0999999999999</v>
      </c>
      <c r="M75" s="98">
        <v>1404</v>
      </c>
      <c r="N75" s="99"/>
      <c r="O75" s="123"/>
      <c r="P75" s="123"/>
      <c r="Q75" s="160"/>
      <c r="R75" s="123"/>
      <c r="S75" s="123"/>
      <c r="T75" s="123"/>
      <c r="U75" s="123"/>
      <c r="V75" s="123"/>
      <c r="W75" s="123"/>
      <c r="X75" s="123"/>
      <c r="Y75" s="123"/>
    </row>
    <row r="76" spans="1:25" ht="15" customHeight="1" x14ac:dyDescent="0.25">
      <c r="A76" s="95" t="s">
        <v>175</v>
      </c>
      <c r="B76" s="45"/>
      <c r="C76" s="162">
        <v>4.5999999999999996</v>
      </c>
      <c r="D76" s="135"/>
      <c r="E76" s="121">
        <v>7.7</v>
      </c>
      <c r="F76" s="121">
        <v>11.8</v>
      </c>
      <c r="G76" s="121">
        <v>-4.0999999999999996</v>
      </c>
      <c r="H76" s="53">
        <v>609.70000000000005</v>
      </c>
      <c r="I76" s="126">
        <v>2.9</v>
      </c>
      <c r="J76" s="53">
        <v>1.2</v>
      </c>
      <c r="K76" s="124">
        <v>3.8</v>
      </c>
      <c r="L76" s="98">
        <v>1052.7</v>
      </c>
      <c r="M76" s="98">
        <v>1405</v>
      </c>
      <c r="N76" s="99"/>
      <c r="O76" s="123"/>
      <c r="P76" s="123"/>
      <c r="Q76" s="160"/>
      <c r="R76" s="123"/>
      <c r="S76" s="123"/>
      <c r="T76" s="123"/>
      <c r="U76" s="123"/>
      <c r="V76" s="123"/>
      <c r="W76" s="123"/>
      <c r="X76" s="123"/>
      <c r="Y76" s="123"/>
    </row>
    <row r="77" spans="1:25" ht="15" customHeight="1" x14ac:dyDescent="0.25">
      <c r="A77" s="95" t="s">
        <v>106</v>
      </c>
      <c r="B77" s="45"/>
      <c r="C77" s="135">
        <v>4.8</v>
      </c>
      <c r="D77" s="135"/>
      <c r="E77" s="121">
        <v>7.9</v>
      </c>
      <c r="F77" s="121">
        <v>12</v>
      </c>
      <c r="G77" s="121">
        <v>-4.0999999999999996</v>
      </c>
      <c r="H77" s="53">
        <v>611.6</v>
      </c>
      <c r="I77" s="126">
        <v>2.6</v>
      </c>
      <c r="J77" s="53">
        <v>1.1000000000000001</v>
      </c>
      <c r="K77" s="124">
        <v>4.0999999999999996</v>
      </c>
      <c r="L77" s="98">
        <v>1046.0999999999999</v>
      </c>
      <c r="M77" s="98">
        <v>1459</v>
      </c>
      <c r="N77" s="99"/>
      <c r="O77" s="123"/>
      <c r="P77" s="123"/>
      <c r="Q77" s="160"/>
      <c r="R77" s="123"/>
      <c r="S77" s="123"/>
      <c r="T77" s="123"/>
      <c r="U77" s="123"/>
      <c r="V77" s="123"/>
      <c r="W77" s="123"/>
      <c r="X77" s="123"/>
      <c r="Y77" s="123"/>
    </row>
    <row r="78" spans="1:25" ht="15" customHeight="1" x14ac:dyDescent="0.25">
      <c r="A78" s="46" t="s">
        <v>177</v>
      </c>
      <c r="B78" s="45"/>
      <c r="C78" s="135">
        <v>4.7</v>
      </c>
      <c r="D78" s="135"/>
      <c r="E78" s="121">
        <v>7.7</v>
      </c>
      <c r="F78" s="121">
        <v>12</v>
      </c>
      <c r="G78" s="121">
        <v>-4.3</v>
      </c>
      <c r="H78" s="53">
        <v>617.4</v>
      </c>
      <c r="I78" s="126">
        <v>2.7</v>
      </c>
      <c r="J78" s="53">
        <v>1.1000000000000001</v>
      </c>
      <c r="K78" s="124">
        <v>3.9</v>
      </c>
      <c r="L78" s="98">
        <v>1051</v>
      </c>
      <c r="M78" s="98">
        <v>1433</v>
      </c>
      <c r="N78" s="99"/>
      <c r="O78" s="123"/>
      <c r="P78" s="123"/>
      <c r="Q78" s="160"/>
      <c r="R78" s="123"/>
      <c r="S78" s="123"/>
      <c r="T78" s="123"/>
      <c r="U78" s="123"/>
      <c r="V78" s="123"/>
      <c r="W78" s="123"/>
      <c r="X78" s="123"/>
      <c r="Y78" s="123"/>
    </row>
    <row r="79" spans="1:25" ht="15" customHeight="1" x14ac:dyDescent="0.25">
      <c r="A79" s="46" t="s">
        <v>178</v>
      </c>
      <c r="B79" s="45"/>
      <c r="C79" s="135">
        <v>4.8</v>
      </c>
      <c r="D79" s="135"/>
      <c r="E79" s="135">
        <v>7.9</v>
      </c>
      <c r="F79" s="135">
        <v>12.2</v>
      </c>
      <c r="G79" s="135">
        <v>-4.4000000000000004</v>
      </c>
      <c r="H79" s="53">
        <v>617.4</v>
      </c>
      <c r="I79" s="126">
        <v>2.7</v>
      </c>
      <c r="J79" s="53">
        <v>1.1000000000000001</v>
      </c>
      <c r="K79" s="124">
        <v>3.9</v>
      </c>
      <c r="L79" s="98">
        <v>1051</v>
      </c>
      <c r="M79" s="98">
        <v>1461</v>
      </c>
      <c r="N79" s="99"/>
      <c r="O79" s="123"/>
      <c r="P79" s="123"/>
      <c r="Q79" s="160"/>
      <c r="R79" s="123"/>
      <c r="S79" s="123"/>
      <c r="T79" s="123"/>
      <c r="U79" s="123"/>
      <c r="V79" s="123"/>
      <c r="W79" s="123"/>
      <c r="X79" s="123"/>
      <c r="Y79" s="123"/>
    </row>
    <row r="80" spans="1:25" s="1" customFormat="1" ht="15" customHeight="1" x14ac:dyDescent="0.25">
      <c r="A80" s="46" t="s">
        <v>179</v>
      </c>
      <c r="B80" s="45"/>
      <c r="C80" s="65">
        <v>5</v>
      </c>
      <c r="D80" s="65"/>
      <c r="E80" s="65">
        <v>8</v>
      </c>
      <c r="F80" s="65">
        <v>12.4</v>
      </c>
      <c r="G80" s="65">
        <v>-4.5</v>
      </c>
      <c r="H80" s="53">
        <v>616</v>
      </c>
      <c r="I80" s="65">
        <v>2.8</v>
      </c>
      <c r="J80" s="53">
        <v>1.2</v>
      </c>
      <c r="K80" s="53">
        <v>3.8</v>
      </c>
      <c r="L80" s="98">
        <v>1042</v>
      </c>
      <c r="M80" s="98">
        <v>1483</v>
      </c>
      <c r="N80" s="67"/>
      <c r="O80" s="52"/>
      <c r="P80" s="52"/>
      <c r="Q80" s="52"/>
      <c r="R80" s="52"/>
      <c r="S80" s="52"/>
      <c r="T80" s="52"/>
      <c r="U80" s="138"/>
    </row>
    <row r="81" spans="1:21" s="1" customFormat="1" ht="15" customHeight="1" x14ac:dyDescent="0.25">
      <c r="A81" s="46" t="s">
        <v>244</v>
      </c>
      <c r="B81" s="45"/>
      <c r="C81" s="65">
        <v>4.8</v>
      </c>
      <c r="D81" s="65"/>
      <c r="E81" s="65">
        <v>8</v>
      </c>
      <c r="F81" s="65">
        <v>12.9</v>
      </c>
      <c r="G81" s="65">
        <v>-4.9000000000000004</v>
      </c>
      <c r="H81" s="53">
        <v>615.70000000000005</v>
      </c>
      <c r="I81" s="65">
        <v>2.7</v>
      </c>
      <c r="J81" s="53">
        <v>1.2</v>
      </c>
      <c r="K81" s="53">
        <v>4.3</v>
      </c>
      <c r="L81" s="98">
        <v>1057</v>
      </c>
      <c r="M81" s="98">
        <v>1493</v>
      </c>
      <c r="N81" s="67"/>
      <c r="O81" s="52"/>
      <c r="P81" s="52"/>
      <c r="Q81" s="52"/>
      <c r="R81" s="52"/>
      <c r="S81" s="52"/>
      <c r="T81" s="52"/>
      <c r="U81" s="138"/>
    </row>
    <row r="82" spans="1:21" s="1" customFormat="1" ht="15" customHeight="1" x14ac:dyDescent="0.25">
      <c r="A82" s="46" t="s">
        <v>245</v>
      </c>
      <c r="B82" s="45"/>
      <c r="C82" s="65">
        <v>4.9000000000000004</v>
      </c>
      <c r="D82" s="65"/>
      <c r="E82" s="65">
        <v>8.1999999999999993</v>
      </c>
      <c r="F82" s="65">
        <v>12.5</v>
      </c>
      <c r="G82" s="65">
        <v>-4.3</v>
      </c>
      <c r="H82" s="53">
        <v>612.9</v>
      </c>
      <c r="I82" s="65">
        <v>2.5</v>
      </c>
      <c r="J82" s="53">
        <v>1.2</v>
      </c>
      <c r="K82" s="53">
        <v>4.0999999999999996</v>
      </c>
      <c r="L82" s="98">
        <v>1052</v>
      </c>
      <c r="M82" s="98">
        <v>1544</v>
      </c>
      <c r="N82" s="67"/>
      <c r="O82" s="52"/>
      <c r="P82" s="52"/>
      <c r="Q82" s="52"/>
      <c r="R82" s="52"/>
      <c r="S82" s="52"/>
      <c r="T82" s="52"/>
      <c r="U82" s="138"/>
    </row>
    <row r="83" spans="1:21" s="1" customFormat="1" ht="15" customHeight="1" x14ac:dyDescent="0.25">
      <c r="A83" s="46" t="s">
        <v>246</v>
      </c>
      <c r="B83" s="45"/>
      <c r="C83" s="65">
        <v>5</v>
      </c>
      <c r="D83" s="65"/>
      <c r="E83" s="65">
        <v>8.3000000000000007</v>
      </c>
      <c r="F83" s="65">
        <v>13.3</v>
      </c>
      <c r="G83" s="65">
        <v>-5</v>
      </c>
      <c r="H83" s="53">
        <v>606.9</v>
      </c>
      <c r="I83" s="65">
        <v>2.7</v>
      </c>
      <c r="J83" s="53">
        <v>1.2</v>
      </c>
      <c r="K83" s="53">
        <v>3.5</v>
      </c>
      <c r="L83" s="98">
        <v>1055</v>
      </c>
      <c r="M83" s="98">
        <v>1561</v>
      </c>
      <c r="N83" s="67"/>
      <c r="O83" s="52"/>
      <c r="P83" s="52"/>
      <c r="Q83" s="52"/>
      <c r="R83" s="52"/>
      <c r="S83" s="52"/>
      <c r="T83" s="52"/>
      <c r="U83" s="138"/>
    </row>
    <row r="84" spans="1:21" ht="15" customHeight="1" x14ac:dyDescent="0.25">
      <c r="A84" s="46" t="s">
        <v>247</v>
      </c>
      <c r="B84" s="45"/>
      <c r="C84" s="65">
        <v>5.0999999999999996</v>
      </c>
      <c r="D84" s="65"/>
      <c r="E84" s="65">
        <v>8.6</v>
      </c>
      <c r="F84" s="65">
        <v>13</v>
      </c>
      <c r="G84" s="65">
        <v>-4.4000000000000004</v>
      </c>
      <c r="H84" s="53">
        <v>596.1</v>
      </c>
      <c r="I84" s="65">
        <v>2.8</v>
      </c>
      <c r="J84" s="53">
        <v>1.3</v>
      </c>
      <c r="K84" s="53">
        <v>3.6</v>
      </c>
      <c r="L84" s="98">
        <v>1051</v>
      </c>
      <c r="M84" s="98">
        <v>1640</v>
      </c>
      <c r="N84" s="122"/>
    </row>
    <row r="85" spans="1:21" s="1" customFormat="1" ht="15" customHeight="1" x14ac:dyDescent="0.3">
      <c r="A85" s="46" t="s">
        <v>248</v>
      </c>
      <c r="B85" s="45"/>
      <c r="C85" s="65">
        <v>5.0999999999999996</v>
      </c>
      <c r="D85" s="65"/>
      <c r="E85" s="65">
        <v>8.4</v>
      </c>
      <c r="F85" s="65">
        <v>13.5</v>
      </c>
      <c r="G85" s="65">
        <v>-5</v>
      </c>
      <c r="H85" s="53">
        <v>585.9</v>
      </c>
      <c r="I85" s="65">
        <v>2.8</v>
      </c>
      <c r="J85" s="53">
        <v>1.4</v>
      </c>
      <c r="K85" s="53">
        <v>4.2</v>
      </c>
      <c r="L85" s="98">
        <v>1047</v>
      </c>
      <c r="M85" s="98">
        <v>1614</v>
      </c>
      <c r="N85" s="143"/>
    </row>
    <row r="86" spans="1:21" s="1" customFormat="1" ht="15" customHeight="1" x14ac:dyDescent="0.3">
      <c r="A86" s="110" t="s">
        <v>249</v>
      </c>
      <c r="B86" s="45"/>
      <c r="C86" s="68">
        <v>5.6</v>
      </c>
      <c r="D86" s="227">
        <v>9</v>
      </c>
      <c r="E86" s="68">
        <v>8.3000000000000007</v>
      </c>
      <c r="F86" s="68">
        <v>13.9</v>
      </c>
      <c r="G86" s="68">
        <v>-5.6</v>
      </c>
      <c r="H86" s="139">
        <v>572.29999999999995</v>
      </c>
      <c r="I86" s="5">
        <v>2.5</v>
      </c>
      <c r="J86" s="139">
        <v>1.3</v>
      </c>
      <c r="K86" s="139">
        <v>4.3</v>
      </c>
      <c r="L86" s="41">
        <v>1055</v>
      </c>
      <c r="M86" s="98">
        <v>1598</v>
      </c>
      <c r="N86" s="143"/>
    </row>
    <row r="87" spans="1:21" s="1" customFormat="1" ht="15" customHeight="1" x14ac:dyDescent="0.3">
      <c r="A87" s="110" t="s">
        <v>286</v>
      </c>
      <c r="B87" s="45"/>
      <c r="C87" s="68">
        <v>5</v>
      </c>
      <c r="D87" s="227">
        <v>9</v>
      </c>
      <c r="E87" s="68">
        <v>8</v>
      </c>
      <c r="F87" s="68">
        <v>13.6</v>
      </c>
      <c r="G87" s="68">
        <v>-5.6</v>
      </c>
      <c r="H87" s="139">
        <v>558.6</v>
      </c>
      <c r="I87" s="5">
        <v>2.5</v>
      </c>
      <c r="J87" s="139">
        <v>1.3</v>
      </c>
      <c r="K87" s="139">
        <v>4.7</v>
      </c>
      <c r="L87" s="41">
        <v>1048</v>
      </c>
      <c r="M87" s="98">
        <v>1562</v>
      </c>
      <c r="N87" s="143"/>
    </row>
    <row r="88" spans="1:21" s="1" customFormat="1" ht="15" customHeight="1" x14ac:dyDescent="0.3">
      <c r="A88" s="110" t="s">
        <v>304</v>
      </c>
      <c r="B88" s="45"/>
      <c r="C88" s="68">
        <v>4.5</v>
      </c>
      <c r="D88" s="227">
        <v>9</v>
      </c>
      <c r="E88" s="68">
        <v>7.7</v>
      </c>
      <c r="F88" s="68">
        <v>14.6</v>
      </c>
      <c r="G88" s="68">
        <v>-6.9</v>
      </c>
      <c r="H88" s="139">
        <v>554.4</v>
      </c>
      <c r="I88" s="5">
        <v>2.7</v>
      </c>
      <c r="J88" s="139">
        <v>1.4</v>
      </c>
      <c r="K88" s="139">
        <v>4.5</v>
      </c>
      <c r="L88" s="41">
        <v>1061</v>
      </c>
      <c r="M88" s="98">
        <v>1539</v>
      </c>
      <c r="N88" s="143"/>
    </row>
    <row r="89" spans="1:21" s="1" customFormat="1" ht="15" customHeight="1" x14ac:dyDescent="0.3">
      <c r="A89" s="174"/>
      <c r="B89" s="49"/>
      <c r="C89" s="36"/>
      <c r="D89" s="36"/>
      <c r="E89" s="68"/>
      <c r="F89" s="142"/>
      <c r="G89" s="68"/>
      <c r="H89" s="139"/>
      <c r="I89" s="126"/>
      <c r="J89" s="53"/>
      <c r="K89" s="124"/>
      <c r="L89" s="98"/>
      <c r="M89" s="126"/>
      <c r="N89" s="143"/>
    </row>
    <row r="90" spans="1:21" s="1" customFormat="1" ht="15" customHeight="1" x14ac:dyDescent="0.25">
      <c r="A90" s="57" t="s">
        <v>268</v>
      </c>
      <c r="B90" s="73"/>
      <c r="C90" s="57"/>
      <c r="D90" s="57"/>
      <c r="E90" s="57"/>
      <c r="F90" s="57"/>
      <c r="G90" s="57"/>
      <c r="H90" s="57"/>
      <c r="I90" s="57"/>
      <c r="J90" s="10" t="s">
        <v>291</v>
      </c>
      <c r="K90" s="57"/>
      <c r="L90" s="57"/>
      <c r="M90" s="57"/>
      <c r="N90" s="57"/>
    </row>
    <row r="91" spans="1:21" s="1" customFormat="1" ht="13.8" x14ac:dyDescent="0.25">
      <c r="A91" s="74" t="s">
        <v>186</v>
      </c>
      <c r="B91" s="73"/>
      <c r="C91" s="73"/>
      <c r="D91" s="73"/>
      <c r="E91" s="57"/>
      <c r="F91" s="57"/>
      <c r="G91" s="57"/>
      <c r="H91" s="57"/>
      <c r="I91" s="57"/>
      <c r="J91" s="75" t="s">
        <v>277</v>
      </c>
      <c r="K91" s="75"/>
      <c r="L91" s="57"/>
      <c r="M91" s="57"/>
      <c r="N91" s="57"/>
    </row>
    <row r="92" spans="1:21" s="1" customFormat="1" ht="13.8" x14ac:dyDescent="0.25">
      <c r="A92" s="10" t="s">
        <v>276</v>
      </c>
      <c r="B92" s="73"/>
      <c r="C92" s="73"/>
      <c r="D92" s="73"/>
      <c r="E92" s="57"/>
      <c r="F92" s="57"/>
      <c r="G92" s="57"/>
      <c r="H92" s="57"/>
      <c r="I92" s="57"/>
      <c r="J92" s="75" t="s">
        <v>279</v>
      </c>
      <c r="K92" s="57"/>
      <c r="L92" s="57"/>
      <c r="M92" s="57"/>
      <c r="N92" s="57"/>
    </row>
    <row r="93" spans="1:21" s="1" customFormat="1" ht="13.8" x14ac:dyDescent="0.25">
      <c r="A93" s="57" t="s">
        <v>188</v>
      </c>
      <c r="B93" s="57"/>
      <c r="C93" s="57"/>
      <c r="D93" s="57"/>
      <c r="E93" s="57"/>
      <c r="F93" s="57"/>
      <c r="G93" s="57"/>
      <c r="H93" s="57"/>
      <c r="I93" s="57"/>
      <c r="J93" s="115" t="s">
        <v>292</v>
      </c>
      <c r="K93" s="10"/>
      <c r="L93" s="57"/>
      <c r="M93" s="57"/>
      <c r="N93" s="57"/>
    </row>
    <row r="94" spans="1:21" s="1" customFormat="1" ht="13.8" x14ac:dyDescent="0.25">
      <c r="A94" s="10" t="s">
        <v>189</v>
      </c>
      <c r="B94" s="57"/>
      <c r="C94" s="57"/>
      <c r="D94" s="57"/>
      <c r="E94" s="57"/>
      <c r="F94" s="57"/>
      <c r="G94" s="57"/>
      <c r="H94" s="57"/>
      <c r="I94" s="57"/>
      <c r="J94" s="115" t="s">
        <v>293</v>
      </c>
      <c r="K94" s="57"/>
      <c r="L94" s="57"/>
      <c r="M94" s="57"/>
      <c r="N94" s="57"/>
    </row>
    <row r="95" spans="1:21" s="1" customFormat="1" ht="13.8" x14ac:dyDescent="0.25">
      <c r="A95" s="10" t="s">
        <v>278</v>
      </c>
      <c r="B95" s="57"/>
      <c r="C95" s="57"/>
      <c r="D95" s="57"/>
      <c r="E95" s="57"/>
      <c r="F95" s="57"/>
      <c r="G95" s="57"/>
      <c r="H95" s="57"/>
      <c r="I95" s="57"/>
      <c r="J95" s="115" t="s">
        <v>255</v>
      </c>
      <c r="K95" s="57"/>
      <c r="L95" s="57"/>
      <c r="M95" s="57"/>
      <c r="N95" s="57"/>
    </row>
    <row r="96" spans="1:21" s="1" customFormat="1" ht="13.8" x14ac:dyDescent="0.25">
      <c r="A96" s="10" t="s">
        <v>192</v>
      </c>
      <c r="B96" s="57"/>
      <c r="C96" s="57"/>
      <c r="D96" s="57"/>
      <c r="E96" s="57"/>
      <c r="F96" s="57"/>
      <c r="G96" s="57"/>
      <c r="H96" s="57"/>
      <c r="I96" s="57"/>
      <c r="J96" s="115" t="s">
        <v>256</v>
      </c>
      <c r="K96" s="57"/>
      <c r="L96" s="10"/>
      <c r="M96" s="57"/>
      <c r="N96" s="115"/>
    </row>
    <row r="97" spans="1:15" ht="13.8" x14ac:dyDescent="0.25">
      <c r="A97" s="115" t="s">
        <v>193</v>
      </c>
      <c r="B97" s="57"/>
      <c r="C97" s="57"/>
      <c r="D97" s="57"/>
      <c r="E97" s="57"/>
      <c r="F97" s="57"/>
      <c r="G97" s="57"/>
      <c r="H97" s="57"/>
      <c r="I97" s="57"/>
      <c r="J97" s="115" t="s">
        <v>290</v>
      </c>
      <c r="K97" s="73"/>
      <c r="L97" s="57"/>
      <c r="M97" s="57"/>
      <c r="N97" s="57"/>
      <c r="O97" s="57"/>
    </row>
    <row r="98" spans="1:15" ht="13.8" x14ac:dyDescent="0.25">
      <c r="A98" s="10" t="s">
        <v>250</v>
      </c>
      <c r="B98" s="57"/>
      <c r="C98" s="57"/>
      <c r="D98" s="57"/>
      <c r="E98" s="57"/>
      <c r="F98" s="57"/>
      <c r="G98" s="115"/>
      <c r="H98" s="115"/>
      <c r="I98" s="115"/>
      <c r="J98" s="57" t="s">
        <v>289</v>
      </c>
      <c r="K98" s="115"/>
      <c r="L98" s="115"/>
      <c r="M98" s="115"/>
      <c r="N98" s="115"/>
      <c r="O98" s="57"/>
    </row>
    <row r="99" spans="1:15" ht="13.8" x14ac:dyDescent="0.25">
      <c r="A99" s="10" t="s">
        <v>251</v>
      </c>
      <c r="B99" s="57"/>
      <c r="C99" s="57"/>
      <c r="D99" s="57"/>
      <c r="E99" s="57"/>
      <c r="F99" s="57"/>
      <c r="G99" s="115"/>
      <c r="H99" s="115"/>
      <c r="I99" s="115"/>
      <c r="J99" s="115"/>
      <c r="K99" s="115"/>
      <c r="L99" s="115"/>
      <c r="M99" s="115"/>
      <c r="N99" s="115"/>
    </row>
    <row r="100" spans="1:15" ht="13.8" x14ac:dyDescent="0.25">
      <c r="A100" s="10" t="s">
        <v>252</v>
      </c>
      <c r="B100" s="57"/>
      <c r="C100" s="57"/>
      <c r="D100" s="57"/>
      <c r="E100" s="57"/>
      <c r="F100" s="57"/>
      <c r="G100" s="115"/>
      <c r="H100" s="115"/>
      <c r="I100" s="115"/>
      <c r="J100" s="115"/>
      <c r="K100" s="115"/>
      <c r="L100" s="115"/>
      <c r="M100" s="115"/>
      <c r="N100" s="115"/>
    </row>
    <row r="101" spans="1:15" ht="13.8" x14ac:dyDescent="0.25">
      <c r="A101" s="115"/>
    </row>
    <row r="102" spans="1:15" ht="13.8" x14ac:dyDescent="0.25">
      <c r="A102" s="115"/>
    </row>
    <row r="103" spans="1:15" ht="14.4" x14ac:dyDescent="0.25">
      <c r="A103" s="164"/>
      <c r="B103" s="119"/>
      <c r="C103" s="135"/>
      <c r="D103" s="135"/>
      <c r="E103" s="121"/>
      <c r="F103" s="121"/>
      <c r="G103" s="121"/>
      <c r="H103" s="53"/>
      <c r="I103" s="126"/>
      <c r="J103" s="53"/>
      <c r="K103" s="124"/>
      <c r="L103" s="98"/>
      <c r="M103" s="126"/>
    </row>
    <row r="104" spans="1:15" ht="15.6" x14ac:dyDescent="0.3">
      <c r="A104" s="165"/>
      <c r="C104" s="163"/>
      <c r="D104" s="163"/>
      <c r="E104" s="108"/>
      <c r="F104" s="108"/>
      <c r="G104" s="108"/>
      <c r="H104" s="108"/>
    </row>
    <row r="105" spans="1:15" ht="13.8" x14ac:dyDescent="0.25">
      <c r="A105" s="79"/>
      <c r="C105" s="108"/>
      <c r="D105" s="108"/>
      <c r="E105" s="108"/>
      <c r="F105" s="108"/>
      <c r="G105" s="108"/>
      <c r="H105" s="108"/>
      <c r="I105" s="108"/>
      <c r="J105" s="108"/>
      <c r="K105" s="108"/>
      <c r="L105" s="99"/>
    </row>
    <row r="106" spans="1:15" x14ac:dyDescent="0.25">
      <c r="A106" s="82"/>
      <c r="C106" s="108"/>
      <c r="D106" s="108"/>
      <c r="E106" s="108"/>
      <c r="F106" s="108"/>
      <c r="G106" s="108"/>
      <c r="H106" s="99"/>
      <c r="I106" s="108"/>
    </row>
    <row r="107" spans="1:15" ht="15.6" x14ac:dyDescent="0.3">
      <c r="A107"/>
      <c r="G107" s="163"/>
      <c r="H107" s="108"/>
    </row>
    <row r="108" spans="1:15" x14ac:dyDescent="0.25">
      <c r="A108"/>
      <c r="H108" s="108"/>
    </row>
    <row r="109" spans="1:15" x14ac:dyDescent="0.25">
      <c r="A109"/>
      <c r="H109" s="108"/>
    </row>
    <row r="110" spans="1:15" x14ac:dyDescent="0.25">
      <c r="A110" s="85"/>
      <c r="C110" s="108"/>
      <c r="D110" s="108"/>
      <c r="E110" s="108"/>
      <c r="F110" s="108"/>
      <c r="G110" s="108"/>
      <c r="H110" s="108"/>
      <c r="I110" s="108"/>
    </row>
    <row r="113" spans="3:7" x14ac:dyDescent="0.25">
      <c r="C113" s="108"/>
      <c r="D113" s="108"/>
      <c r="E113" s="108"/>
      <c r="F113" s="108"/>
      <c r="G113" s="108"/>
    </row>
  </sheetData>
  <printOptions horizontalCentered="1"/>
  <pageMargins left="0" right="0" top="0.39370078740157483" bottom="0.39370078740157483" header="0.51181102362204722" footer="0.11811023622047245"/>
  <pageSetup paperSize="9" scale="53" fitToWidth="0" fitToHeight="0" orientation="portrait" r:id="rId1"/>
  <headerFooter alignWithMargins="0"/>
  <rowBreaks count="1" manualBreakCount="1">
    <brk id="100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15</vt:i4>
      </vt:variant>
    </vt:vector>
  </HeadingPairs>
  <TitlesOfParts>
    <vt:vector size="22" baseType="lpstr">
      <vt:lpstr>Titelseite</vt:lpstr>
      <vt:lpstr>Deutschland</vt:lpstr>
      <vt:lpstr>West</vt:lpstr>
      <vt:lpstr>Ost</vt:lpstr>
      <vt:lpstr>Deutschland VZ</vt:lpstr>
      <vt:lpstr>West VZ </vt:lpstr>
      <vt:lpstr>Ost VZ </vt:lpstr>
      <vt:lpstr>Deutschland!Druckbereich</vt:lpstr>
      <vt:lpstr>'Deutschland VZ'!Druckbereich</vt:lpstr>
      <vt:lpstr>Ost!Druckbereich</vt:lpstr>
      <vt:lpstr>'Ost VZ '!Druckbereich</vt:lpstr>
      <vt:lpstr>Titelseite!Druckbereich</vt:lpstr>
      <vt:lpstr>West!Druckbereich</vt:lpstr>
      <vt:lpstr>'West VZ '!Druckbereich</vt:lpstr>
      <vt:lpstr>Deutschland!Print_Area</vt:lpstr>
      <vt:lpstr>'Deutschland VZ'!Print_Area</vt:lpstr>
      <vt:lpstr>Ost!Print_Area</vt:lpstr>
      <vt:lpstr>'Ost VZ '!Print_Area</vt:lpstr>
      <vt:lpstr>West!Print_Area</vt:lpstr>
      <vt:lpstr>'West VZ '!Print_Area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Zusammenfassende Übersichten Eheschließungen, Geborene und Gestorbene 1946-2020</dc:title>
  <dc:creator>Statistisches Bundesamt (Destatis)</dc:creator>
  <cp:keywords>Eheschließung; Lebendgeborene; Gestorbene; Totgeborene</cp:keywords>
  <cp:lastModifiedBy>Haas-Helfrich, Daniela (B303)</cp:lastModifiedBy>
  <cp:lastPrinted>2021-08-24T09:24:00Z</cp:lastPrinted>
  <dcterms:created xsi:type="dcterms:W3CDTF">2006-01-04T14:23:03Z</dcterms:created>
  <dcterms:modified xsi:type="dcterms:W3CDTF">2021-08-24T09:24:50Z</dcterms:modified>
</cp:coreProperties>
</file>