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0" windowWidth="19200" windowHeight="11460" tabRatio="860"/>
  </bookViews>
  <sheets>
    <sheet name="Titelseite" sheetId="36" r:id="rId1"/>
    <sheet name="Inhalt" sheetId="33" r:id="rId2"/>
    <sheet name="Erläuterungen" sheetId="34" r:id="rId3"/>
    <sheet name="Merkmalsübersicht" sheetId="35" r:id="rId4"/>
    <sheet name="Tab1.1" sheetId="80" r:id="rId5"/>
    <sheet name="Tab1.2" sheetId="37" r:id="rId6"/>
    <sheet name="Tab2" sheetId="83" r:id="rId7"/>
    <sheet name="Tab3" sheetId="84" r:id="rId8"/>
    <sheet name="Tab4.1" sheetId="85" r:id="rId9"/>
    <sheet name="Tab4.2" sheetId="42" r:id="rId10"/>
    <sheet name="Tab5" sheetId="88" r:id="rId11"/>
    <sheet name="Tab6" sheetId="89" r:id="rId12"/>
    <sheet name="Tab7" sheetId="90" r:id="rId13"/>
    <sheet name="LT1_1" sheetId="91" r:id="rId14"/>
    <sheet name="LT1_2" sheetId="92" r:id="rId15"/>
    <sheet name="LT2_1" sheetId="93" r:id="rId16"/>
    <sheet name="LT2_2" sheetId="94" r:id="rId17"/>
    <sheet name="Zeitreihe 1991-2011" sheetId="29" r:id="rId18"/>
    <sheet name="Zeitreihe ab 2012" sheetId="30" r:id="rId19"/>
  </sheets>
  <definedNames>
    <definedName name="Abf_Laender2000_Heim" localSheetId="13">#REF!</definedName>
    <definedName name="Abf_Laender2000_Heim" localSheetId="14">#REF!</definedName>
    <definedName name="Abf_Laender2000_Heim" localSheetId="15">#REF!</definedName>
    <definedName name="Abf_Laender2000_Heim" localSheetId="16">#REF!</definedName>
    <definedName name="Abf_Laender2000_Heim" localSheetId="4">#REF!</definedName>
    <definedName name="Abf_Laender2000_Heim" localSheetId="6">#REF!</definedName>
    <definedName name="Abf_Laender2000_Heim" localSheetId="7">#REF!</definedName>
    <definedName name="Abf_Laender2000_Heim" localSheetId="8">#REF!</definedName>
    <definedName name="Abf_Laender2000_Heim" localSheetId="9">#REF!</definedName>
    <definedName name="Abf_Laender2000_Heim" localSheetId="10">#REF!</definedName>
    <definedName name="Abf_Laender2000_Heim" localSheetId="11">#REF!</definedName>
    <definedName name="Abf_Laender2000_Heim" localSheetId="12">#REF!</definedName>
    <definedName name="Abf_Laender2000_Heim" localSheetId="0">#REF!</definedName>
    <definedName name="Abf_Laender2000_Heim" localSheetId="17">#REF!</definedName>
    <definedName name="Abf_Laender2000_Heim" localSheetId="18">#REF!</definedName>
    <definedName name="Abf_Laender2000_Heim">#REF!</definedName>
    <definedName name="Abf_Laender2000_Heim_4" localSheetId="13">#REF!</definedName>
    <definedName name="Abf_Laender2000_Heim_4" localSheetId="14">#REF!</definedName>
    <definedName name="Abf_Laender2000_Heim_4" localSheetId="15">#REF!</definedName>
    <definedName name="Abf_Laender2000_Heim_4" localSheetId="16">#REF!</definedName>
    <definedName name="Abf_Laender2000_Heim_4" localSheetId="4">#REF!</definedName>
    <definedName name="Abf_Laender2000_Heim_4" localSheetId="6">#REF!</definedName>
    <definedName name="Abf_Laender2000_Heim_4" localSheetId="7">#REF!</definedName>
    <definedName name="Abf_Laender2000_Heim_4" localSheetId="8">#REF!</definedName>
    <definedName name="Abf_Laender2000_Heim_4" localSheetId="9">#REF!</definedName>
    <definedName name="Abf_Laender2000_Heim_4" localSheetId="10">#REF!</definedName>
    <definedName name="Abf_Laender2000_Heim_4" localSheetId="11">#REF!</definedName>
    <definedName name="Abf_Laender2000_Heim_4" localSheetId="12">#REF!</definedName>
    <definedName name="Abf_Laender2000_Heim_4" localSheetId="0">#REF!</definedName>
    <definedName name="Abf_Laender2000_Heim_4" localSheetId="17">#REF!</definedName>
    <definedName name="Abf_Laender2000_Heim_4" localSheetId="18">#REF!</definedName>
    <definedName name="Abf_Laender2000_Heim_4">#REF!</definedName>
    <definedName name="Abf_Laender2000_Heim_5" localSheetId="13">#REF!</definedName>
    <definedName name="Abf_Laender2000_Heim_5" localSheetId="14">#REF!</definedName>
    <definedName name="Abf_Laender2000_Heim_5" localSheetId="15">#REF!</definedName>
    <definedName name="Abf_Laender2000_Heim_5" localSheetId="16">#REF!</definedName>
    <definedName name="Abf_Laender2000_Heim_5" localSheetId="4">#REF!</definedName>
    <definedName name="Abf_Laender2000_Heim_5" localSheetId="6">#REF!</definedName>
    <definedName name="Abf_Laender2000_Heim_5" localSheetId="7">#REF!</definedName>
    <definedName name="Abf_Laender2000_Heim_5" localSheetId="8">#REF!</definedName>
    <definedName name="Abf_Laender2000_Heim_5" localSheetId="10">#REF!</definedName>
    <definedName name="Abf_Laender2000_Heim_5" localSheetId="11">#REF!</definedName>
    <definedName name="Abf_Laender2000_Heim_5" localSheetId="12">#REF!</definedName>
    <definedName name="Abf_Laender2000_Heim_5" localSheetId="0">#REF!</definedName>
    <definedName name="Abf_Laender2000_Heim_5">#REF!</definedName>
    <definedName name="Abf_Laender2000_Heim_59" localSheetId="13">#REF!</definedName>
    <definedName name="Abf_Laender2000_Heim_59" localSheetId="14">#REF!</definedName>
    <definedName name="Abf_Laender2000_Heim_59" localSheetId="15">#REF!</definedName>
    <definedName name="Abf_Laender2000_Heim_59" localSheetId="16">#REF!</definedName>
    <definedName name="Abf_Laender2000_Heim_59" localSheetId="4">#REF!</definedName>
    <definedName name="Abf_Laender2000_Heim_59" localSheetId="6">#REF!</definedName>
    <definedName name="Abf_Laender2000_Heim_59" localSheetId="7">#REF!</definedName>
    <definedName name="Abf_Laender2000_Heim_59" localSheetId="8">#REF!</definedName>
    <definedName name="Abf_Laender2000_Heim_59" localSheetId="10">#REF!</definedName>
    <definedName name="Abf_Laender2000_Heim_59" localSheetId="11">#REF!</definedName>
    <definedName name="Abf_Laender2000_Heim_59" localSheetId="12">#REF!</definedName>
    <definedName name="Abf_Laender2000_Heim_59" localSheetId="0">#REF!</definedName>
    <definedName name="Abf_Laender2000_Heim_59">#REF!</definedName>
    <definedName name="_xlnm.Print_Area" localSheetId="8">'Tab4.1'!$A$1:$K$66</definedName>
    <definedName name="_xlnm.Print_Area" localSheetId="10">'Tab5'!$A$1:$K$46</definedName>
    <definedName name="_xlnm.Print_Area" localSheetId="0">Titelseite!$A$1:$H$61</definedName>
    <definedName name="_xlnm.Print_Area" localSheetId="18">'Zeitreihe ab 2012'!$A$1:$J$92</definedName>
    <definedName name="Halbjahr" localSheetId="13">#REF!</definedName>
    <definedName name="Halbjahr" localSheetId="14">#REF!</definedName>
    <definedName name="Halbjahr" localSheetId="15">#REF!</definedName>
    <definedName name="Halbjahr" localSheetId="16">#REF!</definedName>
    <definedName name="Halbjahr" localSheetId="4">#REF!</definedName>
    <definedName name="Halbjahr" localSheetId="6">#REF!</definedName>
    <definedName name="Halbjahr" localSheetId="7">#REF!</definedName>
    <definedName name="Halbjahr" localSheetId="8">#REF!</definedName>
    <definedName name="Halbjahr" localSheetId="9">#REF!</definedName>
    <definedName name="Halbjahr" localSheetId="10">#REF!</definedName>
    <definedName name="Halbjahr" localSheetId="11">#REF!</definedName>
    <definedName name="Halbjahr" localSheetId="12">#REF!</definedName>
    <definedName name="Halbjahr" localSheetId="0">#REF!</definedName>
    <definedName name="Halbjahr" localSheetId="17">#REF!</definedName>
    <definedName name="Halbjahr" localSheetId="18">#REF!</definedName>
    <definedName name="Halbjahr">#REF!</definedName>
    <definedName name="Halbjahr1b" localSheetId="13">#REF!</definedName>
    <definedName name="Halbjahr1b" localSheetId="14">#REF!</definedName>
    <definedName name="Halbjahr1b" localSheetId="15">#REF!</definedName>
    <definedName name="Halbjahr1b" localSheetId="16">#REF!</definedName>
    <definedName name="Halbjahr1b" localSheetId="4">#REF!</definedName>
    <definedName name="Halbjahr1b" localSheetId="6">#REF!</definedName>
    <definedName name="Halbjahr1b" localSheetId="7">#REF!</definedName>
    <definedName name="Halbjahr1b" localSheetId="8">#REF!</definedName>
    <definedName name="Halbjahr1b" localSheetId="9">#REF!</definedName>
    <definedName name="Halbjahr1b" localSheetId="10">#REF!</definedName>
    <definedName name="Halbjahr1b" localSheetId="11">#REF!</definedName>
    <definedName name="Halbjahr1b" localSheetId="12">#REF!</definedName>
    <definedName name="Halbjahr1b" localSheetId="0">#REF!</definedName>
    <definedName name="Halbjahr1b" localSheetId="17">#REF!</definedName>
    <definedName name="Halbjahr1b" localSheetId="18">#REF!</definedName>
    <definedName name="Halbjahr1b">#REF!</definedName>
    <definedName name="Jahr" localSheetId="13">#REF!</definedName>
    <definedName name="Jahr" localSheetId="14">#REF!</definedName>
    <definedName name="Jahr" localSheetId="15">#REF!</definedName>
    <definedName name="Jahr" localSheetId="16">#REF!</definedName>
    <definedName name="Jahr" localSheetId="4">#REF!</definedName>
    <definedName name="Jahr" localSheetId="6">#REF!</definedName>
    <definedName name="Jahr" localSheetId="7">#REF!</definedName>
    <definedName name="Jahr" localSheetId="8">#REF!</definedName>
    <definedName name="Jahr" localSheetId="9">#REF!</definedName>
    <definedName name="Jahr" localSheetId="10">#REF!</definedName>
    <definedName name="Jahr" localSheetId="11">#REF!</definedName>
    <definedName name="Jahr" localSheetId="12">#REF!</definedName>
    <definedName name="Jahr" localSheetId="0">#REF!</definedName>
    <definedName name="Jahr" localSheetId="17">#REF!</definedName>
    <definedName name="Jahr" localSheetId="18">#REF!</definedName>
    <definedName name="Jahr">#REF!</definedName>
    <definedName name="Jahr1b" localSheetId="13">#REF!</definedName>
    <definedName name="Jahr1b" localSheetId="14">#REF!</definedName>
    <definedName name="Jahr1b" localSheetId="15">#REF!</definedName>
    <definedName name="Jahr1b" localSheetId="16">#REF!</definedName>
    <definedName name="Jahr1b" localSheetId="4">#REF!</definedName>
    <definedName name="Jahr1b" localSheetId="6">#REF!</definedName>
    <definedName name="Jahr1b" localSheetId="7">#REF!</definedName>
    <definedName name="Jahr1b" localSheetId="8">#REF!</definedName>
    <definedName name="Jahr1b" localSheetId="9">#REF!</definedName>
    <definedName name="Jahr1b" localSheetId="10">#REF!</definedName>
    <definedName name="Jahr1b" localSheetId="11">#REF!</definedName>
    <definedName name="Jahr1b" localSheetId="12">#REF!</definedName>
    <definedName name="Jahr1b" localSheetId="0">#REF!</definedName>
    <definedName name="Jahr1b" localSheetId="17">#REF!</definedName>
    <definedName name="Jahr1b" localSheetId="18">#REF!</definedName>
    <definedName name="Jahr1b">#REF!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V47" i="94" l="1"/>
  <c r="T47" i="94"/>
  <c r="R47" i="94"/>
  <c r="P47" i="94"/>
  <c r="N47" i="94"/>
  <c r="L47" i="94"/>
  <c r="J47" i="94"/>
  <c r="H47" i="94"/>
  <c r="F47" i="94"/>
  <c r="D47" i="94"/>
  <c r="V44" i="94"/>
  <c r="U47" i="94"/>
  <c r="T44" i="94"/>
  <c r="S47" i="94"/>
  <c r="R44" i="94"/>
  <c r="P44" i="94"/>
  <c r="N44" i="94"/>
  <c r="L44" i="94"/>
  <c r="J44" i="94"/>
  <c r="H44" i="94"/>
  <c r="F44" i="94"/>
  <c r="D44" i="94"/>
  <c r="V43" i="94"/>
  <c r="T43" i="94"/>
  <c r="R43" i="94"/>
  <c r="P43" i="94"/>
  <c r="N43" i="94"/>
  <c r="L43" i="94"/>
  <c r="J43" i="94"/>
  <c r="H43" i="94"/>
  <c r="F43" i="94"/>
  <c r="D43" i="94"/>
  <c r="V41" i="94"/>
  <c r="T41" i="94"/>
  <c r="R41" i="94"/>
  <c r="P41" i="94"/>
  <c r="N41" i="94"/>
  <c r="L41" i="94"/>
  <c r="J41" i="94"/>
  <c r="H41" i="94"/>
  <c r="F41" i="94"/>
  <c r="D41" i="94"/>
  <c r="P37" i="94"/>
  <c r="F37" i="94"/>
  <c r="R35" i="94"/>
  <c r="P35" i="94"/>
  <c r="N35" i="94"/>
  <c r="F35" i="94"/>
  <c r="P33" i="94"/>
  <c r="J33" i="94"/>
  <c r="H33" i="94"/>
  <c r="F33" i="94"/>
  <c r="D33" i="94"/>
  <c r="R32" i="94"/>
  <c r="P32" i="94"/>
  <c r="N32" i="94"/>
  <c r="L32" i="94"/>
  <c r="J32" i="94"/>
  <c r="H32" i="94"/>
  <c r="F32" i="94"/>
  <c r="D32" i="94"/>
  <c r="P31" i="94"/>
  <c r="J31" i="94"/>
  <c r="H31" i="94"/>
  <c r="F31" i="94"/>
  <c r="D31" i="94"/>
  <c r="P30" i="94"/>
  <c r="L30" i="94"/>
  <c r="J30" i="94"/>
  <c r="H30" i="94"/>
  <c r="F30" i="94"/>
  <c r="D30" i="94"/>
  <c r="R29" i="94"/>
  <c r="P29" i="94"/>
  <c r="J29" i="94"/>
  <c r="H29" i="94"/>
  <c r="F29" i="94"/>
  <c r="D29" i="94"/>
  <c r="R28" i="94"/>
  <c r="P28" i="94"/>
  <c r="N28" i="94"/>
  <c r="L28" i="94"/>
  <c r="J28" i="94"/>
  <c r="H28" i="94"/>
  <c r="F28" i="94"/>
  <c r="D28" i="94"/>
  <c r="R27" i="94"/>
  <c r="P27" i="94"/>
  <c r="J27" i="94"/>
  <c r="H27" i="94"/>
  <c r="F27" i="94"/>
  <c r="D27" i="94"/>
  <c r="V37" i="94"/>
  <c r="T37" i="94"/>
  <c r="R25" i="94"/>
  <c r="P25" i="94"/>
  <c r="N25" i="94"/>
  <c r="L25" i="94"/>
  <c r="J25" i="94"/>
  <c r="H25" i="94"/>
  <c r="F25" i="94"/>
  <c r="D25" i="94"/>
  <c r="R24" i="94"/>
  <c r="N24" i="94"/>
  <c r="J24" i="94"/>
  <c r="H24" i="94"/>
  <c r="F24" i="94"/>
  <c r="D24" i="94"/>
  <c r="R23" i="94"/>
  <c r="P23" i="94"/>
  <c r="N23" i="94"/>
  <c r="L23" i="94"/>
  <c r="J23" i="94"/>
  <c r="H23" i="94"/>
  <c r="D23" i="94"/>
  <c r="R22" i="94"/>
  <c r="P22" i="94"/>
  <c r="N22" i="94"/>
  <c r="L22" i="94"/>
  <c r="J22" i="94"/>
  <c r="H22" i="94"/>
  <c r="D22" i="94"/>
  <c r="R21" i="94"/>
  <c r="N21" i="94"/>
  <c r="L21" i="94"/>
  <c r="J21" i="94"/>
  <c r="H21" i="94"/>
  <c r="D21" i="94"/>
  <c r="R20" i="94"/>
  <c r="P20" i="94"/>
  <c r="N20" i="94"/>
  <c r="L20" i="94"/>
  <c r="J20" i="94"/>
  <c r="H20" i="94"/>
  <c r="F20" i="94"/>
  <c r="D20" i="94"/>
  <c r="R19" i="94"/>
  <c r="P19" i="94"/>
  <c r="N19" i="94"/>
  <c r="L19" i="94"/>
  <c r="J19" i="94"/>
  <c r="H19" i="94"/>
  <c r="F19" i="94"/>
  <c r="D19" i="94"/>
  <c r="R18" i="94"/>
  <c r="P18" i="94"/>
  <c r="N18" i="94"/>
  <c r="L18" i="94"/>
  <c r="J18" i="94"/>
  <c r="H18" i="94"/>
  <c r="F18" i="94"/>
  <c r="D18" i="94"/>
  <c r="R17" i="94"/>
  <c r="P17" i="94"/>
  <c r="N17" i="94"/>
  <c r="L17" i="94"/>
  <c r="J17" i="94"/>
  <c r="H17" i="94"/>
  <c r="R16" i="94"/>
  <c r="P16" i="94"/>
  <c r="N16" i="94"/>
  <c r="L16" i="94"/>
  <c r="J16" i="94"/>
  <c r="H16" i="94"/>
  <c r="F16" i="94"/>
  <c r="D16" i="94"/>
  <c r="R15" i="94"/>
  <c r="N15" i="94"/>
  <c r="L15" i="94"/>
  <c r="J15" i="94"/>
  <c r="H15" i="94"/>
  <c r="F15" i="94"/>
  <c r="D15" i="94"/>
  <c r="T12" i="94"/>
  <c r="P12" i="94"/>
  <c r="N12" i="94"/>
  <c r="L12" i="94"/>
  <c r="J12" i="94"/>
  <c r="H12" i="94"/>
  <c r="F12" i="94"/>
  <c r="D12" i="94"/>
  <c r="T11" i="94"/>
  <c r="P11" i="94"/>
  <c r="N11" i="94"/>
  <c r="L11" i="94"/>
  <c r="J11" i="94"/>
  <c r="H11" i="94"/>
  <c r="F11" i="94"/>
  <c r="D11" i="94"/>
  <c r="W1" i="94"/>
  <c r="T48" i="93"/>
  <c r="R48" i="93"/>
  <c r="P48" i="93"/>
  <c r="N48" i="93"/>
  <c r="L48" i="93"/>
  <c r="J48" i="93"/>
  <c r="H48" i="93"/>
  <c r="F48" i="93"/>
  <c r="D48" i="93"/>
  <c r="T45" i="93"/>
  <c r="R45" i="93"/>
  <c r="P45" i="93"/>
  <c r="N45" i="93"/>
  <c r="L45" i="93"/>
  <c r="J45" i="93"/>
  <c r="H45" i="93"/>
  <c r="F45" i="93"/>
  <c r="D45" i="93"/>
  <c r="C48" i="93"/>
  <c r="T44" i="93"/>
  <c r="R44" i="93"/>
  <c r="P44" i="93"/>
  <c r="N44" i="93"/>
  <c r="L44" i="93"/>
  <c r="J44" i="93"/>
  <c r="H44" i="93"/>
  <c r="F44" i="93"/>
  <c r="D44" i="93"/>
  <c r="T42" i="93"/>
  <c r="R42" i="93"/>
  <c r="P42" i="93"/>
  <c r="N42" i="93"/>
  <c r="L42" i="93"/>
  <c r="J42" i="93"/>
  <c r="H42" i="93"/>
  <c r="F42" i="93"/>
  <c r="D42" i="93"/>
  <c r="T38" i="93"/>
  <c r="R38" i="93"/>
  <c r="P38" i="93"/>
  <c r="J38" i="93"/>
  <c r="H38" i="93"/>
  <c r="F38" i="93"/>
  <c r="T36" i="93"/>
  <c r="R36" i="93"/>
  <c r="P36" i="93"/>
  <c r="J36" i="93"/>
  <c r="H36" i="93"/>
  <c r="F36" i="93"/>
  <c r="T34" i="93"/>
  <c r="R34" i="93"/>
  <c r="P34" i="93"/>
  <c r="N34" i="93"/>
  <c r="L34" i="93"/>
  <c r="J34" i="93"/>
  <c r="H34" i="93"/>
  <c r="F34" i="93"/>
  <c r="T33" i="93"/>
  <c r="R33" i="93"/>
  <c r="P33" i="93"/>
  <c r="N33" i="93"/>
  <c r="L33" i="93"/>
  <c r="J33" i="93"/>
  <c r="H33" i="93"/>
  <c r="F33" i="93"/>
  <c r="T32" i="93"/>
  <c r="R32" i="93"/>
  <c r="P32" i="93"/>
  <c r="N32" i="93"/>
  <c r="L32" i="93"/>
  <c r="J32" i="93"/>
  <c r="H32" i="93"/>
  <c r="F32" i="93"/>
  <c r="T31" i="93"/>
  <c r="R31" i="93"/>
  <c r="P31" i="93"/>
  <c r="N31" i="93"/>
  <c r="L31" i="93"/>
  <c r="J31" i="93"/>
  <c r="H31" i="93"/>
  <c r="F31" i="93"/>
  <c r="T30" i="93"/>
  <c r="R30" i="93"/>
  <c r="P30" i="93"/>
  <c r="N30" i="93"/>
  <c r="L30" i="93"/>
  <c r="J30" i="93"/>
  <c r="H30" i="93"/>
  <c r="F30" i="93"/>
  <c r="T29" i="93"/>
  <c r="R29" i="93"/>
  <c r="P29" i="93"/>
  <c r="N29" i="93"/>
  <c r="L29" i="93"/>
  <c r="J29" i="93"/>
  <c r="H29" i="93"/>
  <c r="F29" i="93"/>
  <c r="T28" i="93"/>
  <c r="R28" i="93"/>
  <c r="P28" i="93"/>
  <c r="N28" i="93"/>
  <c r="L28" i="93"/>
  <c r="J28" i="93"/>
  <c r="H28" i="93"/>
  <c r="F28" i="93"/>
  <c r="T26" i="93"/>
  <c r="R26" i="93"/>
  <c r="P26" i="93"/>
  <c r="N26" i="93"/>
  <c r="L26" i="93"/>
  <c r="J26" i="93"/>
  <c r="H26" i="93"/>
  <c r="F26" i="93"/>
  <c r="D38" i="93"/>
  <c r="T25" i="93"/>
  <c r="R25" i="93"/>
  <c r="P25" i="93"/>
  <c r="N25" i="93"/>
  <c r="J25" i="93"/>
  <c r="H25" i="93"/>
  <c r="F25" i="93"/>
  <c r="T24" i="93"/>
  <c r="R24" i="93"/>
  <c r="P24" i="93"/>
  <c r="N24" i="93"/>
  <c r="L24" i="93"/>
  <c r="J24" i="93"/>
  <c r="F24" i="93"/>
  <c r="T23" i="93"/>
  <c r="R23" i="93"/>
  <c r="P23" i="93"/>
  <c r="N23" i="93"/>
  <c r="J23" i="93"/>
  <c r="T22" i="93"/>
  <c r="R22" i="93"/>
  <c r="P22" i="93"/>
  <c r="N22" i="93"/>
  <c r="L22" i="93"/>
  <c r="J22" i="93"/>
  <c r="H22" i="93"/>
  <c r="T21" i="93"/>
  <c r="R21" i="93"/>
  <c r="P21" i="93"/>
  <c r="N21" i="93"/>
  <c r="L21" i="93"/>
  <c r="J21" i="93"/>
  <c r="H21" i="93"/>
  <c r="F21" i="93"/>
  <c r="T20" i="93"/>
  <c r="R20" i="93"/>
  <c r="P20" i="93"/>
  <c r="N20" i="93"/>
  <c r="L20" i="93"/>
  <c r="J20" i="93"/>
  <c r="H20" i="93"/>
  <c r="F20" i="93"/>
  <c r="T19" i="93"/>
  <c r="P19" i="93"/>
  <c r="N19" i="93"/>
  <c r="L19" i="93"/>
  <c r="H19" i="93"/>
  <c r="F19" i="93"/>
  <c r="T18" i="93"/>
  <c r="R18" i="93"/>
  <c r="N18" i="93"/>
  <c r="L18" i="93"/>
  <c r="J18" i="93"/>
  <c r="H18" i="93"/>
  <c r="F18" i="93"/>
  <c r="T17" i="93"/>
  <c r="R17" i="93"/>
  <c r="P17" i="93"/>
  <c r="N17" i="93"/>
  <c r="L17" i="93"/>
  <c r="J17" i="93"/>
  <c r="H17" i="93"/>
  <c r="F17" i="93"/>
  <c r="T16" i="93"/>
  <c r="N16" i="93"/>
  <c r="J16" i="93"/>
  <c r="F16" i="93"/>
  <c r="R13" i="93"/>
  <c r="P13" i="93"/>
  <c r="N13" i="93"/>
  <c r="L13" i="93"/>
  <c r="J13" i="93"/>
  <c r="H13" i="93"/>
  <c r="F13" i="93"/>
  <c r="D13" i="93"/>
  <c r="R12" i="93"/>
  <c r="P12" i="93"/>
  <c r="N12" i="93"/>
  <c r="L12" i="93"/>
  <c r="J12" i="93"/>
  <c r="H12" i="93"/>
  <c r="F12" i="93"/>
  <c r="U1" i="93"/>
  <c r="N53" i="92"/>
  <c r="L53" i="92"/>
  <c r="J53" i="92"/>
  <c r="H53" i="92"/>
  <c r="D53" i="92"/>
  <c r="P52" i="92"/>
  <c r="L52" i="92"/>
  <c r="J52" i="92"/>
  <c r="F52" i="92"/>
  <c r="D52" i="92"/>
  <c r="P51" i="92"/>
  <c r="N51" i="92"/>
  <c r="H51" i="92"/>
  <c r="P50" i="92"/>
  <c r="N50" i="92"/>
  <c r="J50" i="92"/>
  <c r="F50" i="92"/>
  <c r="N49" i="92"/>
  <c r="L49" i="92"/>
  <c r="J49" i="92"/>
  <c r="H49" i="92"/>
  <c r="F49" i="92"/>
  <c r="P48" i="92"/>
  <c r="N48" i="92"/>
  <c r="L48" i="92"/>
  <c r="J48" i="92"/>
  <c r="H48" i="92"/>
  <c r="F48" i="92"/>
  <c r="D48" i="92"/>
  <c r="N47" i="92"/>
  <c r="L47" i="92"/>
  <c r="J47" i="92"/>
  <c r="H47" i="92"/>
  <c r="F47" i="92"/>
  <c r="D47" i="92"/>
  <c r="P46" i="92"/>
  <c r="L46" i="92"/>
  <c r="H46" i="92"/>
  <c r="F46" i="92"/>
  <c r="D46" i="92"/>
  <c r="N45" i="92"/>
  <c r="J45" i="92"/>
  <c r="H45" i="92"/>
  <c r="F45" i="92"/>
  <c r="P43" i="92"/>
  <c r="N43" i="92"/>
  <c r="L43" i="92"/>
  <c r="J43" i="92"/>
  <c r="H43" i="92"/>
  <c r="F43" i="92"/>
  <c r="D43" i="92"/>
  <c r="P42" i="92"/>
  <c r="N42" i="92"/>
  <c r="L42" i="92"/>
  <c r="J42" i="92"/>
  <c r="H42" i="92"/>
  <c r="F42" i="92"/>
  <c r="D42" i="92"/>
  <c r="P41" i="92"/>
  <c r="L41" i="92"/>
  <c r="J41" i="92"/>
  <c r="F41" i="92"/>
  <c r="D41" i="92"/>
  <c r="P40" i="92"/>
  <c r="N40" i="92"/>
  <c r="J40" i="92"/>
  <c r="H40" i="92"/>
  <c r="P39" i="92"/>
  <c r="N39" i="92"/>
  <c r="J39" i="92"/>
  <c r="F39" i="92"/>
  <c r="L38" i="92"/>
  <c r="J38" i="92"/>
  <c r="F38" i="92"/>
  <c r="P37" i="92"/>
  <c r="N37" i="92"/>
  <c r="L37" i="92"/>
  <c r="H37" i="92"/>
  <c r="F37" i="92"/>
  <c r="D37" i="92"/>
  <c r="N36" i="92"/>
  <c r="L36" i="92"/>
  <c r="H36" i="92"/>
  <c r="F36" i="92"/>
  <c r="D36" i="92"/>
  <c r="P35" i="92"/>
  <c r="L35" i="92"/>
  <c r="H35" i="92"/>
  <c r="F35" i="92"/>
  <c r="D35" i="92"/>
  <c r="N34" i="92"/>
  <c r="J34" i="92"/>
  <c r="H34" i="92"/>
  <c r="F34" i="92"/>
  <c r="D34" i="92"/>
  <c r="P32" i="92"/>
  <c r="N32" i="92"/>
  <c r="L32" i="92"/>
  <c r="J32" i="92"/>
  <c r="H32" i="92"/>
  <c r="F32" i="92"/>
  <c r="D32" i="92"/>
  <c r="R31" i="92"/>
  <c r="N31" i="92"/>
  <c r="L31" i="92"/>
  <c r="J31" i="92"/>
  <c r="H31" i="92"/>
  <c r="D31" i="92"/>
  <c r="R30" i="92"/>
  <c r="P30" i="92"/>
  <c r="N30" i="92"/>
  <c r="L30" i="92"/>
  <c r="J30" i="92"/>
  <c r="F30" i="92"/>
  <c r="D30" i="92"/>
  <c r="P29" i="92"/>
  <c r="L29" i="92"/>
  <c r="H29" i="92"/>
  <c r="F29" i="92"/>
  <c r="D29" i="92"/>
  <c r="R28" i="92"/>
  <c r="P28" i="92"/>
  <c r="N28" i="92"/>
  <c r="L28" i="92"/>
  <c r="J28" i="92"/>
  <c r="H28" i="92"/>
  <c r="F28" i="92"/>
  <c r="L27" i="92"/>
  <c r="J27" i="92"/>
  <c r="D27" i="92"/>
  <c r="P26" i="92"/>
  <c r="N26" i="92"/>
  <c r="L26" i="92"/>
  <c r="H26" i="92"/>
  <c r="F26" i="92"/>
  <c r="D26" i="92"/>
  <c r="R25" i="92"/>
  <c r="P25" i="92"/>
  <c r="N25" i="92"/>
  <c r="L25" i="92"/>
  <c r="H25" i="92"/>
  <c r="F25" i="92"/>
  <c r="D25" i="92"/>
  <c r="R24" i="92"/>
  <c r="P24" i="92"/>
  <c r="N24" i="92"/>
  <c r="L24" i="92"/>
  <c r="J24" i="92"/>
  <c r="H24" i="92"/>
  <c r="F24" i="92"/>
  <c r="D24" i="92"/>
  <c r="R23" i="92"/>
  <c r="P23" i="92"/>
  <c r="N23" i="92"/>
  <c r="L23" i="92"/>
  <c r="J23" i="92"/>
  <c r="H23" i="92"/>
  <c r="F23" i="92"/>
  <c r="R21" i="92"/>
  <c r="P21" i="92"/>
  <c r="N21" i="92"/>
  <c r="L21" i="92"/>
  <c r="J21" i="92"/>
  <c r="H21" i="92"/>
  <c r="F21" i="92"/>
  <c r="D21" i="92"/>
  <c r="R20" i="92"/>
  <c r="P20" i="92"/>
  <c r="N20" i="92"/>
  <c r="L20" i="92"/>
  <c r="J20" i="92"/>
  <c r="H20" i="92"/>
  <c r="F20" i="92"/>
  <c r="D20" i="92"/>
  <c r="R19" i="92"/>
  <c r="P19" i="92"/>
  <c r="N19" i="92"/>
  <c r="L19" i="92"/>
  <c r="H19" i="92"/>
  <c r="F19" i="92"/>
  <c r="D19" i="92"/>
  <c r="R18" i="92"/>
  <c r="P18" i="92"/>
  <c r="N18" i="92"/>
  <c r="L18" i="92"/>
  <c r="H18" i="92"/>
  <c r="F18" i="92"/>
  <c r="D18" i="92"/>
  <c r="R17" i="92"/>
  <c r="P17" i="92"/>
  <c r="N17" i="92"/>
  <c r="L17" i="92"/>
  <c r="J17" i="92"/>
  <c r="H17" i="92"/>
  <c r="F17" i="92"/>
  <c r="D17" i="92"/>
  <c r="R16" i="92"/>
  <c r="P16" i="92"/>
  <c r="N16" i="92"/>
  <c r="L16" i="92"/>
  <c r="J16" i="92"/>
  <c r="H16" i="92"/>
  <c r="F16" i="92"/>
  <c r="D16" i="92"/>
  <c r="R15" i="92"/>
  <c r="P15" i="92"/>
  <c r="N15" i="92"/>
  <c r="L15" i="92"/>
  <c r="J15" i="92"/>
  <c r="H15" i="92"/>
  <c r="F15" i="92"/>
  <c r="D15" i="92"/>
  <c r="R14" i="92"/>
  <c r="P14" i="92"/>
  <c r="N14" i="92"/>
  <c r="L14" i="92"/>
  <c r="J14" i="92"/>
  <c r="H14" i="92"/>
  <c r="F14" i="92"/>
  <c r="D14" i="92"/>
  <c r="R13" i="92"/>
  <c r="P13" i="92"/>
  <c r="N13" i="92"/>
  <c r="L13" i="92"/>
  <c r="J13" i="92"/>
  <c r="H13" i="92"/>
  <c r="F13" i="92"/>
  <c r="D13" i="92"/>
  <c r="R11" i="92"/>
  <c r="P11" i="92"/>
  <c r="N11" i="92"/>
  <c r="L11" i="92"/>
  <c r="J11" i="92"/>
  <c r="H11" i="92"/>
  <c r="F11" i="92"/>
  <c r="D11" i="92"/>
  <c r="W1" i="92"/>
  <c r="R53" i="91"/>
  <c r="P53" i="91"/>
  <c r="N53" i="91"/>
  <c r="L53" i="91"/>
  <c r="J53" i="91"/>
  <c r="H53" i="91"/>
  <c r="R52" i="91"/>
  <c r="N52" i="91"/>
  <c r="F52" i="91"/>
  <c r="D52" i="91"/>
  <c r="R51" i="91"/>
  <c r="N51" i="91"/>
  <c r="R50" i="91"/>
  <c r="J50" i="91"/>
  <c r="H50" i="91"/>
  <c r="F50" i="91"/>
  <c r="D50" i="91"/>
  <c r="R49" i="91"/>
  <c r="P49" i="91"/>
  <c r="N49" i="91"/>
  <c r="L49" i="91"/>
  <c r="R48" i="91"/>
  <c r="P48" i="91"/>
  <c r="N48" i="91"/>
  <c r="L48" i="91"/>
  <c r="J48" i="91"/>
  <c r="H48" i="91"/>
  <c r="F48" i="91"/>
  <c r="D48" i="91"/>
  <c r="P47" i="91"/>
  <c r="N47" i="91"/>
  <c r="L47" i="91"/>
  <c r="J47" i="91"/>
  <c r="P46" i="91"/>
  <c r="J46" i="91"/>
  <c r="H46" i="91"/>
  <c r="F46" i="91"/>
  <c r="D46" i="91"/>
  <c r="R45" i="91"/>
  <c r="P45" i="91"/>
  <c r="N45" i="91"/>
  <c r="L45" i="91"/>
  <c r="J45" i="91"/>
  <c r="H45" i="91"/>
  <c r="F45" i="91"/>
  <c r="R43" i="91"/>
  <c r="P43" i="91"/>
  <c r="N43" i="91"/>
  <c r="L43" i="91"/>
  <c r="J43" i="91"/>
  <c r="H43" i="91"/>
  <c r="F43" i="91"/>
  <c r="D43" i="91"/>
  <c r="D53" i="91"/>
  <c r="R42" i="91"/>
  <c r="P42" i="91"/>
  <c r="N42" i="91"/>
  <c r="L42" i="91"/>
  <c r="J42" i="91"/>
  <c r="H42" i="91"/>
  <c r="F42" i="91"/>
  <c r="R41" i="91"/>
  <c r="F41" i="91"/>
  <c r="R40" i="91"/>
  <c r="N40" i="91"/>
  <c r="R39" i="91"/>
  <c r="J39" i="91"/>
  <c r="H39" i="91"/>
  <c r="F39" i="91"/>
  <c r="R38" i="91"/>
  <c r="P38" i="91"/>
  <c r="N38" i="91"/>
  <c r="J38" i="91"/>
  <c r="R37" i="91"/>
  <c r="P37" i="91"/>
  <c r="N37" i="91"/>
  <c r="L37" i="91"/>
  <c r="J37" i="91"/>
  <c r="H37" i="91"/>
  <c r="F37" i="91"/>
  <c r="P36" i="91"/>
  <c r="J36" i="91"/>
  <c r="P35" i="91"/>
  <c r="J35" i="91"/>
  <c r="H35" i="91"/>
  <c r="F35" i="91"/>
  <c r="D35" i="91"/>
  <c r="R34" i="91"/>
  <c r="P34" i="91"/>
  <c r="N34" i="91"/>
  <c r="L34" i="91"/>
  <c r="H34" i="91"/>
  <c r="F34" i="91"/>
  <c r="R32" i="91"/>
  <c r="P32" i="91"/>
  <c r="N32" i="91"/>
  <c r="L32" i="91"/>
  <c r="J32" i="91"/>
  <c r="H32" i="91"/>
  <c r="F32" i="91"/>
  <c r="D32" i="91"/>
  <c r="D42" i="91"/>
  <c r="T31" i="91"/>
  <c r="R31" i="91"/>
  <c r="P31" i="91"/>
  <c r="N31" i="91"/>
  <c r="L31" i="91"/>
  <c r="J31" i="91"/>
  <c r="H31" i="91"/>
  <c r="T30" i="91"/>
  <c r="R30" i="91"/>
  <c r="P30" i="91"/>
  <c r="L30" i="91"/>
  <c r="J30" i="91"/>
  <c r="H30" i="91"/>
  <c r="F30" i="91"/>
  <c r="D30" i="91"/>
  <c r="R29" i="91"/>
  <c r="P29" i="91"/>
  <c r="N29" i="91"/>
  <c r="L29" i="91"/>
  <c r="H29" i="91"/>
  <c r="F29" i="91"/>
  <c r="R28" i="91"/>
  <c r="P28" i="91"/>
  <c r="N28" i="91"/>
  <c r="L28" i="91"/>
  <c r="J28" i="91"/>
  <c r="H28" i="91"/>
  <c r="F28" i="91"/>
  <c r="D28" i="91"/>
  <c r="T27" i="91"/>
  <c r="R27" i="91"/>
  <c r="P27" i="91"/>
  <c r="N27" i="91"/>
  <c r="H27" i="91"/>
  <c r="F27" i="91"/>
  <c r="R26" i="91"/>
  <c r="P26" i="91"/>
  <c r="N26" i="91"/>
  <c r="L26" i="91"/>
  <c r="J26" i="91"/>
  <c r="H26" i="91"/>
  <c r="F26" i="91"/>
  <c r="D26" i="91"/>
  <c r="R25" i="91"/>
  <c r="P25" i="91"/>
  <c r="J25" i="91"/>
  <c r="H25" i="91"/>
  <c r="F25" i="91"/>
  <c r="T24" i="91"/>
  <c r="R24" i="91"/>
  <c r="P24" i="91"/>
  <c r="N24" i="91"/>
  <c r="L24" i="91"/>
  <c r="J24" i="91"/>
  <c r="H24" i="91"/>
  <c r="F24" i="91"/>
  <c r="D24" i="91"/>
  <c r="T23" i="91"/>
  <c r="R23" i="91"/>
  <c r="P23" i="91"/>
  <c r="N23" i="91"/>
  <c r="L23" i="91"/>
  <c r="H23" i="91"/>
  <c r="T21" i="91"/>
  <c r="R21" i="91"/>
  <c r="P21" i="91"/>
  <c r="N21" i="91"/>
  <c r="L21" i="91"/>
  <c r="J21" i="91"/>
  <c r="H21" i="91"/>
  <c r="F21" i="91"/>
  <c r="D21" i="91"/>
  <c r="T20" i="91"/>
  <c r="R20" i="91"/>
  <c r="P20" i="91"/>
  <c r="N20" i="91"/>
  <c r="L20" i="91"/>
  <c r="J20" i="91"/>
  <c r="H20" i="91"/>
  <c r="F20" i="91"/>
  <c r="T19" i="91"/>
  <c r="R19" i="91"/>
  <c r="P19" i="91"/>
  <c r="L19" i="91"/>
  <c r="J19" i="91"/>
  <c r="H19" i="91"/>
  <c r="F19" i="91"/>
  <c r="D19" i="91"/>
  <c r="T18" i="91"/>
  <c r="R18" i="91"/>
  <c r="P18" i="91"/>
  <c r="L18" i="91"/>
  <c r="J18" i="91"/>
  <c r="H18" i="91"/>
  <c r="F18" i="91"/>
  <c r="T17" i="91"/>
  <c r="R17" i="91"/>
  <c r="P17" i="91"/>
  <c r="N17" i="91"/>
  <c r="L17" i="91"/>
  <c r="J17" i="91"/>
  <c r="H17" i="91"/>
  <c r="F17" i="91"/>
  <c r="D17" i="91"/>
  <c r="T16" i="91"/>
  <c r="R16" i="91"/>
  <c r="P16" i="91"/>
  <c r="N16" i="91"/>
  <c r="L16" i="91"/>
  <c r="J16" i="91"/>
  <c r="H16" i="91"/>
  <c r="F16" i="91"/>
  <c r="T15" i="91"/>
  <c r="R15" i="91"/>
  <c r="P15" i="91"/>
  <c r="N15" i="91"/>
  <c r="L15" i="91"/>
  <c r="J15" i="91"/>
  <c r="H15" i="91"/>
  <c r="F15" i="91"/>
  <c r="D15" i="91"/>
  <c r="T14" i="91"/>
  <c r="R14" i="91"/>
  <c r="P14" i="91"/>
  <c r="N14" i="91"/>
  <c r="L14" i="91"/>
  <c r="J14" i="91"/>
  <c r="H14" i="91"/>
  <c r="F14" i="91"/>
  <c r="T13" i="91"/>
  <c r="R13" i="91"/>
  <c r="P13" i="91"/>
  <c r="N13" i="91"/>
  <c r="L13" i="91"/>
  <c r="J13" i="91"/>
  <c r="H13" i="91"/>
  <c r="F13" i="91"/>
  <c r="D13" i="91"/>
  <c r="T11" i="91"/>
  <c r="R11" i="91"/>
  <c r="P11" i="91"/>
  <c r="N11" i="91"/>
  <c r="L11" i="91"/>
  <c r="J11" i="91"/>
  <c r="H11" i="91"/>
  <c r="F11" i="91"/>
  <c r="D31" i="91"/>
  <c r="U1" i="91"/>
  <c r="V11" i="94" l="1"/>
  <c r="V12" i="94"/>
  <c r="V16" i="94"/>
  <c r="V17" i="94"/>
  <c r="V18" i="94"/>
  <c r="V19" i="94"/>
  <c r="V20" i="94"/>
  <c r="V21" i="94"/>
  <c r="V23" i="94"/>
  <c r="V25" i="94"/>
  <c r="V27" i="94"/>
  <c r="V28" i="94"/>
  <c r="V29" i="94"/>
  <c r="V30" i="94"/>
  <c r="V31" i="94"/>
  <c r="V32" i="94"/>
  <c r="V33" i="94"/>
  <c r="V35" i="94"/>
  <c r="T15" i="94"/>
  <c r="T16" i="94"/>
  <c r="T17" i="94"/>
  <c r="T18" i="94"/>
  <c r="T19" i="94"/>
  <c r="T20" i="94"/>
  <c r="T21" i="94"/>
  <c r="T22" i="94"/>
  <c r="T23" i="94"/>
  <c r="T24" i="94"/>
  <c r="T25" i="94"/>
  <c r="T27" i="94"/>
  <c r="T28" i="94"/>
  <c r="T29" i="94"/>
  <c r="T30" i="94"/>
  <c r="T31" i="94"/>
  <c r="T32" i="94"/>
  <c r="T33" i="94"/>
  <c r="T35" i="94"/>
  <c r="D16" i="93"/>
  <c r="D18" i="93"/>
  <c r="D20" i="93"/>
  <c r="D22" i="93"/>
  <c r="D24" i="93"/>
  <c r="D26" i="93"/>
  <c r="D29" i="93"/>
  <c r="D31" i="93"/>
  <c r="D33" i="93"/>
  <c r="D36" i="93"/>
  <c r="D12" i="93"/>
  <c r="D17" i="93"/>
  <c r="D19" i="93"/>
  <c r="D21" i="93"/>
  <c r="D23" i="93"/>
  <c r="D25" i="93"/>
  <c r="D28" i="93"/>
  <c r="D30" i="93"/>
  <c r="D32" i="93"/>
  <c r="D34" i="93"/>
  <c r="D39" i="91"/>
  <c r="D37" i="91"/>
  <c r="D41" i="91"/>
  <c r="D11" i="91"/>
  <c r="D14" i="91"/>
  <c r="D16" i="91"/>
  <c r="D18" i="91"/>
  <c r="D20" i="91"/>
  <c r="D23" i="91"/>
  <c r="D25" i="91"/>
  <c r="D27" i="91"/>
  <c r="D29" i="91"/>
  <c r="D34" i="91"/>
  <c r="D36" i="91"/>
  <c r="D38" i="91"/>
  <c r="D40" i="91"/>
  <c r="D45" i="91"/>
  <c r="D47" i="91"/>
  <c r="D49" i="91"/>
  <c r="D51" i="91"/>
</calcChain>
</file>

<file path=xl/sharedStrings.xml><?xml version="1.0" encoding="utf-8"?>
<sst xmlns="http://schemas.openxmlformats.org/spreadsheetml/2006/main" count="2180" uniqueCount="403">
  <si>
    <t>Deutschland</t>
  </si>
  <si>
    <t>Statistik der Kinder- und Jugendhilife</t>
  </si>
  <si>
    <t>Adoptionen</t>
  </si>
  <si>
    <t>1.1  Insgesamt</t>
  </si>
  <si>
    <t>Geschlecht
————
Alter von ... bis
unter ... Jahren
————
Staatsangehörigkeit</t>
  </si>
  <si>
    <t>Insgesamt</t>
  </si>
  <si>
    <t>Verwandtschaftsverhältnis zu den
Adoptiveltern</t>
  </si>
  <si>
    <t>Davon (Sp. 1) Staatsangehörigkeit
der Adoptiveltern</t>
  </si>
  <si>
    <t>verwandt</t>
  </si>
  <si>
    <t>Stiefvater/
Stiefmutter</t>
  </si>
  <si>
    <t>nicht
verwandt</t>
  </si>
  <si>
    <t>deutsch</t>
  </si>
  <si>
    <t>nicht
deutsch</t>
  </si>
  <si>
    <t>deutsch/
nicht
deutsch</t>
  </si>
  <si>
    <t>unter 1</t>
  </si>
  <si>
    <t xml:space="preserve">  1 -   3</t>
  </si>
  <si>
    <t xml:space="preserve">  3 -   6</t>
  </si>
  <si>
    <t xml:space="preserve">  6 -   9</t>
  </si>
  <si>
    <t xml:space="preserve">  9 - 12</t>
  </si>
  <si>
    <t>12 - 15</t>
  </si>
  <si>
    <t>15 - 18</t>
  </si>
  <si>
    <t>Weiblich</t>
  </si>
  <si>
    <t>Deutsche</t>
  </si>
  <si>
    <t>Zusammen</t>
  </si>
  <si>
    <t>männlich</t>
  </si>
  <si>
    <t>weiblich</t>
  </si>
  <si>
    <t>Nichtdeutsche</t>
  </si>
  <si>
    <t>Statistik der Kinder- und Jugendhilfe</t>
  </si>
  <si>
    <t>Art der Unterbringung vor Beginn der Adoptionspflege bzw. des -verfahrens</t>
  </si>
  <si>
    <t>leibliche
Eltern</t>
  </si>
  <si>
    <t>Pflege-
familie</t>
  </si>
  <si>
    <t>Heim</t>
  </si>
  <si>
    <t>unbe-
kannt</t>
  </si>
  <si>
    <t>Davon zu Beginn der Adoptionspflege bzw. des -verfahrens</t>
  </si>
  <si>
    <t>Familienstand der abgebenden Eltern/
des sorgeberechtigten Elternteils</t>
  </si>
  <si>
    <t>Eltern 
sind tot</t>
  </si>
  <si>
    <t>Familienstand
unbekannt</t>
  </si>
  <si>
    <t>ledig</t>
  </si>
  <si>
    <t>verheiratet,
zusammen
lebend</t>
  </si>
  <si>
    <t>verheiratet,
getrennt
lebend</t>
  </si>
  <si>
    <t>geschieden</t>
  </si>
  <si>
    <t>verwitwet</t>
  </si>
  <si>
    <t>Davon (Sp. 1) im Alter von ... bis
unter ... Jahren</t>
  </si>
  <si>
    <t>Davon (Sp. 1) Verwandtschafts-
verhältnis zu den Adoptiveltern</t>
  </si>
  <si>
    <t>unter 3</t>
  </si>
  <si>
    <t>3 - 6</t>
  </si>
  <si>
    <t>6 - 12</t>
  </si>
  <si>
    <t>12
und älter</t>
  </si>
  <si>
    <t>Europa</t>
  </si>
  <si>
    <t xml:space="preserve">   Bundesrepublik Deutschland</t>
  </si>
  <si>
    <t xml:space="preserve">   Bulgarien</t>
  </si>
  <si>
    <t xml:space="preserve">   Griechenland</t>
  </si>
  <si>
    <t xml:space="preserve">   Italien</t>
  </si>
  <si>
    <t xml:space="preserve">   Polen</t>
  </si>
  <si>
    <t xml:space="preserve">   Portugal</t>
  </si>
  <si>
    <t xml:space="preserve">   Rumänien</t>
  </si>
  <si>
    <t xml:space="preserve">   Spanien</t>
  </si>
  <si>
    <t xml:space="preserve">   sonstige Länder der Europäischen</t>
  </si>
  <si>
    <t xml:space="preserve">      Union</t>
  </si>
  <si>
    <t xml:space="preserve">        Europäische Union zusammen</t>
  </si>
  <si>
    <t xml:space="preserve">   Bosnien-Herzegowina</t>
  </si>
  <si>
    <t xml:space="preserve">   Serbien</t>
  </si>
  <si>
    <t xml:space="preserve">   Kroatien</t>
  </si>
  <si>
    <t xml:space="preserve">   Russische Föderation</t>
  </si>
  <si>
    <t xml:space="preserve">   Türkei</t>
  </si>
  <si>
    <t xml:space="preserve">   Ukraine</t>
  </si>
  <si>
    <t xml:space="preserve">   sonstige europäische Länder</t>
  </si>
  <si>
    <t xml:space="preserve">        Europa zusammen</t>
  </si>
  <si>
    <t>Afrika</t>
  </si>
  <si>
    <t xml:space="preserve">   Äthiopien</t>
  </si>
  <si>
    <t xml:space="preserve">   Kamerun</t>
  </si>
  <si>
    <t xml:space="preserve">   Marokko</t>
  </si>
  <si>
    <t xml:space="preserve">   sonstige afrikanische Länder</t>
  </si>
  <si>
    <t xml:space="preserve">        Afrika zusammen</t>
  </si>
  <si>
    <t>Amerika</t>
  </si>
  <si>
    <t xml:space="preserve">   Vereinigte Staaten</t>
  </si>
  <si>
    <t xml:space="preserve">   Bolivien</t>
  </si>
  <si>
    <t xml:space="preserve">   Brasilien</t>
  </si>
  <si>
    <t xml:space="preserve">   Chile</t>
  </si>
  <si>
    <t xml:space="preserve">   Guatemala</t>
  </si>
  <si>
    <t xml:space="preserve">   Kolumbien</t>
  </si>
  <si>
    <t xml:space="preserve">   Mexico</t>
  </si>
  <si>
    <t xml:space="preserve">   Paraguay</t>
  </si>
  <si>
    <t xml:space="preserve">   Peru</t>
  </si>
  <si>
    <t xml:space="preserve">   sonstige amerikanische Länder</t>
  </si>
  <si>
    <t xml:space="preserve">        Amerika  zusammen</t>
  </si>
  <si>
    <t>Asien</t>
  </si>
  <si>
    <t xml:space="preserve">   Afghanistan</t>
  </si>
  <si>
    <t xml:space="preserve">   Armenien</t>
  </si>
  <si>
    <t xml:space="preserve">   Indien</t>
  </si>
  <si>
    <t xml:space="preserve">   Kambodscha</t>
  </si>
  <si>
    <t xml:space="preserve">   Pakistan</t>
  </si>
  <si>
    <t xml:space="preserve">   Sri Lanka</t>
  </si>
  <si>
    <t xml:space="preserve">   Thailand</t>
  </si>
  <si>
    <t xml:space="preserve">   Vietnam</t>
  </si>
  <si>
    <t xml:space="preserve">   sonstige asiatische Länder</t>
  </si>
  <si>
    <t xml:space="preserve">        Asien zusammen</t>
  </si>
  <si>
    <t>Übrige</t>
  </si>
  <si>
    <t>Davon im Alter von ... bis
unter ... Jahren</t>
  </si>
  <si>
    <t>Ein-
willigung
ersetzt</t>
  </si>
  <si>
    <t>Ledige Eltern/Elternteile</t>
  </si>
  <si>
    <t xml:space="preserve">    Art der Unterbringung der Kinder und Jugendlichen</t>
  </si>
  <si>
    <t xml:space="preserve">      leibliche Eltern</t>
  </si>
  <si>
    <t xml:space="preserve">      Pflegefamilie</t>
  </si>
  <si>
    <t xml:space="preserve">      Heim</t>
  </si>
  <si>
    <t xml:space="preserve">      unbekannt</t>
  </si>
  <si>
    <t>Verheiratet zusammen lebende Eltern/Elternteile</t>
  </si>
  <si>
    <t>Verheiratet getrennt lebende Eltern/Elternteile</t>
  </si>
  <si>
    <t>Geschiedene Eltern/Elternteile</t>
  </si>
  <si>
    <t>Sonstige</t>
  </si>
  <si>
    <t>Gegenstand der Nachweisung</t>
  </si>
  <si>
    <t>Träger der
öffentlichen Jugendhilfe</t>
  </si>
  <si>
    <t>Im Berichtsjahr</t>
  </si>
  <si>
    <t>Am Jahresende</t>
  </si>
  <si>
    <t xml:space="preserve">    weiblich</t>
  </si>
  <si>
    <t xml:space="preserve">Mit Herkunftsland, das von dem </t>
  </si>
  <si>
    <t>4.1 Insgesamt</t>
  </si>
  <si>
    <t xml:space="preserve">      Großeltern/sonstige Verwandte</t>
  </si>
  <si>
    <t xml:space="preserve">      Krankenhaus (nach der Geburt)</t>
  </si>
  <si>
    <t>x</t>
  </si>
  <si>
    <t>Amerika zusammen</t>
  </si>
  <si>
    <t>Asien zusammen</t>
  </si>
  <si>
    <t>Übrige zusammen</t>
  </si>
  <si>
    <t xml:space="preserve">Kontinent
————
Art der Adoption
</t>
  </si>
  <si>
    <t>Staatsangehörigkeit</t>
  </si>
  <si>
    <t xml:space="preserve">  Staat, der die Staatsangehörigkeit </t>
  </si>
  <si>
    <t>Europa zusammen</t>
  </si>
  <si>
    <t>Afrika zusammen</t>
  </si>
  <si>
    <t xml:space="preserve">  Aufgehobene Adoptionen</t>
  </si>
  <si>
    <t xml:space="preserve">  Abgebrochene Adoptionspflegen</t>
  </si>
  <si>
    <t xml:space="preserve">  Zur Adoption vorgemerkte Kinder und Jugendliche</t>
  </si>
  <si>
    <t xml:space="preserve">  In Adoptionspflege untergebrachte Kinder/Jugendliche</t>
  </si>
  <si>
    <t xml:space="preserve">  nationale Adoption</t>
  </si>
  <si>
    <t xml:space="preserve">  internationale Adoption</t>
  </si>
  <si>
    <t>Anerkannte 
Auslands-
vermittlungs-
stellen nach
§ 4 Abs. 2 Satz 2 AdVermiG</t>
  </si>
  <si>
    <t>Anerkannte
Adoptions-
vermittlungs-
stellen nach
 § 2 Abs. 2 AdVermiG</t>
  </si>
  <si>
    <t>allein
erziehender leiblicher
Elternteil</t>
  </si>
  <si>
    <t>Groß-
eltern/
sonstige
Verwandte</t>
  </si>
  <si>
    <t>Kranken-
haus
(nach der Geburt)</t>
  </si>
  <si>
    <t xml:space="preserve">      allein erziehender leiblicher Elternteil</t>
  </si>
  <si>
    <t xml:space="preserve">  Vorgemerkte Adoptionsbewerbungen je </t>
  </si>
  <si>
    <t>Nicht Deutsche</t>
  </si>
  <si>
    <t>Art der Unterbringung der Kinder und Jugendlichen</t>
  </si>
  <si>
    <t>Alter von ... bis unter ... Jahren</t>
  </si>
  <si>
    <t>Prozent</t>
  </si>
  <si>
    <t>Anzahl</t>
  </si>
  <si>
    <t>Lfd. 
Nr.</t>
  </si>
  <si>
    <t>Mecklenburg-Vorpommern</t>
  </si>
  <si>
    <t>Hessen</t>
  </si>
  <si>
    <t>Hamburg</t>
  </si>
  <si>
    <t>Bremen</t>
  </si>
  <si>
    <t>Brandenburg</t>
  </si>
  <si>
    <t>Berlin</t>
  </si>
  <si>
    <t>Bayern</t>
  </si>
  <si>
    <t>Baden-Württemberg</t>
  </si>
  <si>
    <t>Lfd. Nr.</t>
  </si>
  <si>
    <t>LT1_1</t>
  </si>
  <si>
    <t>Neue Länder 
ohne Berlin</t>
  </si>
  <si>
    <t>Früheres Bundesgebiet 
ohne Berlin</t>
  </si>
  <si>
    <t>Lfd.
Nr.</t>
  </si>
  <si>
    <t>Nachrichtlich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</si>
  <si>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</si>
  <si>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</si>
  <si>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</si>
  <si>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</si>
  <si>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</si>
  <si>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</si>
  <si>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</si>
  <si>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</si>
  <si>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LT1_2</t>
  </si>
  <si>
    <t xml:space="preserve">      vorgemerkte Adoptionsbewerbungen</t>
  </si>
  <si>
    <t xml:space="preserve">        Jugendliche</t>
  </si>
  <si>
    <t xml:space="preserve">      zur Adoption vorgemerkte Kinder und</t>
  </si>
  <si>
    <t xml:space="preserve">      in Adoptionspflege untergebrachte Kinder und</t>
  </si>
  <si>
    <t xml:space="preserve">    am Jahresende</t>
  </si>
  <si>
    <t>Adoptionsvermittlung</t>
  </si>
  <si>
    <t xml:space="preserve">           Adoptiveltern</t>
  </si>
  <si>
    <t xml:space="preserve">        Angenommene durch deutsche/nicht deutsche</t>
  </si>
  <si>
    <t xml:space="preserve">            Adoptiveltern</t>
  </si>
  <si>
    <t xml:space="preserve">         Angenommene durch nicht deutsche</t>
  </si>
  <si>
    <t xml:space="preserve">           Nicht Verwandte</t>
  </si>
  <si>
    <t xml:space="preserve">           Stiefeltern</t>
  </si>
  <si>
    <t xml:space="preserve">            Verwandte</t>
  </si>
  <si>
    <t xml:space="preserve">        Angenommene durch deutsche Adoptiveltern</t>
  </si>
  <si>
    <t xml:space="preserve">        Nicht Verwandte</t>
  </si>
  <si>
    <t xml:space="preserve">        Stiefeltern</t>
  </si>
  <si>
    <t xml:space="preserve">        Verwandte</t>
  </si>
  <si>
    <t xml:space="preserve">    Angenommene durch</t>
  </si>
  <si>
    <t>Kinder und Jugendliche insgesamt</t>
  </si>
  <si>
    <t xml:space="preserve">    Thailand</t>
  </si>
  <si>
    <t xml:space="preserve">    Philippinen</t>
  </si>
  <si>
    <t xml:space="preserve">    Indien</t>
  </si>
  <si>
    <t xml:space="preserve">    Brasilien</t>
  </si>
  <si>
    <t xml:space="preserve">    Äthiopien</t>
  </si>
  <si>
    <t xml:space="preserve">    Türkei</t>
  </si>
  <si>
    <t xml:space="preserve">    Rumänien</t>
  </si>
  <si>
    <t xml:space="preserve">    Serbien</t>
  </si>
  <si>
    <t xml:space="preserve">    Portugal</t>
  </si>
  <si>
    <t xml:space="preserve">    Polen</t>
  </si>
  <si>
    <t xml:space="preserve">    Griechenland</t>
  </si>
  <si>
    <t>dar. Nach Staatsangehörigkeit</t>
  </si>
  <si>
    <t>Nicht deutsche Kinder und Jugendliche</t>
  </si>
  <si>
    <t>Deutsche Kinder und Jugendliche</t>
  </si>
  <si>
    <t>LT2_1</t>
  </si>
  <si>
    <t xml:space="preserve">Neue Länder 
ohne Berlin </t>
  </si>
  <si>
    <t>LT2_2</t>
  </si>
  <si>
    <t>Kind/Jugendlichen</t>
  </si>
  <si>
    <t xml:space="preserve">ein/einen zur Adoption vorgemerkten </t>
  </si>
  <si>
    <t xml:space="preserve"> </t>
  </si>
  <si>
    <t xml:space="preserve">vorgemerkte Adoptionsbewerbungen auf je </t>
  </si>
  <si>
    <t>zur Adoption vorgemerkte Kinder und Jugendliche</t>
  </si>
  <si>
    <t>und Jugendliche</t>
  </si>
  <si>
    <t xml:space="preserve"> in Adoptionspflege untergebrachte Kinder </t>
  </si>
  <si>
    <t>am Jahresende</t>
  </si>
  <si>
    <t>ADOPTIONSVERMITTLUNG</t>
  </si>
  <si>
    <t xml:space="preserve"> weiblich</t>
  </si>
  <si>
    <t>Geschlecht</t>
  </si>
  <si>
    <t>15 -  18</t>
  </si>
  <si>
    <t>12 -  15</t>
  </si>
  <si>
    <t xml:space="preserve">  9 -  12</t>
  </si>
  <si>
    <t xml:space="preserve">  6 -    9</t>
  </si>
  <si>
    <t xml:space="preserve">  3 -    6</t>
  </si>
  <si>
    <t xml:space="preserve">  1 -    3 </t>
  </si>
  <si>
    <t xml:space="preserve"> unter 1 </t>
  </si>
  <si>
    <t>Nicht Deutsche Kinder und Jugendliche</t>
  </si>
  <si>
    <t xml:space="preserve"> Alter von ... bis unter ... Jahren</t>
  </si>
  <si>
    <t>Familienstand unbekannt</t>
  </si>
  <si>
    <t>Eltern sind tot</t>
  </si>
  <si>
    <t xml:space="preserve"> verheiratet, getrennt lebend</t>
  </si>
  <si>
    <t>verheiratet, zusammenlebend</t>
  </si>
  <si>
    <t xml:space="preserve"> des sorgeberechtigten Elternteils</t>
  </si>
  <si>
    <t>Familienstand der abgebenden Eltern/</t>
  </si>
  <si>
    <t>deutsch/nicht deutsch</t>
  </si>
  <si>
    <t>nicht deutsch</t>
  </si>
  <si>
    <t xml:space="preserve"> deutsch </t>
  </si>
  <si>
    <t>Staatsangehörigkeit der Adoptiveltern</t>
  </si>
  <si>
    <t xml:space="preserve"> nicht verwandt</t>
  </si>
  <si>
    <t>Stiefvater/Stiefmutter</t>
  </si>
  <si>
    <t xml:space="preserve"> verwandt</t>
  </si>
  <si>
    <t>Verwandtschaftsverhältnis zu den Adoptiveltern</t>
  </si>
  <si>
    <t xml:space="preserve">  1 -     3 </t>
  </si>
  <si>
    <t xml:space="preserve">Kinder und Jugendliche insgesamt </t>
  </si>
  <si>
    <t>Nr.</t>
  </si>
  <si>
    <t>Lfd.</t>
  </si>
  <si>
    <t>ZR1   Adoptierte Kinder und Jugendliche 1991 - 2011</t>
  </si>
  <si>
    <t>ZR1</t>
  </si>
  <si>
    <t xml:space="preserve">      Großeltern/ sonstige Verwandte</t>
  </si>
  <si>
    <t>dar. nach Staatsangehörigkeit</t>
  </si>
  <si>
    <t xml:space="preserve">        zur Adoption vorgemerkten</t>
  </si>
  <si>
    <t xml:space="preserve">        Kindes/Jugendlichen</t>
  </si>
  <si>
    <t xml:space="preserve">      vorgemerkte Adoptionsbewerbungen  je </t>
  </si>
  <si>
    <t xml:space="preserve">       zur Adoption vorgemerkten</t>
  </si>
  <si>
    <t xml:space="preserve">vorgemerkte Adoptionsbewerbungen  je </t>
  </si>
  <si>
    <t xml:space="preserve"> zur Adoption vorgemerkten </t>
  </si>
  <si>
    <t>leiblicher
Elternteil
mit Stief-
elternteil
oder
Partner/
Partnerin</t>
  </si>
  <si>
    <t xml:space="preserve">    mit Herkunftsland, das von dem </t>
  </si>
  <si>
    <t xml:space="preserve">      Staat, der die Staatsangehörigkeit </t>
  </si>
  <si>
    <t xml:space="preserve">      leiblicher Elternteil mit Stiefelternteil oder Partner/-in</t>
  </si>
  <si>
    <t>nicht verwandt</t>
  </si>
  <si>
    <t xml:space="preserve">deutsch </t>
  </si>
  <si>
    <t>verheiratet, getrennt lebend</t>
  </si>
  <si>
    <t xml:space="preserve">  Kindes/Jugendlichen</t>
  </si>
  <si>
    <t xml:space="preserve">      Adoptivelternteil mit Partner/-in</t>
  </si>
  <si>
    <r>
      <t xml:space="preserve">   bestimmt, abweicht </t>
    </r>
    <r>
      <rPr>
        <sz val="8"/>
        <rFont val="Calibri"/>
        <family val="2"/>
      </rPr>
      <t>¹</t>
    </r>
  </si>
  <si>
    <t>1 Nur ausländische Kinder und Jugendliche werden berücksichtigt.</t>
  </si>
  <si>
    <r>
      <t xml:space="preserve">         bestimmt, abweicht </t>
    </r>
    <r>
      <rPr>
        <sz val="8"/>
        <rFont val="Calibri"/>
        <family val="2"/>
      </rPr>
      <t>¹</t>
    </r>
  </si>
  <si>
    <r>
      <t xml:space="preserve">Familienstand der abgebenden Eltern/
des sorgeberechtigten Elternteils </t>
    </r>
    <r>
      <rPr>
        <vertAlign val="superscript"/>
        <sz val="8"/>
        <rFont val="Calibri"/>
        <family val="2"/>
      </rPr>
      <t>¹</t>
    </r>
    <r>
      <rPr>
        <sz val="8"/>
        <rFont val="MetaNormalLF-Roman"/>
        <family val="2"/>
      </rPr>
      <t xml:space="preserve">
————
Art der Unterbringung </t>
    </r>
    <r>
      <rPr>
        <vertAlign val="superscript"/>
        <sz val="8"/>
        <rFont val="Calibri"/>
        <family val="2"/>
      </rPr>
      <t>²</t>
    </r>
  </si>
  <si>
    <r>
      <t xml:space="preserve">      Adoptivelternteil mit Partner/-in </t>
    </r>
    <r>
      <rPr>
        <sz val="8"/>
        <rFont val="Calibri"/>
        <family val="2"/>
      </rPr>
      <t>³</t>
    </r>
  </si>
  <si>
    <t xml:space="preserve">1 Zu Beginn der Adoptionspflege bzw. des -verfahrens. </t>
  </si>
  <si>
    <t>2 Vor Beginn der Adoptionspflege bzw. des -verfahrens.</t>
  </si>
  <si>
    <t>3 Nur bei Sukzessivadoption.</t>
  </si>
  <si>
    <r>
      <t xml:space="preserve">  Ausgesprochene Adoptionen </t>
    </r>
    <r>
      <rPr>
        <sz val="8"/>
        <rFont val="Calibri"/>
        <family val="2"/>
      </rPr>
      <t>¹</t>
    </r>
  </si>
  <si>
    <t>1 Einschl. Adoptionen durch Tätigwerden von Auslandsvermittlungsstellen.</t>
  </si>
  <si>
    <r>
      <t xml:space="preserve"> vorgemerkte Adoptionsbewerbungen </t>
    </r>
    <r>
      <rPr>
        <sz val="7"/>
        <rFont val="Calibri"/>
        <family val="2"/>
      </rPr>
      <t>¹</t>
    </r>
  </si>
  <si>
    <t>1 Teilweise Doppelzählung möglich.</t>
  </si>
  <si>
    <t xml:space="preserve">   Philippinen</t>
  </si>
  <si>
    <r>
      <t xml:space="preserve">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</si>
  <si>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…………..</t>
    </r>
  </si>
  <si>
    <r>
      <t xml:space="preserve">Adoptiveltern-
teil mit 
Partner/
Partnerin </t>
    </r>
    <r>
      <rPr>
        <vertAlign val="superscript"/>
        <sz val="8"/>
        <rFont val="Calibri"/>
        <family val="2"/>
      </rPr>
      <t>2</t>
    </r>
  </si>
  <si>
    <t>2 Nur bei Sukzessivadoption.</t>
  </si>
  <si>
    <r>
      <t xml:space="preserve">eingetragene Lebens-partnerschaft </t>
    </r>
    <r>
      <rPr>
        <vertAlign val="superscript"/>
        <sz val="8"/>
        <rFont val="Calibri"/>
        <family val="2"/>
      </rPr>
      <t>2</t>
    </r>
  </si>
  <si>
    <r>
      <t xml:space="preserve">Männlich </t>
    </r>
    <r>
      <rPr>
        <vertAlign val="superscript"/>
        <sz val="8"/>
        <rFont val="MetaNormalLF-Roman"/>
        <family val="2"/>
      </rPr>
      <t>2</t>
    </r>
  </si>
  <si>
    <r>
      <t xml:space="preserve">    männlich </t>
    </r>
    <r>
      <rPr>
        <vertAlign val="superscript"/>
        <sz val="8"/>
        <rFont val="MetaNormalLF-Roman"/>
        <family val="2"/>
      </rPr>
      <t>2</t>
    </r>
    <r>
      <rPr>
        <sz val="8"/>
        <rFont val="MetaNormalLF-Roman"/>
        <family val="2"/>
      </rPr>
      <t xml:space="preserve"> ………………………………………………………………………..</t>
    </r>
  </si>
  <si>
    <r>
      <t xml:space="preserve">  Vorgemerkte Adoptionsbewerbungen </t>
    </r>
    <r>
      <rPr>
        <sz val="8"/>
        <rFont val="Calibri"/>
        <family val="2"/>
      </rPr>
      <t>³</t>
    </r>
  </si>
  <si>
    <t>3 Einschl. Bewerbungen bei anerkannten Auslandsvermittlungsstellen gemäß § 4 Abs. 2 Satz 2 AdVermiG.</t>
  </si>
  <si>
    <t>4 Berechnung ohne Bewerbungen/Vormerkungen bei anerkannten Auslandsvermittlungsstellen nach § 4 Abs. 2 Satz 2 AdVermiG.</t>
  </si>
  <si>
    <r>
      <t xml:space="preserve">    zur Adoption vorgemerkten Kindes/Jugendlichen </t>
    </r>
    <r>
      <rPr>
        <vertAlign val="superscript"/>
        <sz val="8"/>
        <rFont val="Calibri"/>
        <family val="2"/>
      </rPr>
      <t>4</t>
    </r>
    <r>
      <rPr>
        <sz val="8"/>
        <rFont val="MetaNormalLF-Roman"/>
        <family val="2"/>
      </rPr>
      <t xml:space="preserve"> …………..</t>
    </r>
  </si>
  <si>
    <r>
      <t xml:space="preserve">Männlich </t>
    </r>
    <r>
      <rPr>
        <vertAlign val="superscript"/>
        <sz val="8"/>
        <color indexed="8"/>
        <rFont val="MetaNormalLF-Roman"/>
        <family val="2"/>
      </rPr>
      <t>1</t>
    </r>
    <r>
      <rPr>
        <sz val="8"/>
        <color indexed="8"/>
        <rFont val="MetaNormalLF-Roman"/>
        <family val="2"/>
      </rPr>
      <t xml:space="preserve"> ……………………………………………………………………………………..</t>
    </r>
  </si>
  <si>
    <r>
      <t xml:space="preserve"> vorgemerkte Adoptionsbewerbungen </t>
    </r>
    <r>
      <rPr>
        <sz val="7"/>
        <rFont val="Calibri"/>
        <family val="2"/>
      </rPr>
      <t>²</t>
    </r>
  </si>
  <si>
    <t>2 Teilweise Doppelzählung möglich.</t>
  </si>
  <si>
    <r>
      <t xml:space="preserve">eingetragene Lebenspartnerschaft </t>
    </r>
    <r>
      <rPr>
        <vertAlign val="superscript"/>
        <sz val="7"/>
        <rFont val="MetaNormalLF-Roman"/>
        <family val="2"/>
      </rPr>
      <t xml:space="preserve">1 </t>
    </r>
    <r>
      <rPr>
        <sz val="7"/>
        <rFont val="MetaNormalLF-Roman"/>
        <family val="2"/>
      </rPr>
      <t>…………………………………………….</t>
    </r>
  </si>
  <si>
    <t xml:space="preserve">  </t>
  </si>
  <si>
    <t>Statistiken der Kinder- und Jugendhilfe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</si>
  <si>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</si>
  <si>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</si>
  <si>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</si>
  <si>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</si>
  <si>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</si>
  <si>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Inhaltsverzeichnis</t>
  </si>
  <si>
    <t>Beschreibung</t>
  </si>
  <si>
    <t>Registerblatt</t>
  </si>
  <si>
    <t>Begriffliche und methodische Erläuterungen</t>
  </si>
  <si>
    <t>Erläuterungen</t>
  </si>
  <si>
    <t>Übersicht über die in den Tabellen enthaltenen Erhebungsmerkmale</t>
  </si>
  <si>
    <t>Merkmals-
übersicht</t>
  </si>
  <si>
    <t xml:space="preserve">Adoptierte Kinder und Jugendlichenach persönlichen Merkmalen, 
Verwandtschaftsverhältnis zu den Adoptiveltern und deren Staatsangehörigkeit </t>
  </si>
  <si>
    <t>Tab 1.1</t>
  </si>
  <si>
    <t xml:space="preserve">Adoptierte Kinder und Jugendliche nach persönlichen Merkmalen und Trägergruppen </t>
  </si>
  <si>
    <t>Tab 1.2</t>
  </si>
  <si>
    <t xml:space="preserve">Adoptierte Kinder und Jugendliche nach persönlichen Merkmalen und  Art der Unterbringung vor Beginn der Adoptionspflege bzw. des -verfahrens 
</t>
  </si>
  <si>
    <t>Tab 2</t>
  </si>
  <si>
    <t>Adoptierte Kinder und Jugendliche nach persönlichen Merkmalen sowie nach Familienstand der abgebenden Eltern</t>
  </si>
  <si>
    <t>Tab 3</t>
  </si>
  <si>
    <t>Tab 4.1</t>
  </si>
  <si>
    <t>Tab 4.2</t>
  </si>
  <si>
    <t>Tab 5</t>
  </si>
  <si>
    <t xml:space="preserve"> sowie nach dem Verwandtschaftsverhältnis zu den Adoptiveltern</t>
  </si>
  <si>
    <t>Adoptierte Kinder und Jugendlichenach Art der Unterbringung vor Beginn der Adoptionspflege bzw. des -verfahrens und Altersgruppen sowie nach Familienstand der abgebenden Eltern und Verwandtschaftsverhältnis zu den Adoptiveltern; Angenommene mit ersetzter Einwilligung</t>
  </si>
  <si>
    <t>Tab 6</t>
  </si>
  <si>
    <t>Adoptionsvermittlung nach Trägergruppen</t>
  </si>
  <si>
    <t>Tab 7</t>
  </si>
  <si>
    <t>Ländertabellen</t>
  </si>
  <si>
    <t>Adoptierte Kinder und Jugendliche nach persönlichen Merkmalen, Art der Unterbringung vor Beginn der Adoptionspflege bzw. des -verfahrens und Ländern 
(Deutschland; Baden-Württemberg bis Mecklenburg-Vorpommern)</t>
  </si>
  <si>
    <t>LT 1 T1</t>
  </si>
  <si>
    <t>Adoptierte Kinder und Jugendliche nach persönlichen Merkmalen, Art der Unterbringung vor Beginn der Adoptionspflege bzw. des -verfahrens und Ländern 
(Niedersachsen bis Thüringen)</t>
  </si>
  <si>
    <t>LT 1 T2</t>
  </si>
  <si>
    <t>Adoptierte Kinder und Jugendliche nach Staatsangehörigkeit, Verwandtschaftsverhältnis zu den Adoptiveltern, Adoptionsvermittlung nach Ländern 
(Deutschland; Baden-Württemberg bis Mecklenburg-Vorpommern)</t>
  </si>
  <si>
    <t>LT 2 T1</t>
  </si>
  <si>
    <t>Adoptierte Kinder und Jugendliche nach Staatsangehörigkeit, Verwandtschaftsverhältnis zu den Adoptiveltern, Adoptionsvermittlung nach Ländern
(Niedersachsen bis Thüringen)</t>
  </si>
  <si>
    <t>LT 2 T2</t>
  </si>
  <si>
    <t>Adoptierte Kinder und Jugendliche 1991 bis 2011</t>
  </si>
  <si>
    <t>ZR 1 bis 2011</t>
  </si>
  <si>
    <t>Adoptierte Kinder und Jugendliche ab 2012</t>
  </si>
  <si>
    <t>ZR 1 ab 2012</t>
  </si>
  <si>
    <t>Zeichenerklärung</t>
  </si>
  <si>
    <t>•</t>
  </si>
  <si>
    <t>=</t>
  </si>
  <si>
    <t xml:space="preserve"> Zahlenwert unbekannt oder geheim zu halten</t>
  </si>
  <si>
    <t>Die "Methodischen Erläuterungen" enthalten wichtige Informationen zur Erhebung und deren Methodik. Sie liegen als pdf-Dokument vor, welches durch Doppelklick auf das nachstehende Symbol geöffnet werden kann.</t>
  </si>
  <si>
    <r>
      <t xml:space="preserve">Auszählgruppe
</t>
    </r>
    <r>
      <rPr>
        <b/>
        <vertAlign val="superscript"/>
        <sz val="9"/>
        <rFont val="MetaNormalLF-Roman"/>
        <family val="2"/>
      </rPr>
      <t>_____________</t>
    </r>
    <r>
      <rPr>
        <b/>
        <sz val="9"/>
        <rFont val="MetaNormalLF-Roman"/>
        <family val="2"/>
      </rPr>
      <t xml:space="preserve">
Erhebungsmerkmale</t>
    </r>
  </si>
  <si>
    <t>Tabellen-Nr.</t>
  </si>
  <si>
    <t>1.1</t>
  </si>
  <si>
    <t>1.2</t>
  </si>
  <si>
    <t>2</t>
  </si>
  <si>
    <t>3</t>
  </si>
  <si>
    <t>5</t>
  </si>
  <si>
    <t>6</t>
  </si>
  <si>
    <t>7</t>
  </si>
  <si>
    <t>LT 1</t>
  </si>
  <si>
    <t>LT 2</t>
  </si>
  <si>
    <t>ZR 1</t>
  </si>
  <si>
    <t>Altersgruppen</t>
  </si>
  <si>
    <t>Art der Unterbringung</t>
  </si>
  <si>
    <t>Angenommene mit
ersetzter Einwilligung</t>
  </si>
  <si>
    <t>Familienstand der abgebenden Eltern</t>
  </si>
  <si>
    <t>Staatsangehörigkeit 
der Adoptiveltern</t>
  </si>
  <si>
    <t>Trägergruppen</t>
  </si>
  <si>
    <t>Zur Adoption vorgemerkte Kinder/Jugendliche</t>
  </si>
  <si>
    <t>Vorgemerkte Adoptions-
bewerbungen</t>
  </si>
  <si>
    <t>Vorgemerkte Adoptions-
bewerbungen je vorge-
merktes(m) Kind/Jugend-
lichen</t>
  </si>
  <si>
    <t>In Adoptionspflege untergebrachte Kinder/
Jugendliche</t>
  </si>
  <si>
    <t>Länder</t>
  </si>
  <si>
    <r>
      <t xml:space="preserve">     männlich </t>
    </r>
    <r>
      <rPr>
        <vertAlign val="superscript"/>
        <sz val="7"/>
        <rFont val="MetaNormalLF-Roman"/>
        <family val="2"/>
      </rPr>
      <t>1</t>
    </r>
    <r>
      <rPr>
        <sz val="7"/>
        <rFont val="MetaNormalLF-Roman"/>
        <family val="2"/>
      </rPr>
      <t xml:space="preserve"> ………………………………………………………………………………………………</t>
    </r>
  </si>
  <si>
    <r>
      <t xml:space="preserve">     männlich </t>
    </r>
    <r>
      <rPr>
        <vertAlign val="superscript"/>
        <sz val="7"/>
        <rFont val="MetaNormalLF-Roman"/>
        <family val="2"/>
      </rPr>
      <t>1</t>
    </r>
    <r>
      <rPr>
        <sz val="7"/>
        <rFont val="MetaNormalLF-Roman"/>
        <family val="2"/>
      </rPr>
      <t xml:space="preserve"> ……………………………………………………………………………………………….</t>
    </r>
  </si>
  <si>
    <t>4.1</t>
  </si>
  <si>
    <t>4.2</t>
  </si>
  <si>
    <t>1.2  Öffentliche  Träger sowie anerkannte Adoptionsvermittlungsstellen nach § 2 AdVermiG und
        anerkannte Auslandsvermittlungsstellen nach § 4 AdVermiG</t>
  </si>
  <si>
    <t>Davon</t>
  </si>
  <si>
    <t>anerkannte Adoptions-vermittlungsstellen nach 
§ 2 AdVermiG und 
anerkannte 
Auslandsvermittlungsstellen nach § 4 AdvermiG</t>
  </si>
  <si>
    <t>4.2 Öffentliche  Träger sowie anerkannte Adoptionsvermittlungsstellen nach § 2 AdVermiG und
      anerkannte Auslandsvermittlungsstellen nach § 4 AdVermiG</t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</si>
  <si>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……………………………………………….</t>
    </r>
  </si>
  <si>
    <r>
      <t xml:space="preserve">        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</t>
    </r>
  </si>
  <si>
    <r>
      <t xml:space="preserve">Männlich 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 ………………………………………………………</t>
    </r>
  </si>
  <si>
    <r>
      <t xml:space="preserve">2014 </t>
    </r>
    <r>
      <rPr>
        <vertAlign val="superscript"/>
        <sz val="7"/>
        <rFont val="Arial"/>
        <family val="2"/>
      </rPr>
      <t>3</t>
    </r>
  </si>
  <si>
    <t>3 Ab 2014 Erweiterung der Auskunftspflicht auf anerkannte Auslandsvermittlungsstellen.</t>
  </si>
  <si>
    <t>Adoptionsvermittlung nach Ländern</t>
  </si>
  <si>
    <t>unter 12</t>
  </si>
  <si>
    <t>12 - 18</t>
  </si>
  <si>
    <t>2019</t>
  </si>
  <si>
    <t>Artikelnummer: 5225201197005</t>
  </si>
  <si>
    <t>© Statistisches Bundesamt (Destatis), 2020</t>
  </si>
  <si>
    <t>Adoptionen 2019</t>
  </si>
  <si>
    <t>Zeitreihen 1991 - 2019</t>
  </si>
  <si>
    <t xml:space="preserve">1   Adoptierte Kinder und Jugendliche 2019 nach persönlichen Merkmalen, Verwandtschaftverhältnis zu den Adoptiveltern
und deren Staatsangehörigkeit sowie nach Trägergruppen      </t>
  </si>
  <si>
    <t>1 Kinder und Jugendliche mit der Signierung des Geschlechts "anderes" werden dem männlichen Geschlecht zugeordnet.</t>
  </si>
  <si>
    <t xml:space="preserve">2   Adoptierte Kinder und Jugendliche 2019 nach persönlichen Merkmalen, Art der Unterbringung vor Beginn
der Adoptionspflege bzw. des -verfahrens sowie nach Trägergruppen    </t>
  </si>
  <si>
    <t>3   Adoptierte Kinder und Jugendliche 2019 nach persönlichen Merkmalen sowie nach
Familienstand der abgebenden Eltern</t>
  </si>
  <si>
    <t>2 Kinder und Jugendliche mit der Signierung des Geschlechts "anderes" werden dem männlichen Geschlecht zugeordnet.</t>
  </si>
  <si>
    <t>6   Adoptierte Kinder und Jugendliche 2019 nach Art der Unterbringung vor Beginn der Adoptionspflege bzw. des - verfahrens und Altersgruppen sowie
nach Familienstand der abgebenden Eltern und Verwandtschaftsverhältnis zu den Adoptiveltern; Angenommene mit ersetzter Einwilligung</t>
  </si>
  <si>
    <t>7   Adoptionsvermittlung 2019 nach Trägergruppen</t>
  </si>
  <si>
    <t>LT1  Adoptierte Kinder und Jugendliche 2019 nach persönlichen Merkmalen, Art der Unterbringung vor Beginn der Adoptionspflege bzw. des -verfahrens und Ländern</t>
  </si>
  <si>
    <t>LT2  Adoptierte Kinder und Jugendliche 2019 nach Staatsangehörigkeit, Verwandtschaftsverhältnis zu den Adoptiveltern und</t>
  </si>
  <si>
    <t xml:space="preserve">1   Adoptierte Kinder und Jugendliche 2019 nach persönlichen Merkmalen und  Trägergruppen      </t>
  </si>
  <si>
    <t>1 2017: Kinder und Jugendliche mit der Signierung des Geschlechts "ohne Angabe (nach § 22 Absatz 3 PStG)"  bzw. 2018 "anderes" werden dem männlichen Geschlecht zugeordnet.</t>
  </si>
  <si>
    <t>Erschienen am 4. August 2020</t>
  </si>
  <si>
    <t>Art der Adoption (national/international)</t>
  </si>
  <si>
    <t>5   Adoptierte Kinder und Jugendliche 2019 nach Kontinent, Art der Adoption (national/international), Geschlecht,  Altersgruppen
sowie nach dem Verwandtschaftsverhältnis zu den Adoptiveltern</t>
  </si>
  <si>
    <t>4   Adoptierte Kinder und Jugendliche 2019 nach Staatsangehörigkeit, Art der Adoption (national/international), Geschlecht, Altersgruppen sowie nach 
dem Verwandtschaftsverhältnis zu den Adoptiveltern</t>
  </si>
  <si>
    <t>4   Adoptierte Kinder und Jugendliche 2019 nach Staatsangehörigkeit, Art der Adoption (national/international) und Trägergruppen</t>
  </si>
  <si>
    <t>Adoptierte Kinder und Jugendliche nach Staatsangehörigkeit, Art der Adoption (national/international), Geschlecht, Altersgruppen sowie nach dem Verwandtschaftsverhältnis zu den Adoptiveltern</t>
  </si>
  <si>
    <t>Adoptierte Kinder und Jugendliche nach Staatsangehörigkeit, Art der Adoption (national/international) und Trägergruppen</t>
  </si>
  <si>
    <t>Adoptierte Kinder und Jugendliche nach Kontinent, Art der Adoption (national/international), Geschlecht,  Altersgruppen sowie nach dem Verwandtschaftsverhältnis zu den Adoptiveltern</t>
  </si>
  <si>
    <t>ZR1   Adoptierte Kinder und Jugendliche 2012 - 2019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</si>
</sst>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@\ *."/>
    <numFmt numFmtId="165" formatCode="_-* #\ ##0\ \ \ _-;\-* #\ ##0\ \ \ _-;_-* &quot;-&quot;\ \ \ _-;_-@_-"/>
    <numFmt numFmtId="166" formatCode="_(* #,##0.0_)\ ;_(* \(#,##0.0\)\ ;_(* &quot;-&quot;??_);_(@_)"/>
    <numFmt numFmtId="167" formatCode="#\ ##0\ ;;\-\ "/>
    <numFmt numFmtId="168" formatCode="#\ ##0.0\ ;;\-\ \ "/>
    <numFmt numFmtId="169" formatCode="#\ ##0\ ;;\x\ "/>
    <numFmt numFmtId="170" formatCode="#\ ##0.0\ ;;\x\ \ "/>
    <numFmt numFmtId="171" formatCode="_*#\ ###\ ##0\ __;\-* #\ ##0\ __;_-* &quot;-&quot;\ __;_-@_-"/>
    <numFmt numFmtId="172" formatCode="0.0\ \ \ ;;\-\ \ \ "/>
    <numFmt numFmtId="173" formatCode="0.0\ \ \ ;;\X\ \ \ "/>
    <numFmt numFmtId="174" formatCode="\ \ ###0"/>
    <numFmt numFmtId="175" formatCode="_-* #,##0.00\ \-;\-* #,##0.00\ \-;_-* &quot;-&quot;??\ \-;_-@_-"/>
    <numFmt numFmtId="176" formatCode="\ ###\ ###_w\ \ \ \ \ \ ;"/>
    <numFmt numFmtId="177" formatCode="\ \ \ ###0"/>
    <numFmt numFmtId="178" formatCode="@\ \ \ \ \ \ \ "/>
    <numFmt numFmtId="179" formatCode="##\ ##\ ##\ ###"/>
    <numFmt numFmtId="180" formatCode="##\ ##"/>
    <numFmt numFmtId="181" formatCode="##\ ##\ #"/>
    <numFmt numFmtId="182" formatCode="##\ ##\ ##"/>
  </numFmts>
  <fonts count="44" x14ac:knownFonts="1">
    <font>
      <sz val="10"/>
      <name val="Arial"/>
    </font>
    <font>
      <sz val="8"/>
      <color theme="1"/>
      <name val="MetaNormalLF-Roman"/>
      <family val="2"/>
    </font>
    <font>
      <sz val="8"/>
      <name val="MetaNormalLF-Roman"/>
      <family val="2"/>
    </font>
    <font>
      <sz val="10"/>
      <name val="MetaNormalLF-Roman"/>
      <family val="2"/>
    </font>
    <font>
      <b/>
      <sz val="8"/>
      <name val="MetaNormalLF-Roman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7"/>
      <color indexed="8"/>
      <name val="MetaNormalLF-Roman"/>
      <family val="2"/>
    </font>
    <font>
      <sz val="7.5"/>
      <color indexed="8"/>
      <name val="MetaNormalLF-Roman"/>
      <family val="2"/>
    </font>
    <font>
      <sz val="9"/>
      <color indexed="8"/>
      <name val="MetaNormalLF-Roman"/>
      <family val="2"/>
    </font>
    <font>
      <sz val="8"/>
      <color indexed="8"/>
      <name val="MetaNormalLF-Roman"/>
      <family val="2"/>
    </font>
    <font>
      <sz val="10"/>
      <color indexed="8"/>
      <name val="MetaNormalLF-Roman"/>
      <family val="2"/>
    </font>
    <font>
      <sz val="7"/>
      <name val="Arial"/>
      <family val="2"/>
    </font>
    <font>
      <sz val="7"/>
      <name val="MetaNormalLF-Roman"/>
      <family val="2"/>
    </font>
    <font>
      <sz val="7.5"/>
      <name val="MetaNormalLF-Roman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7"/>
      <name val="Calibri"/>
      <family val="2"/>
    </font>
    <font>
      <vertAlign val="superscript"/>
      <sz val="8"/>
      <name val="MetaNormalLF-Roman"/>
      <family val="2"/>
    </font>
    <font>
      <vertAlign val="superscript"/>
      <sz val="8"/>
      <color indexed="8"/>
      <name val="MetaNormalLF-Roman"/>
      <family val="2"/>
    </font>
    <font>
      <vertAlign val="superscript"/>
      <sz val="7"/>
      <name val="MetaNormalLF-Roman"/>
      <family val="2"/>
    </font>
    <font>
      <b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6"/>
      <name val="MetaNormalLF-Roman"/>
      <family val="2"/>
    </font>
    <font>
      <b/>
      <sz val="11"/>
      <name val="MetaNormalLF-Roman"/>
      <family val="2"/>
    </font>
    <font>
      <b/>
      <u/>
      <sz val="10"/>
      <name val="MetaNormalLF-Roman"/>
      <family val="2"/>
    </font>
    <font>
      <b/>
      <u/>
      <sz val="10"/>
      <color indexed="12"/>
      <name val="MetaNormalLF-Roman"/>
      <family val="2"/>
    </font>
    <font>
      <sz val="10"/>
      <color indexed="12"/>
      <name val="MetaNormalLF-Roman"/>
      <family val="2"/>
    </font>
    <font>
      <b/>
      <sz val="10"/>
      <color indexed="8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u/>
      <sz val="10"/>
      <color indexed="12"/>
      <name val="MS Sans Serif"/>
      <family val="2"/>
    </font>
    <font>
      <b/>
      <sz val="21"/>
      <name val="MetaNormalLF-Roman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180" fontId="5" fillId="0" borderId="1">
      <alignment horizontal="left"/>
    </xf>
    <xf numFmtId="180" fontId="5" fillId="0" borderId="1">
      <alignment horizontal="left"/>
    </xf>
    <xf numFmtId="180" fontId="5" fillId="0" borderId="2">
      <alignment horizontal="left"/>
    </xf>
    <xf numFmtId="181" fontId="5" fillId="0" borderId="1">
      <alignment horizontal="left"/>
    </xf>
    <xf numFmtId="181" fontId="5" fillId="0" borderId="1">
      <alignment horizontal="left"/>
    </xf>
    <xf numFmtId="181" fontId="5" fillId="0" borderId="2">
      <alignment horizontal="left"/>
    </xf>
    <xf numFmtId="182" fontId="5" fillId="0" borderId="1">
      <alignment horizontal="left"/>
    </xf>
    <xf numFmtId="182" fontId="5" fillId="0" borderId="1">
      <alignment horizontal="left"/>
    </xf>
    <xf numFmtId="182" fontId="5" fillId="0" borderId="2">
      <alignment horizontal="left"/>
    </xf>
    <xf numFmtId="179" fontId="5" fillId="0" borderId="1">
      <alignment horizontal="left"/>
    </xf>
    <xf numFmtId="179" fontId="5" fillId="0" borderId="1">
      <alignment horizontal="left"/>
    </xf>
    <xf numFmtId="179" fontId="5" fillId="0" borderId="2">
      <alignment horizontal="left"/>
    </xf>
    <xf numFmtId="0" fontId="3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8" fillId="0" borderId="0"/>
    <xf numFmtId="0" fontId="8" fillId="0" borderId="0"/>
    <xf numFmtId="0" fontId="7" fillId="0" borderId="0"/>
    <xf numFmtId="0" fontId="7" fillId="0" borderId="0"/>
  </cellStyleXfs>
  <cellXfs count="40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4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wrapText="1"/>
    </xf>
    <xf numFmtId="165" fontId="2" fillId="0" borderId="0" xfId="0" applyNumberFormat="1" applyFont="1" applyFill="1" applyBorder="1" applyAlignment="1">
      <alignment horizontal="left" wrapText="1"/>
    </xf>
    <xf numFmtId="164" fontId="2" fillId="0" borderId="8" xfId="0" applyNumberFormat="1" applyFont="1" applyBorder="1" applyAlignment="1">
      <alignment horizontal="left" wrapText="1" indent="2"/>
    </xf>
    <xf numFmtId="0" fontId="2" fillId="0" borderId="8" xfId="0" applyFont="1" applyBorder="1"/>
    <xf numFmtId="49" fontId="2" fillId="0" borderId="1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wrapText="1"/>
    </xf>
    <xf numFmtId="165" fontId="2" fillId="0" borderId="11" xfId="0" applyNumberFormat="1" applyFont="1" applyFill="1" applyBorder="1" applyAlignment="1">
      <alignment horizontal="left" wrapText="1"/>
    </xf>
    <xf numFmtId="164" fontId="2" fillId="0" borderId="8" xfId="0" applyNumberFormat="1" applyFont="1" applyBorder="1"/>
    <xf numFmtId="0" fontId="2" fillId="0" borderId="8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vertical="top" wrapText="1"/>
    </xf>
    <xf numFmtId="0" fontId="4" fillId="0" borderId="8" xfId="0" applyNumberFormat="1" applyFont="1" applyBorder="1" applyAlignment="1">
      <alignment wrapText="1"/>
    </xf>
    <xf numFmtId="0" fontId="3" fillId="0" borderId="0" xfId="0" applyFont="1" applyBorder="1"/>
    <xf numFmtId="164" fontId="2" fillId="0" borderId="10" xfId="0" applyNumberFormat="1" applyFont="1" applyBorder="1"/>
    <xf numFmtId="0" fontId="2" fillId="0" borderId="5" xfId="0" applyFont="1" applyBorder="1"/>
    <xf numFmtId="0" fontId="3" fillId="0" borderId="5" xfId="0" applyFont="1" applyBorder="1"/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8" xfId="0" applyNumberFormat="1" applyFont="1" applyFill="1" applyBorder="1" applyAlignment="1">
      <alignment wrapText="1"/>
    </xf>
    <xf numFmtId="0" fontId="7" fillId="0" borderId="0" xfId="0" applyFont="1"/>
    <xf numFmtId="164" fontId="2" fillId="0" borderId="8" xfId="0" applyNumberFormat="1" applyFont="1" applyFill="1" applyBorder="1" applyAlignment="1">
      <alignment wrapText="1"/>
    </xf>
    <xf numFmtId="164" fontId="2" fillId="0" borderId="8" xfId="0" applyNumberFormat="1" applyFont="1" applyFill="1" applyBorder="1" applyAlignment="1">
      <alignment horizontal="left" wrapText="1" indent="2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wrapText="1"/>
    </xf>
    <xf numFmtId="0" fontId="2" fillId="0" borderId="8" xfId="0" applyFont="1" applyFill="1" applyBorder="1"/>
    <xf numFmtId="164" fontId="2" fillId="0" borderId="8" xfId="0" applyNumberFormat="1" applyFont="1" applyFill="1" applyBorder="1" applyAlignment="1">
      <alignment horizontal="left"/>
    </xf>
    <xf numFmtId="164" fontId="2" fillId="0" borderId="8" xfId="0" applyNumberFormat="1" applyFont="1" applyFill="1" applyBorder="1"/>
    <xf numFmtId="164" fontId="2" fillId="0" borderId="8" xfId="0" applyNumberFormat="1" applyFont="1" applyFill="1" applyBorder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9" fillId="0" borderId="0" xfId="31" applyFont="1" applyAlignment="1">
      <alignment vertical="center"/>
    </xf>
    <xf numFmtId="0" fontId="10" fillId="0" borderId="0" xfId="31" applyFont="1" applyAlignment="1">
      <alignment vertical="center"/>
    </xf>
    <xf numFmtId="0" fontId="10" fillId="0" borderId="0" xfId="31" applyFont="1" applyBorder="1" applyAlignment="1">
      <alignment vertical="center"/>
    </xf>
    <xf numFmtId="0" fontId="9" fillId="0" borderId="0" xfId="31" applyFont="1" applyBorder="1" applyAlignment="1">
      <alignment vertical="center"/>
    </xf>
    <xf numFmtId="166" fontId="9" fillId="0" borderId="0" xfId="31" applyNumberFormat="1" applyFont="1" applyFill="1" applyBorder="1" applyAlignment="1">
      <alignment horizontal="left" wrapText="1" indent="1"/>
    </xf>
    <xf numFmtId="168" fontId="11" fillId="0" borderId="0" xfId="31" applyNumberFormat="1" applyFont="1" applyBorder="1"/>
    <xf numFmtId="167" fontId="11" fillId="0" borderId="0" xfId="31" applyNumberFormat="1" applyFont="1" applyBorder="1"/>
    <xf numFmtId="0" fontId="8" fillId="0" borderId="0" xfId="31"/>
    <xf numFmtId="0" fontId="12" fillId="0" borderId="0" xfId="31" applyFont="1" applyBorder="1" applyAlignment="1">
      <alignment horizontal="center"/>
    </xf>
    <xf numFmtId="168" fontId="12" fillId="0" borderId="0" xfId="31" applyNumberFormat="1" applyFont="1" applyBorder="1"/>
    <xf numFmtId="167" fontId="12" fillId="0" borderId="0" xfId="31" applyNumberFormat="1" applyFont="1" applyBorder="1"/>
    <xf numFmtId="0" fontId="12" fillId="0" borderId="0" xfId="31" applyFont="1" applyAlignment="1">
      <alignment horizontal="center"/>
    </xf>
    <xf numFmtId="0" fontId="8" fillId="0" borderId="0" xfId="31" applyBorder="1"/>
    <xf numFmtId="0" fontId="12" fillId="0" borderId="13" xfId="31" applyFont="1" applyBorder="1" applyAlignment="1">
      <alignment horizontal="center"/>
    </xf>
    <xf numFmtId="172" fontId="2" fillId="0" borderId="0" xfId="31" applyNumberFormat="1" applyFont="1"/>
    <xf numFmtId="171" fontId="12" fillId="0" borderId="0" xfId="31" applyNumberFormat="1" applyFont="1"/>
    <xf numFmtId="164" fontId="2" fillId="0" borderId="8" xfId="31" applyNumberFormat="1" applyFont="1" applyBorder="1"/>
    <xf numFmtId="0" fontId="2" fillId="0" borderId="8" xfId="31" applyFont="1" applyBorder="1"/>
    <xf numFmtId="164" fontId="12" fillId="0" borderId="8" xfId="31" applyNumberFormat="1" applyFont="1" applyBorder="1"/>
    <xf numFmtId="0" fontId="9" fillId="0" borderId="0" xfId="31" applyFont="1" applyBorder="1" applyAlignment="1">
      <alignment vertical="top"/>
    </xf>
    <xf numFmtId="0" fontId="12" fillId="0" borderId="0" xfId="31" applyFont="1" applyAlignment="1">
      <alignment horizontal="center" vertical="top"/>
    </xf>
    <xf numFmtId="164" fontId="2" fillId="0" borderId="8" xfId="31" applyNumberFormat="1" applyFont="1" applyBorder="1" applyAlignment="1">
      <alignment horizontal="left" wrapText="1" indent="2"/>
    </xf>
    <xf numFmtId="0" fontId="12" fillId="0" borderId="8" xfId="31" applyFont="1" applyBorder="1"/>
    <xf numFmtId="0" fontId="12" fillId="0" borderId="14" xfId="31" applyFont="1" applyBorder="1" applyAlignment="1">
      <alignment horizontal="center"/>
    </xf>
    <xf numFmtId="164" fontId="12" fillId="0" borderId="10" xfId="31" applyNumberFormat="1" applyFont="1" applyBorder="1"/>
    <xf numFmtId="0" fontId="13" fillId="0" borderId="0" xfId="31" applyFont="1"/>
    <xf numFmtId="0" fontId="9" fillId="0" borderId="0" xfId="31" applyFont="1"/>
    <xf numFmtId="0" fontId="9" fillId="0" borderId="0" xfId="31" applyFont="1" applyAlignment="1">
      <alignment horizontal="left"/>
    </xf>
    <xf numFmtId="0" fontId="9" fillId="0" borderId="0" xfId="31" applyFont="1" applyAlignment="1">
      <alignment horizontal="right"/>
    </xf>
    <xf numFmtId="0" fontId="10" fillId="0" borderId="0" xfId="31" applyFont="1" applyAlignment="1">
      <alignment horizontal="left"/>
    </xf>
    <xf numFmtId="0" fontId="10" fillId="0" borderId="0" xfId="31" applyFont="1" applyAlignment="1">
      <alignment horizontal="right"/>
    </xf>
    <xf numFmtId="0" fontId="10" fillId="0" borderId="0" xfId="31" applyFont="1" applyBorder="1"/>
    <xf numFmtId="0" fontId="12" fillId="0" borderId="0" xfId="31" applyFont="1" applyAlignment="1">
      <alignment vertical="center"/>
    </xf>
    <xf numFmtId="0" fontId="12" fillId="0" borderId="0" xfId="31" applyFont="1"/>
    <xf numFmtId="0" fontId="12" fillId="0" borderId="0" xfId="31" applyFont="1" applyBorder="1"/>
    <xf numFmtId="0" fontId="9" fillId="0" borderId="0" xfId="31" quotePrefix="1" applyFont="1" applyAlignment="1">
      <alignment horizontal="center"/>
    </xf>
    <xf numFmtId="0" fontId="9" fillId="0" borderId="0" xfId="31" quotePrefix="1" applyFont="1" applyAlignment="1">
      <alignment horizontal="right"/>
    </xf>
    <xf numFmtId="0" fontId="12" fillId="0" borderId="0" xfId="31" applyFont="1" applyAlignment="1"/>
    <xf numFmtId="0" fontId="12" fillId="0" borderId="0" xfId="31" applyFont="1" applyAlignment="1">
      <alignment horizontal="right" vertical="center"/>
    </xf>
    <xf numFmtId="0" fontId="13" fillId="0" borderId="0" xfId="31" applyFont="1" applyBorder="1"/>
    <xf numFmtId="0" fontId="12" fillId="0" borderId="0" xfId="31" applyFont="1" applyBorder="1" applyAlignment="1">
      <alignment horizontal="center" vertical="top"/>
    </xf>
    <xf numFmtId="0" fontId="9" fillId="0" borderId="0" xfId="32" applyFont="1" applyAlignment="1">
      <alignment vertical="center"/>
    </xf>
    <xf numFmtId="0" fontId="10" fillId="0" borderId="0" xfId="32" applyFont="1" applyAlignment="1">
      <alignment vertical="center"/>
    </xf>
    <xf numFmtId="0" fontId="10" fillId="0" borderId="0" xfId="32" applyFont="1" applyBorder="1" applyAlignment="1">
      <alignment vertical="center"/>
    </xf>
    <xf numFmtId="0" fontId="9" fillId="0" borderId="0" xfId="32" applyFont="1" applyBorder="1" applyAlignment="1">
      <alignment vertical="center"/>
    </xf>
    <xf numFmtId="166" fontId="9" fillId="0" borderId="0" xfId="32" applyNumberFormat="1" applyFont="1" applyFill="1" applyBorder="1" applyAlignment="1">
      <alignment horizontal="left" wrapText="1" indent="1"/>
    </xf>
    <xf numFmtId="168" fontId="11" fillId="0" borderId="0" xfId="32" applyNumberFormat="1" applyFont="1" applyBorder="1"/>
    <xf numFmtId="167" fontId="11" fillId="0" borderId="0" xfId="32" applyNumberFormat="1" applyFont="1" applyBorder="1"/>
    <xf numFmtId="0" fontId="8" fillId="0" borderId="0" xfId="32"/>
    <xf numFmtId="0" fontId="12" fillId="0" borderId="0" xfId="32" applyFont="1" applyBorder="1" applyAlignment="1">
      <alignment horizontal="center"/>
    </xf>
    <xf numFmtId="168" fontId="12" fillId="0" borderId="0" xfId="32" applyNumberFormat="1" applyFont="1" applyBorder="1"/>
    <xf numFmtId="167" fontId="12" fillId="0" borderId="0" xfId="32" applyNumberFormat="1" applyFont="1" applyBorder="1"/>
    <xf numFmtId="0" fontId="12" fillId="0" borderId="0" xfId="32" applyFont="1" applyAlignment="1">
      <alignment horizontal="center"/>
    </xf>
    <xf numFmtId="171" fontId="12" fillId="0" borderId="0" xfId="32" applyNumberFormat="1" applyFont="1"/>
    <xf numFmtId="171" fontId="12" fillId="0" borderId="0" xfId="32" applyNumberFormat="1" applyFont="1" applyFill="1"/>
    <xf numFmtId="167" fontId="12" fillId="0" borderId="0" xfId="32" applyNumberFormat="1" applyFont="1" applyFill="1" applyBorder="1"/>
    <xf numFmtId="164" fontId="2" fillId="0" borderId="0" xfId="32" applyNumberFormat="1" applyFont="1"/>
    <xf numFmtId="0" fontId="2" fillId="0" borderId="0" xfId="32" applyNumberFormat="1" applyFont="1"/>
    <xf numFmtId="0" fontId="12" fillId="0" borderId="13" xfId="32" applyFont="1" applyBorder="1" applyAlignment="1">
      <alignment horizontal="center"/>
    </xf>
    <xf numFmtId="173" fontId="2" fillId="0" borderId="0" xfId="32" applyNumberFormat="1" applyFont="1"/>
    <xf numFmtId="164" fontId="2" fillId="0" borderId="8" xfId="32" applyNumberFormat="1" applyFont="1" applyBorder="1"/>
    <xf numFmtId="0" fontId="2" fillId="0" borderId="8" xfId="32" applyNumberFormat="1" applyFont="1" applyBorder="1"/>
    <xf numFmtId="164" fontId="12" fillId="0" borderId="8" xfId="32" applyNumberFormat="1" applyFont="1" applyBorder="1"/>
    <xf numFmtId="170" fontId="12" fillId="0" borderId="0" xfId="32" applyNumberFormat="1" applyFont="1" applyBorder="1"/>
    <xf numFmtId="169" fontId="12" fillId="0" borderId="0" xfId="32" applyNumberFormat="1" applyFont="1" applyBorder="1"/>
    <xf numFmtId="172" fontId="2" fillId="0" borderId="0" xfId="32" applyNumberFormat="1" applyFont="1"/>
    <xf numFmtId="0" fontId="9" fillId="0" borderId="0" xfId="32" applyFont="1" applyBorder="1" applyAlignment="1">
      <alignment vertical="top"/>
    </xf>
    <xf numFmtId="0" fontId="12" fillId="0" borderId="0" xfId="32" applyFont="1" applyAlignment="1">
      <alignment horizontal="center" vertical="top"/>
    </xf>
    <xf numFmtId="164" fontId="12" fillId="0" borderId="8" xfId="32" applyNumberFormat="1" applyFont="1" applyFill="1" applyBorder="1"/>
    <xf numFmtId="0" fontId="12" fillId="0" borderId="8" xfId="32" applyFont="1" applyBorder="1"/>
    <xf numFmtId="0" fontId="12" fillId="0" borderId="14" xfId="32" applyFont="1" applyBorder="1" applyAlignment="1">
      <alignment horizontal="center"/>
    </xf>
    <xf numFmtId="0" fontId="13" fillId="0" borderId="0" xfId="32" applyFont="1"/>
    <xf numFmtId="0" fontId="12" fillId="0" borderId="0" xfId="32" applyFont="1" applyBorder="1" applyAlignment="1">
      <alignment horizontal="center" vertical="center"/>
    </xf>
    <xf numFmtId="0" fontId="9" fillId="0" borderId="0" xfId="32" applyFont="1"/>
    <xf numFmtId="0" fontId="9" fillId="0" borderId="0" xfId="32" applyFont="1" applyAlignment="1">
      <alignment horizontal="left"/>
    </xf>
    <xf numFmtId="0" fontId="9" fillId="0" borderId="0" xfId="32" applyFont="1" applyAlignment="1">
      <alignment horizontal="right"/>
    </xf>
    <xf numFmtId="0" fontId="10" fillId="0" borderId="0" xfId="32" applyFont="1" applyAlignment="1">
      <alignment horizontal="left"/>
    </xf>
    <xf numFmtId="0" fontId="10" fillId="0" borderId="0" xfId="32" applyFont="1" applyAlignment="1">
      <alignment horizontal="right"/>
    </xf>
    <xf numFmtId="0" fontId="10" fillId="0" borderId="0" xfId="32" applyFont="1" applyBorder="1"/>
    <xf numFmtId="0" fontId="12" fillId="0" borderId="0" xfId="32" applyFont="1" applyAlignment="1">
      <alignment horizontal="left" vertical="center"/>
    </xf>
    <xf numFmtId="0" fontId="12" fillId="0" borderId="0" xfId="32" applyFont="1" applyAlignment="1">
      <alignment horizontal="right" vertical="center"/>
    </xf>
    <xf numFmtId="0" fontId="12" fillId="0" borderId="0" xfId="32" applyFont="1" applyAlignment="1">
      <alignment vertical="center"/>
    </xf>
    <xf numFmtId="0" fontId="12" fillId="0" borderId="0" xfId="32" applyFont="1" applyBorder="1"/>
    <xf numFmtId="0" fontId="12" fillId="0" borderId="0" xfId="32" applyFont="1" applyAlignment="1">
      <alignment horizontal="right"/>
    </xf>
    <xf numFmtId="0" fontId="9" fillId="0" borderId="0" xfId="32" quotePrefix="1" applyFont="1" applyAlignment="1">
      <alignment horizontal="center"/>
    </xf>
    <xf numFmtId="0" fontId="9" fillId="0" borderId="0" xfId="32" quotePrefix="1" applyFont="1" applyAlignment="1">
      <alignment horizontal="right"/>
    </xf>
    <xf numFmtId="0" fontId="12" fillId="0" borderId="0" xfId="32" applyFont="1" applyAlignment="1"/>
    <xf numFmtId="0" fontId="13" fillId="0" borderId="0" xfId="32" applyFont="1" applyBorder="1"/>
    <xf numFmtId="0" fontId="2" fillId="0" borderId="8" xfId="32" applyFont="1" applyBorder="1"/>
    <xf numFmtId="0" fontId="12" fillId="0" borderId="0" xfId="32" applyFont="1" applyBorder="1" applyAlignment="1">
      <alignment horizontal="center" vertical="top"/>
    </xf>
    <xf numFmtId="164" fontId="12" fillId="0" borderId="10" xfId="32" applyNumberFormat="1" applyFont="1" applyBorder="1"/>
    <xf numFmtId="0" fontId="12" fillId="0" borderId="0" xfId="32" applyFont="1"/>
    <xf numFmtId="0" fontId="12" fillId="0" borderId="0" xfId="32" applyFont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174" fontId="14" fillId="0" borderId="0" xfId="0" applyNumberFormat="1" applyFont="1" applyAlignment="1">
      <alignment horizontal="left"/>
    </xf>
    <xf numFmtId="174" fontId="14" fillId="0" borderId="0" xfId="0" applyNumberFormat="1" applyFont="1" applyAlignment="1">
      <alignment horizontal="center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left"/>
    </xf>
    <xf numFmtId="174" fontId="15" fillId="0" borderId="0" xfId="0" applyNumberFormat="1" applyFont="1" applyAlignment="1">
      <alignment horizontal="left"/>
    </xf>
    <xf numFmtId="174" fontId="14" fillId="0" borderId="13" xfId="0" applyNumberFormat="1" applyFont="1" applyBorder="1" applyAlignment="1">
      <alignment horizontal="center"/>
    </xf>
    <xf numFmtId="165" fontId="16" fillId="0" borderId="0" xfId="0" applyNumberFormat="1" applyFont="1" applyFill="1" applyBorder="1" applyAlignment="1">
      <alignment horizontal="left" wrapText="1"/>
    </xf>
    <xf numFmtId="176" fontId="16" fillId="0" borderId="0" xfId="0" applyNumberFormat="1" applyFont="1" applyBorder="1" applyAlignment="1">
      <alignment horizontal="right"/>
    </xf>
    <xf numFmtId="176" fontId="14" fillId="0" borderId="0" xfId="0" applyNumberFormat="1" applyFont="1" applyBorder="1" applyAlignment="1">
      <alignment horizontal="right"/>
    </xf>
    <xf numFmtId="176" fontId="16" fillId="0" borderId="13" xfId="0" applyNumberFormat="1" applyFont="1" applyBorder="1" applyAlignment="1">
      <alignment horizontal="right"/>
    </xf>
    <xf numFmtId="164" fontId="15" fillId="0" borderId="0" xfId="0" applyNumberFormat="1" applyFont="1" applyAlignment="1">
      <alignment horizontal="left" indent="2"/>
    </xf>
    <xf numFmtId="0" fontId="14" fillId="0" borderId="13" xfId="0" applyFont="1" applyBorder="1" applyAlignment="1">
      <alignment horizontal="center"/>
    </xf>
    <xf numFmtId="0" fontId="16" fillId="0" borderId="0" xfId="0" applyFont="1" applyAlignment="1">
      <alignment horizontal="right"/>
    </xf>
    <xf numFmtId="0" fontId="15" fillId="0" borderId="8" xfId="0" applyNumberFormat="1" applyFont="1" applyBorder="1" applyAlignment="1">
      <alignment horizontal="left" indent="2"/>
    </xf>
    <xf numFmtId="49" fontId="15" fillId="0" borderId="0" xfId="0" applyNumberFormat="1" applyFont="1" applyAlignment="1">
      <alignment horizontal="left" indent="2"/>
    </xf>
    <xf numFmtId="0" fontId="16" fillId="0" borderId="0" xfId="0" applyFont="1" applyAlignment="1">
      <alignment horizontal="center"/>
    </xf>
    <xf numFmtId="0" fontId="16" fillId="0" borderId="13" xfId="0" applyFont="1" applyBorder="1" applyAlignment="1">
      <alignment horizontal="right"/>
    </xf>
    <xf numFmtId="176" fontId="16" fillId="0" borderId="0" xfId="0" applyNumberFormat="1" applyFont="1" applyBorder="1" applyAlignment="1">
      <alignment horizontal="center"/>
    </xf>
    <xf numFmtId="176" fontId="16" fillId="0" borderId="0" xfId="0" applyNumberFormat="1" applyFont="1" applyFill="1" applyBorder="1" applyAlignment="1">
      <alignment horizontal="right"/>
    </xf>
    <xf numFmtId="49" fontId="15" fillId="0" borderId="0" xfId="0" applyNumberFormat="1" applyFont="1" applyAlignment="1">
      <alignment horizontal="left" indent="1"/>
    </xf>
    <xf numFmtId="0" fontId="16" fillId="0" borderId="0" xfId="0" applyFont="1"/>
    <xf numFmtId="164" fontId="15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 indent="1"/>
    </xf>
    <xf numFmtId="177" fontId="14" fillId="0" borderId="13" xfId="0" applyNumberFormat="1" applyFont="1" applyBorder="1" applyAlignment="1">
      <alignment horizontal="center"/>
    </xf>
    <xf numFmtId="178" fontId="16" fillId="0" borderId="13" xfId="0" applyNumberFormat="1" applyFont="1" applyBorder="1" applyAlignment="1">
      <alignment horizontal="right"/>
    </xf>
    <xf numFmtId="0" fontId="14" fillId="0" borderId="14" xfId="0" applyFont="1" applyBorder="1" applyAlignment="1">
      <alignment horizontal="center"/>
    </xf>
    <xf numFmtId="0" fontId="14" fillId="0" borderId="13" xfId="0" applyFont="1" applyBorder="1" applyAlignment="1">
      <alignment horizontal="right"/>
    </xf>
    <xf numFmtId="14" fontId="14" fillId="0" borderId="6" xfId="0" applyNumberFormat="1" applyFont="1" applyBorder="1" applyAlignment="1">
      <alignment horizontal="center"/>
    </xf>
    <xf numFmtId="14" fontId="14" fillId="0" borderId="5" xfId="0" applyNumberFormat="1" applyFont="1" applyBorder="1" applyAlignment="1">
      <alignment horizontal="center"/>
    </xf>
    <xf numFmtId="14" fontId="14" fillId="0" borderId="4" xfId="0" applyNumberFormat="1" applyFont="1" applyBorder="1" applyAlignment="1">
      <alignment horizontal="center"/>
    </xf>
    <xf numFmtId="14" fontId="14" fillId="0" borderId="3" xfId="0" applyNumberFormat="1" applyFont="1" applyBorder="1" applyAlignment="1">
      <alignment horizontal="center"/>
    </xf>
    <xf numFmtId="49" fontId="15" fillId="0" borderId="5" xfId="0" applyNumberFormat="1" applyFont="1" applyBorder="1" applyAlignment="1">
      <alignment horizontal="center"/>
    </xf>
    <xf numFmtId="174" fontId="15" fillId="0" borderId="3" xfId="0" applyNumberFormat="1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174" fontId="15" fillId="0" borderId="8" xfId="0" applyNumberFormat="1" applyFont="1" applyBorder="1" applyAlignment="1">
      <alignment horizontal="center"/>
    </xf>
    <xf numFmtId="0" fontId="0" fillId="0" borderId="11" xfId="0" applyBorder="1"/>
    <xf numFmtId="0" fontId="0" fillId="0" borderId="16" xfId="0" applyBorder="1"/>
    <xf numFmtId="0" fontId="0" fillId="0" borderId="10" xfId="0" applyBorder="1"/>
    <xf numFmtId="0" fontId="14" fillId="0" borderId="11" xfId="0" applyFont="1" applyBorder="1" applyAlignment="1">
      <alignment horizontal="center"/>
    </xf>
    <xf numFmtId="0" fontId="0" fillId="0" borderId="14" xfId="0" applyBorder="1"/>
    <xf numFmtId="0" fontId="14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49" fontId="15" fillId="0" borderId="5" xfId="0" applyNumberFormat="1" applyFont="1" applyBorder="1" applyAlignment="1">
      <alignment horizontal="left"/>
    </xf>
    <xf numFmtId="174" fontId="15" fillId="0" borderId="5" xfId="0" applyNumberFormat="1" applyFont="1" applyBorder="1" applyAlignment="1">
      <alignment horizontal="left"/>
    </xf>
    <xf numFmtId="0" fontId="15" fillId="0" borderId="0" xfId="0" applyFont="1"/>
    <xf numFmtId="175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left"/>
    </xf>
    <xf numFmtId="0" fontId="16" fillId="0" borderId="0" xfId="0" applyFont="1" applyBorder="1" applyAlignment="1">
      <alignment horizontal="right"/>
    </xf>
    <xf numFmtId="0" fontId="15" fillId="0" borderId="0" xfId="0" applyFont="1" applyBorder="1"/>
    <xf numFmtId="176" fontId="14" fillId="0" borderId="13" xfId="0" applyNumberFormat="1" applyFont="1" applyBorder="1" applyAlignment="1">
      <alignment horizontal="right"/>
    </xf>
    <xf numFmtId="178" fontId="14" fillId="0" borderId="13" xfId="0" applyNumberFormat="1" applyFont="1" applyBorder="1" applyAlignment="1">
      <alignment horizontal="right"/>
    </xf>
    <xf numFmtId="164" fontId="2" fillId="0" borderId="8" xfId="31" applyNumberFormat="1" applyFont="1" applyFill="1" applyBorder="1"/>
    <xf numFmtId="164" fontId="4" fillId="0" borderId="8" xfId="0" applyNumberFormat="1" applyFont="1" applyBorder="1"/>
    <xf numFmtId="49" fontId="15" fillId="0" borderId="8" xfId="19" applyNumberFormat="1" applyFont="1" applyBorder="1" applyAlignment="1">
      <alignment horizontal="left" indent="1"/>
    </xf>
    <xf numFmtId="176" fontId="15" fillId="0" borderId="13" xfId="19" applyNumberFormat="1" applyFont="1" applyBorder="1" applyAlignment="1">
      <alignment horizontal="center"/>
    </xf>
    <xf numFmtId="176" fontId="15" fillId="0" borderId="0" xfId="19" applyNumberFormat="1" applyFont="1" applyBorder="1" applyAlignment="1">
      <alignment horizontal="center"/>
    </xf>
    <xf numFmtId="0" fontId="7" fillId="0" borderId="0" xfId="19"/>
    <xf numFmtId="0" fontId="3" fillId="0" borderId="0" xfId="19" applyFont="1"/>
    <xf numFmtId="49" fontId="28" fillId="0" borderId="0" xfId="34" applyNumberFormat="1" applyFont="1" applyProtection="1">
      <protection locked="0"/>
    </xf>
    <xf numFmtId="0" fontId="31" fillId="0" borderId="0" xfId="18" applyFont="1" applyAlignment="1" applyProtection="1"/>
    <xf numFmtId="0" fontId="33" fillId="0" borderId="0" xfId="19" applyFont="1" applyAlignment="1">
      <alignment horizontal="center" vertical="center"/>
    </xf>
    <xf numFmtId="0" fontId="32" fillId="0" borderId="0" xfId="19" applyFont="1" applyAlignment="1">
      <alignment horizontal="center" vertical="center" wrapText="1"/>
    </xf>
    <xf numFmtId="0" fontId="32" fillId="0" borderId="9" xfId="19" applyFont="1" applyBorder="1" applyAlignment="1">
      <alignment horizontal="center" vertical="center" wrapText="1"/>
    </xf>
    <xf numFmtId="0" fontId="34" fillId="0" borderId="7" xfId="19" applyFont="1" applyBorder="1" applyAlignment="1">
      <alignment horizontal="center" vertical="center" wrapText="1"/>
    </xf>
    <xf numFmtId="0" fontId="34" fillId="0" borderId="0" xfId="19" applyFont="1" applyBorder="1" applyAlignment="1">
      <alignment horizontal="left" vertical="center" wrapText="1"/>
    </xf>
    <xf numFmtId="0" fontId="32" fillId="0" borderId="0" xfId="19" applyFont="1" applyBorder="1" applyAlignment="1">
      <alignment horizontal="center" vertical="center" wrapText="1"/>
    </xf>
    <xf numFmtId="0" fontId="34" fillId="0" borderId="0" xfId="19" applyFont="1" applyBorder="1" applyAlignment="1">
      <alignment horizontal="right" vertical="center" wrapText="1"/>
    </xf>
    <xf numFmtId="0" fontId="35" fillId="0" borderId="13" xfId="18" applyFont="1" applyBorder="1" applyAlignment="1" applyProtection="1">
      <alignment horizontal="center" vertical="center" wrapText="1"/>
    </xf>
    <xf numFmtId="0" fontId="3" fillId="0" borderId="0" xfId="19" applyFont="1" applyBorder="1" applyAlignment="1">
      <alignment horizontal="left" vertical="center"/>
    </xf>
    <xf numFmtId="0" fontId="3" fillId="0" borderId="8" xfId="19" applyFont="1" applyBorder="1" applyAlignment="1">
      <alignment horizontal="left" vertical="center"/>
    </xf>
    <xf numFmtId="0" fontId="36" fillId="0" borderId="0" xfId="18" applyFont="1" applyAlignment="1" applyProtection="1">
      <alignment horizontal="center" vertical="center" wrapText="1"/>
    </xf>
    <xf numFmtId="0" fontId="3" fillId="0" borderId="0" xfId="19" applyFont="1" applyBorder="1"/>
    <xf numFmtId="0" fontId="3" fillId="0" borderId="8" xfId="19" applyFont="1" applyBorder="1"/>
    <xf numFmtId="0" fontId="3" fillId="0" borderId="0" xfId="19" applyFont="1" applyFill="1"/>
    <xf numFmtId="0" fontId="3" fillId="0" borderId="0" xfId="18" applyFont="1" applyBorder="1" applyAlignment="1" applyProtection="1">
      <alignment horizontal="left" vertical="top" wrapText="1"/>
    </xf>
    <xf numFmtId="0" fontId="3" fillId="0" borderId="0" xfId="19" applyFont="1" applyAlignment="1">
      <alignment horizontal="left" vertical="top" wrapText="1"/>
    </xf>
    <xf numFmtId="0" fontId="3" fillId="0" borderId="0" xfId="19" applyFont="1" applyBorder="1" applyAlignment="1">
      <alignment horizontal="left" vertical="top" wrapText="1"/>
    </xf>
    <xf numFmtId="0" fontId="23" fillId="0" borderId="8" xfId="19" applyFont="1" applyBorder="1" applyAlignment="1">
      <alignment horizontal="center" vertical="center"/>
    </xf>
    <xf numFmtId="0" fontId="3" fillId="0" borderId="8" xfId="19" applyFont="1" applyBorder="1" applyAlignment="1">
      <alignment horizontal="left" vertical="top" wrapText="1"/>
    </xf>
    <xf numFmtId="0" fontId="31" fillId="0" borderId="0" xfId="18" applyFont="1" applyAlignment="1" applyProtection="1">
      <alignment horizontal="center" vertical="center"/>
    </xf>
    <xf numFmtId="0" fontId="23" fillId="0" borderId="0" xfId="19" applyFont="1" applyAlignment="1">
      <alignment horizontal="center" vertical="center"/>
    </xf>
    <xf numFmtId="0" fontId="23" fillId="0" borderId="0" xfId="19" applyFont="1" applyAlignment="1">
      <alignment horizontal="center"/>
    </xf>
    <xf numFmtId="0" fontId="37" fillId="0" borderId="0" xfId="18" applyFont="1" applyBorder="1" applyAlignment="1" applyProtection="1">
      <alignment horizontal="left" vertical="top" wrapText="1"/>
    </xf>
    <xf numFmtId="0" fontId="35" fillId="0" borderId="0" xfId="18" applyFont="1" applyBorder="1" applyAlignment="1" applyProtection="1">
      <alignment horizontal="center" vertical="center" wrapText="1"/>
    </xf>
    <xf numFmtId="0" fontId="23" fillId="0" borderId="0" xfId="19" applyFont="1"/>
    <xf numFmtId="0" fontId="7" fillId="0" borderId="0" xfId="19" applyFont="1" applyAlignment="1">
      <alignment horizontal="right" indent="1"/>
    </xf>
    <xf numFmtId="49" fontId="3" fillId="0" borderId="0" xfId="19" applyNumberFormat="1" applyFont="1"/>
    <xf numFmtId="0" fontId="23" fillId="0" borderId="0" xfId="19" applyFont="1" applyAlignment="1">
      <alignment horizontal="right" vertical="center"/>
    </xf>
    <xf numFmtId="0" fontId="39" fillId="0" borderId="0" xfId="19" applyFont="1" applyFill="1" applyBorder="1" applyAlignment="1">
      <alignment horizontal="center" vertical="center"/>
    </xf>
    <xf numFmtId="16" fontId="23" fillId="0" borderId="4" xfId="19" quotePrefix="1" applyNumberFormat="1" applyFont="1" applyFill="1" applyBorder="1" applyAlignment="1">
      <alignment horizontal="center"/>
    </xf>
    <xf numFmtId="16" fontId="23" fillId="0" borderId="1" xfId="19" quotePrefix="1" applyNumberFormat="1" applyFont="1" applyFill="1" applyBorder="1" applyAlignment="1">
      <alignment horizontal="center"/>
    </xf>
    <xf numFmtId="16" fontId="23" fillId="0" borderId="7" xfId="19" quotePrefix="1" applyNumberFormat="1" applyFont="1" applyFill="1" applyBorder="1" applyAlignment="1">
      <alignment horizontal="center"/>
    </xf>
    <xf numFmtId="16" fontId="23" fillId="0" borderId="0" xfId="19" quotePrefix="1" applyNumberFormat="1" applyFont="1" applyFill="1" applyBorder="1" applyAlignment="1">
      <alignment horizontal="center"/>
    </xf>
    <xf numFmtId="0" fontId="3" fillId="0" borderId="0" xfId="19" applyFont="1" applyFill="1" applyBorder="1"/>
    <xf numFmtId="0" fontId="39" fillId="0" borderId="11" xfId="19" applyFont="1" applyFill="1" applyBorder="1"/>
    <xf numFmtId="0" fontId="39" fillId="0" borderId="9" xfId="19" applyFont="1" applyFill="1" applyBorder="1"/>
    <xf numFmtId="0" fontId="39" fillId="0" borderId="9" xfId="19" applyFont="1" applyFill="1" applyBorder="1" applyAlignment="1">
      <alignment wrapText="1"/>
    </xf>
    <xf numFmtId="0" fontId="3" fillId="0" borderId="0" xfId="19" applyFont="1" applyFill="1" applyAlignment="1">
      <alignment wrapText="1"/>
    </xf>
    <xf numFmtId="0" fontId="39" fillId="0" borderId="5" xfId="19" applyFont="1" applyFill="1" applyBorder="1" applyAlignment="1">
      <alignment wrapText="1"/>
    </xf>
    <xf numFmtId="0" fontId="39" fillId="0" borderId="12" xfId="19" applyFont="1" applyFill="1" applyBorder="1" applyAlignment="1">
      <alignment wrapText="1"/>
    </xf>
    <xf numFmtId="0" fontId="23" fillId="0" borderId="0" xfId="19" applyFont="1" applyFill="1" applyAlignment="1">
      <alignment wrapText="1"/>
    </xf>
    <xf numFmtId="0" fontId="39" fillId="0" borderId="0" xfId="19" applyFont="1" applyFill="1"/>
    <xf numFmtId="0" fontId="23" fillId="0" borderId="0" xfId="19" applyFont="1" applyFill="1" applyAlignment="1">
      <alignment horizontal="right" vertical="center"/>
    </xf>
    <xf numFmtId="0" fontId="2" fillId="0" borderId="0" xfId="19" applyFont="1"/>
    <xf numFmtId="164" fontId="15" fillId="0" borderId="8" xfId="0" applyNumberFormat="1" applyFont="1" applyBorder="1" applyAlignment="1">
      <alignment horizontal="left" indent="2"/>
    </xf>
    <xf numFmtId="0" fontId="7" fillId="0" borderId="5" xfId="22" applyBorder="1"/>
    <xf numFmtId="0" fontId="7" fillId="0" borderId="0" xfId="22"/>
    <xf numFmtId="0" fontId="3" fillId="0" borderId="0" xfId="22" applyFont="1"/>
    <xf numFmtId="0" fontId="26" fillId="0" borderId="0" xfId="22" applyFont="1"/>
    <xf numFmtId="0" fontId="3" fillId="0" borderId="0" xfId="22" applyFont="1" applyProtection="1">
      <protection locked="0"/>
    </xf>
    <xf numFmtId="0" fontId="27" fillId="0" borderId="0" xfId="22" applyFont="1" applyProtection="1">
      <protection locked="0"/>
    </xf>
    <xf numFmtId="0" fontId="7" fillId="0" borderId="0" xfId="22" applyProtection="1">
      <protection locked="0"/>
    </xf>
    <xf numFmtId="0" fontId="29" fillId="0" borderId="0" xfId="22" applyFont="1" applyProtection="1">
      <protection locked="0"/>
    </xf>
    <xf numFmtId="0" fontId="28" fillId="0" borderId="0" xfId="22" applyFont="1" applyProtection="1">
      <protection locked="0"/>
    </xf>
    <xf numFmtId="49" fontId="29" fillId="0" borderId="0" xfId="33" applyNumberFormat="1" applyFont="1" applyProtection="1">
      <protection locked="0"/>
    </xf>
    <xf numFmtId="49" fontId="42" fillId="0" borderId="0" xfId="0" applyNumberFormat="1" applyFont="1" applyProtection="1">
      <protection locked="0"/>
    </xf>
    <xf numFmtId="0" fontId="3" fillId="0" borderId="0" xfId="22" applyFont="1" applyAlignment="1"/>
    <xf numFmtId="0" fontId="7" fillId="0" borderId="0" xfId="22" applyAlignment="1"/>
    <xf numFmtId="49" fontId="30" fillId="0" borderId="0" xfId="22" applyNumberFormat="1" applyFont="1" applyAlignment="1" applyProtection="1">
      <alignment horizontal="left"/>
      <protection locked="0"/>
    </xf>
    <xf numFmtId="0" fontId="3" fillId="0" borderId="0" xfId="22" applyFont="1" applyAlignment="1" applyProtection="1">
      <alignment horizontal="left" indent="1"/>
      <protection locked="0"/>
    </xf>
    <xf numFmtId="0" fontId="3" fillId="0" borderId="0" xfId="22" applyFont="1" applyAlignment="1">
      <alignment horizontal="left" indent="1"/>
    </xf>
    <xf numFmtId="0" fontId="3" fillId="0" borderId="0" xfId="22" applyFont="1" applyAlignment="1" applyProtection="1">
      <alignment horizontal="left"/>
      <protection locked="0"/>
    </xf>
    <xf numFmtId="0" fontId="32" fillId="0" borderId="0" xfId="22" applyFont="1" applyAlignment="1">
      <alignment horizontal="left"/>
    </xf>
    <xf numFmtId="0" fontId="3" fillId="0" borderId="0" xfId="22" applyFont="1" applyAlignment="1">
      <alignment horizontal="left"/>
    </xf>
    <xf numFmtId="0" fontId="2" fillId="0" borderId="7" xfId="19" applyFont="1" applyBorder="1" applyAlignment="1">
      <alignment horizontal="center" vertical="center" wrapText="1"/>
    </xf>
    <xf numFmtId="164" fontId="2" fillId="0" borderId="8" xfId="19" applyNumberFormat="1" applyFont="1" applyBorder="1" applyAlignment="1">
      <alignment wrapText="1"/>
    </xf>
    <xf numFmtId="165" fontId="2" fillId="0" borderId="0" xfId="19" applyNumberFormat="1" applyFont="1" applyFill="1" applyBorder="1" applyAlignment="1">
      <alignment horizontal="left" wrapText="1"/>
    </xf>
    <xf numFmtId="164" fontId="2" fillId="0" borderId="8" xfId="19" applyNumberFormat="1" applyFont="1" applyBorder="1" applyAlignment="1">
      <alignment horizontal="left" wrapText="1" indent="2"/>
    </xf>
    <xf numFmtId="0" fontId="2" fillId="0" borderId="8" xfId="19" applyFont="1" applyBorder="1"/>
    <xf numFmtId="0" fontId="4" fillId="0" borderId="0" xfId="19" applyNumberFormat="1" applyFont="1" applyAlignment="1">
      <alignment horizontal="left" indent="7"/>
    </xf>
    <xf numFmtId="0" fontId="15" fillId="0" borderId="0" xfId="0" applyFont="1" applyAlignment="1">
      <alignment horizontal="left"/>
    </xf>
    <xf numFmtId="0" fontId="15" fillId="0" borderId="0" xfId="0" applyFont="1" applyBorder="1" applyAlignment="1">
      <alignment horizontal="left"/>
    </xf>
    <xf numFmtId="164" fontId="15" fillId="0" borderId="0" xfId="0" applyNumberFormat="1" applyFont="1" applyBorder="1" applyAlignment="1">
      <alignment horizontal="left" indent="2"/>
    </xf>
    <xf numFmtId="0" fontId="14" fillId="0" borderId="5" xfId="0" applyFont="1" applyBorder="1" applyAlignment="1">
      <alignment horizontal="center"/>
    </xf>
    <xf numFmtId="165" fontId="3" fillId="0" borderId="0" xfId="0" applyNumberFormat="1" applyFo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2" fillId="0" borderId="0" xfId="31" applyFont="1" applyAlignment="1">
      <alignment horizontal="left" vertical="center"/>
    </xf>
    <xf numFmtId="0" fontId="12" fillId="0" borderId="13" xfId="32" applyFont="1" applyBorder="1" applyAlignment="1">
      <alignment horizontal="center" vertical="center" wrapText="1"/>
    </xf>
    <xf numFmtId="0" fontId="12" fillId="0" borderId="0" xfId="32" applyFont="1" applyBorder="1" applyAlignment="1">
      <alignment horizontal="center" vertical="center" wrapText="1"/>
    </xf>
    <xf numFmtId="0" fontId="12" fillId="0" borderId="14" xfId="32" applyFont="1" applyBorder="1" applyAlignment="1">
      <alignment horizontal="center" vertical="center"/>
    </xf>
    <xf numFmtId="171" fontId="12" fillId="0" borderId="0" xfId="31" applyNumberFormat="1" applyFont="1" applyFill="1"/>
    <xf numFmtId="172" fontId="2" fillId="0" borderId="0" xfId="31" applyNumberFormat="1" applyFont="1" applyFill="1"/>
    <xf numFmtId="0" fontId="7" fillId="0" borderId="0" xfId="21" applyFont="1" applyFill="1" applyAlignment="1">
      <alignment horizontal="right" indent="1"/>
    </xf>
    <xf numFmtId="0" fontId="3" fillId="0" borderId="1" xfId="19" applyFont="1" applyFill="1" applyBorder="1" applyAlignment="1">
      <alignment horizontal="center" vertical="center"/>
    </xf>
    <xf numFmtId="0" fontId="3" fillId="0" borderId="7" xfId="19" applyFont="1" applyFill="1" applyBorder="1" applyAlignment="1">
      <alignment horizontal="center" vertical="center"/>
    </xf>
    <xf numFmtId="0" fontId="3" fillId="0" borderId="16" xfId="19" applyFont="1" applyFill="1" applyBorder="1" applyAlignment="1">
      <alignment horizontal="center" vertical="center"/>
    </xf>
    <xf numFmtId="0" fontId="3" fillId="0" borderId="14" xfId="19" applyFont="1" applyFill="1" applyBorder="1" applyAlignment="1">
      <alignment horizontal="center" vertical="center"/>
    </xf>
    <xf numFmtId="0" fontId="24" fillId="0" borderId="5" xfId="22" applyFont="1" applyBorder="1" applyAlignment="1"/>
    <xf numFmtId="0" fontId="25" fillId="0" borderId="5" xfId="22" applyFont="1" applyBorder="1" applyAlignment="1"/>
    <xf numFmtId="0" fontId="26" fillId="0" borderId="0" xfId="22" applyFont="1" applyAlignment="1" applyProtection="1">
      <alignment vertical="center"/>
      <protection locked="0"/>
    </xf>
    <xf numFmtId="0" fontId="3" fillId="0" borderId="0" xfId="22" applyFont="1" applyAlignment="1" applyProtection="1">
      <alignment vertical="center"/>
      <protection locked="0"/>
    </xf>
    <xf numFmtId="0" fontId="3" fillId="0" borderId="0" xfId="22" applyFont="1" applyAlignment="1"/>
    <xf numFmtId="0" fontId="7" fillId="0" borderId="0" xfId="22" applyAlignment="1"/>
    <xf numFmtId="0" fontId="3" fillId="0" borderId="0" xfId="18" applyFont="1" applyBorder="1" applyAlignment="1" applyProtection="1">
      <alignment horizontal="left" vertical="top" wrapText="1"/>
    </xf>
    <xf numFmtId="0" fontId="3" fillId="0" borderId="8" xfId="18" applyFont="1" applyBorder="1" applyAlignment="1" applyProtection="1">
      <alignment horizontal="left" vertical="top" wrapText="1"/>
    </xf>
    <xf numFmtId="0" fontId="37" fillId="0" borderId="0" xfId="18" applyFont="1" applyBorder="1" applyAlignment="1" applyProtection="1">
      <alignment horizontal="left" vertical="top" wrapText="1"/>
    </xf>
    <xf numFmtId="0" fontId="38" fillId="0" borderId="0" xfId="18" applyFont="1" applyBorder="1" applyAlignment="1" applyProtection="1">
      <alignment horizontal="left" vertical="center" wrapText="1"/>
    </xf>
    <xf numFmtId="0" fontId="3" fillId="0" borderId="0" xfId="18" applyFont="1" applyAlignment="1" applyProtection="1">
      <alignment horizontal="left" vertical="center" wrapText="1"/>
    </xf>
    <xf numFmtId="0" fontId="3" fillId="0" borderId="0" xfId="18" applyFont="1" applyAlignment="1" applyProtection="1">
      <alignment horizontal="left" vertical="center"/>
    </xf>
    <xf numFmtId="0" fontId="3" fillId="0" borderId="8" xfId="18" applyFont="1" applyBorder="1" applyAlignment="1" applyProtection="1">
      <alignment horizontal="left" vertical="center"/>
    </xf>
    <xf numFmtId="0" fontId="23" fillId="0" borderId="0" xfId="19" applyFont="1" applyAlignment="1">
      <alignment horizontal="left" vertical="center" wrapText="1"/>
    </xf>
    <xf numFmtId="0" fontId="33" fillId="0" borderId="0" xfId="19" applyFont="1" applyAlignment="1">
      <alignment horizontal="left" vertical="center"/>
    </xf>
    <xf numFmtId="0" fontId="32" fillId="0" borderId="0" xfId="19" applyFont="1" applyAlignment="1">
      <alignment horizontal="left" vertical="center" wrapText="1"/>
    </xf>
    <xf numFmtId="0" fontId="34" fillId="0" borderId="9" xfId="19" applyFont="1" applyBorder="1" applyAlignment="1">
      <alignment horizontal="left" vertical="center" wrapText="1"/>
    </xf>
    <xf numFmtId="0" fontId="3" fillId="0" borderId="0" xfId="19" applyFont="1" applyAlignment="1">
      <alignment horizontal="left" wrapText="1"/>
    </xf>
    <xf numFmtId="0" fontId="39" fillId="0" borderId="11" xfId="19" applyFont="1" applyFill="1" applyBorder="1" applyAlignment="1">
      <alignment horizontal="center" vertical="center" wrapText="1"/>
    </xf>
    <xf numFmtId="0" fontId="39" fillId="0" borderId="5" xfId="19" applyFont="1" applyFill="1" applyBorder="1" applyAlignment="1">
      <alignment horizontal="center" vertical="center" wrapText="1"/>
    </xf>
    <xf numFmtId="0" fontId="39" fillId="0" borderId="7" xfId="19" applyFont="1" applyFill="1" applyBorder="1" applyAlignment="1">
      <alignment horizontal="center" vertical="center"/>
    </xf>
    <xf numFmtId="0" fontId="7" fillId="0" borderId="9" xfId="19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19" applyFont="1" applyAlignment="1">
      <alignment horizontal="left"/>
    </xf>
    <xf numFmtId="0" fontId="2" fillId="0" borderId="0" xfId="19" applyFont="1" applyAlignment="1">
      <alignment horizontal="left" vertical="center"/>
    </xf>
    <xf numFmtId="0" fontId="2" fillId="0" borderId="0" xfId="19" applyFont="1" applyAlignment="1">
      <alignment horizontal="left" vertical="center" wrapText="1"/>
    </xf>
    <xf numFmtId="49" fontId="2" fillId="0" borderId="10" xfId="19" applyNumberFormat="1" applyFont="1" applyBorder="1" applyAlignment="1">
      <alignment horizontal="center" vertical="center" wrapText="1"/>
    </xf>
    <xf numFmtId="49" fontId="2" fillId="0" borderId="3" xfId="19" applyNumberFormat="1" applyFont="1" applyBorder="1" applyAlignment="1">
      <alignment horizontal="center" vertical="center" wrapText="1"/>
    </xf>
    <xf numFmtId="0" fontId="2" fillId="0" borderId="16" xfId="19" applyFont="1" applyFill="1" applyBorder="1" applyAlignment="1">
      <alignment horizontal="center" vertical="center" wrapText="1"/>
    </xf>
    <xf numFmtId="0" fontId="2" fillId="0" borderId="4" xfId="19" applyFont="1" applyFill="1" applyBorder="1" applyAlignment="1">
      <alignment horizontal="center" vertical="center" wrapText="1"/>
    </xf>
    <xf numFmtId="0" fontId="2" fillId="0" borderId="7" xfId="19" applyFont="1" applyBorder="1" applyAlignment="1">
      <alignment horizontal="center" vertical="center" wrapText="1"/>
    </xf>
    <xf numFmtId="0" fontId="2" fillId="0" borderId="9" xfId="19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19" applyFont="1" applyFill="1" applyAlignment="1">
      <alignment horizontal="left" vertical="center" wrapText="1"/>
    </xf>
    <xf numFmtId="49" fontId="2" fillId="0" borderId="10" xfId="19" applyNumberFormat="1" applyFont="1" applyFill="1" applyBorder="1" applyAlignment="1">
      <alignment horizontal="center" vertical="center" wrapText="1"/>
    </xf>
    <xf numFmtId="49" fontId="2" fillId="0" borderId="3" xfId="19" applyNumberFormat="1" applyFont="1" applyFill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/>
    <xf numFmtId="0" fontId="12" fillId="0" borderId="1" xfId="31" applyFont="1" applyBorder="1" applyAlignment="1">
      <alignment horizontal="center" vertical="center"/>
    </xf>
    <xf numFmtId="0" fontId="12" fillId="0" borderId="0" xfId="31" applyFont="1" applyAlignment="1">
      <alignment horizontal="left" vertical="center"/>
    </xf>
    <xf numFmtId="0" fontId="12" fillId="0" borderId="11" xfId="31" applyFont="1" applyBorder="1" applyAlignment="1">
      <alignment horizontal="center" vertical="center" wrapText="1"/>
    </xf>
    <xf numFmtId="0" fontId="12" fillId="0" borderId="0" xfId="31" applyFont="1" applyBorder="1" applyAlignment="1">
      <alignment horizontal="center" vertical="center" wrapText="1"/>
    </xf>
    <xf numFmtId="0" fontId="12" fillId="0" borderId="5" xfId="31" applyFont="1" applyBorder="1" applyAlignment="1">
      <alignment horizontal="center" vertical="center" wrapText="1"/>
    </xf>
    <xf numFmtId="0" fontId="12" fillId="0" borderId="16" xfId="31" applyFont="1" applyBorder="1" applyAlignment="1">
      <alignment horizontal="center" vertical="center"/>
    </xf>
    <xf numFmtId="0" fontId="12" fillId="0" borderId="15" xfId="31" applyFont="1" applyBorder="1" applyAlignment="1">
      <alignment horizontal="center" vertical="center"/>
    </xf>
    <xf numFmtId="0" fontId="12" fillId="0" borderId="4" xfId="31" applyFont="1" applyBorder="1" applyAlignment="1">
      <alignment horizontal="center" vertical="center"/>
    </xf>
    <xf numFmtId="0" fontId="12" fillId="0" borderId="7" xfId="31" applyFont="1" applyBorder="1" applyAlignment="1">
      <alignment horizontal="center" vertical="center"/>
    </xf>
    <xf numFmtId="0" fontId="12" fillId="0" borderId="12" xfId="31" applyFont="1" applyBorder="1" applyAlignment="1">
      <alignment horizontal="center" vertical="center"/>
    </xf>
    <xf numFmtId="0" fontId="12" fillId="0" borderId="7" xfId="31" applyFont="1" applyBorder="1" applyAlignment="1">
      <alignment horizontal="center" vertical="center" wrapText="1"/>
    </xf>
    <xf numFmtId="0" fontId="12" fillId="0" borderId="9" xfId="31" applyFont="1" applyBorder="1" applyAlignment="1">
      <alignment horizontal="center" vertical="center" wrapText="1"/>
    </xf>
    <xf numFmtId="0" fontId="12" fillId="0" borderId="9" xfId="31" applyFont="1" applyBorder="1" applyAlignment="1">
      <alignment horizontal="center" vertical="center"/>
    </xf>
    <xf numFmtId="0" fontId="12" fillId="0" borderId="11" xfId="31" applyFont="1" applyBorder="1" applyAlignment="1">
      <alignment horizontal="center" vertical="center"/>
    </xf>
    <xf numFmtId="0" fontId="12" fillId="0" borderId="1" xfId="31" applyFont="1" applyBorder="1" applyAlignment="1">
      <alignment horizontal="center" vertical="center" wrapText="1"/>
    </xf>
    <xf numFmtId="0" fontId="12" fillId="0" borderId="14" xfId="31" applyFont="1" applyBorder="1" applyAlignment="1">
      <alignment horizontal="center" vertical="center" wrapText="1"/>
    </xf>
    <xf numFmtId="0" fontId="12" fillId="0" borderId="13" xfId="31" applyFont="1" applyBorder="1" applyAlignment="1">
      <alignment horizontal="center" vertical="center" wrapText="1"/>
    </xf>
    <xf numFmtId="0" fontId="12" fillId="0" borderId="6" xfId="31" applyFont="1" applyBorder="1" applyAlignment="1">
      <alignment horizontal="center" vertical="center" wrapText="1"/>
    </xf>
    <xf numFmtId="0" fontId="12" fillId="0" borderId="14" xfId="31" applyFont="1" applyBorder="1" applyAlignment="1">
      <alignment horizontal="center" vertical="center"/>
    </xf>
    <xf numFmtId="0" fontId="12" fillId="0" borderId="6" xfId="31" applyFont="1" applyBorder="1" applyAlignment="1">
      <alignment horizontal="center" vertical="center"/>
    </xf>
    <xf numFmtId="0" fontId="12" fillId="0" borderId="10" xfId="31" applyFont="1" applyBorder="1" applyAlignment="1">
      <alignment horizontal="center" vertical="center"/>
    </xf>
    <xf numFmtId="0" fontId="12" fillId="0" borderId="3" xfId="31" applyFont="1" applyBorder="1" applyAlignment="1">
      <alignment horizontal="center" vertical="center"/>
    </xf>
    <xf numFmtId="0" fontId="12" fillId="0" borderId="5" xfId="31" applyFont="1" applyBorder="1" applyAlignment="1">
      <alignment horizontal="center" vertical="center"/>
    </xf>
    <xf numFmtId="0" fontId="12" fillId="0" borderId="10" xfId="31" applyFont="1" applyBorder="1" applyAlignment="1">
      <alignment horizontal="center" vertical="center" wrapText="1"/>
    </xf>
    <xf numFmtId="0" fontId="12" fillId="0" borderId="8" xfId="31" applyFont="1" applyBorder="1" applyAlignment="1">
      <alignment horizontal="center" vertical="center" wrapText="1"/>
    </xf>
    <xf numFmtId="0" fontId="12" fillId="0" borderId="3" xfId="31" applyFont="1" applyBorder="1" applyAlignment="1">
      <alignment horizontal="center" vertical="center" wrapText="1"/>
    </xf>
    <xf numFmtId="0" fontId="12" fillId="0" borderId="7" xfId="32" applyFont="1" applyBorder="1" applyAlignment="1">
      <alignment horizontal="center" vertical="center"/>
    </xf>
    <xf numFmtId="0" fontId="12" fillId="0" borderId="11" xfId="32" applyFont="1" applyBorder="1" applyAlignment="1">
      <alignment horizontal="center" vertical="center"/>
    </xf>
    <xf numFmtId="0" fontId="12" fillId="0" borderId="1" xfId="32" applyFont="1" applyBorder="1" applyAlignment="1">
      <alignment horizontal="center" vertical="center"/>
    </xf>
    <xf numFmtId="0" fontId="12" fillId="0" borderId="1" xfId="32" applyFont="1" applyBorder="1" applyAlignment="1">
      <alignment horizontal="center" vertical="center" wrapText="1"/>
    </xf>
    <xf numFmtId="0" fontId="12" fillId="0" borderId="14" xfId="32" applyFont="1" applyBorder="1" applyAlignment="1">
      <alignment horizontal="center" vertical="center"/>
    </xf>
    <xf numFmtId="0" fontId="12" fillId="0" borderId="6" xfId="32" applyFont="1" applyBorder="1" applyAlignment="1">
      <alignment horizontal="center" vertical="center"/>
    </xf>
    <xf numFmtId="0" fontId="12" fillId="0" borderId="11" xfId="32" applyFont="1" applyBorder="1" applyAlignment="1">
      <alignment horizontal="center" vertical="center" wrapText="1"/>
    </xf>
    <xf numFmtId="0" fontId="12" fillId="0" borderId="0" xfId="32" applyFont="1" applyBorder="1" applyAlignment="1">
      <alignment horizontal="center" vertical="center" wrapText="1"/>
    </xf>
    <xf numFmtId="0" fontId="12" fillId="0" borderId="5" xfId="32" applyFont="1" applyBorder="1" applyAlignment="1">
      <alignment horizontal="center" vertical="center" wrapText="1"/>
    </xf>
    <xf numFmtId="0" fontId="12" fillId="0" borderId="16" xfId="32" applyFont="1" applyBorder="1" applyAlignment="1">
      <alignment horizontal="center" vertical="center"/>
    </xf>
    <xf numFmtId="0" fontId="12" fillId="0" borderId="15" xfId="32" applyFont="1" applyBorder="1" applyAlignment="1">
      <alignment horizontal="center" vertical="center"/>
    </xf>
    <xf numFmtId="0" fontId="12" fillId="0" borderId="4" xfId="32" applyFont="1" applyBorder="1" applyAlignment="1">
      <alignment horizontal="center" vertical="center"/>
    </xf>
    <xf numFmtId="0" fontId="12" fillId="0" borderId="12" xfId="32" applyFont="1" applyBorder="1" applyAlignment="1">
      <alignment horizontal="center" vertical="center"/>
    </xf>
    <xf numFmtId="0" fontId="12" fillId="0" borderId="7" xfId="32" applyFont="1" applyBorder="1" applyAlignment="1">
      <alignment horizontal="center" vertical="center" wrapText="1"/>
    </xf>
    <xf numFmtId="0" fontId="12" fillId="0" borderId="9" xfId="32" applyFont="1" applyBorder="1" applyAlignment="1">
      <alignment horizontal="center" vertical="center" wrapText="1"/>
    </xf>
    <xf numFmtId="0" fontId="12" fillId="0" borderId="9" xfId="32" applyFont="1" applyBorder="1" applyAlignment="1">
      <alignment horizontal="center" vertical="center"/>
    </xf>
    <xf numFmtId="0" fontId="12" fillId="0" borderId="14" xfId="32" applyFont="1" applyBorder="1" applyAlignment="1">
      <alignment horizontal="center" vertical="center" wrapText="1"/>
    </xf>
    <xf numFmtId="0" fontId="12" fillId="0" borderId="13" xfId="32" applyFont="1" applyBorder="1" applyAlignment="1">
      <alignment horizontal="center" vertical="center" wrapText="1"/>
    </xf>
    <xf numFmtId="0" fontId="12" fillId="0" borderId="6" xfId="32" applyFont="1" applyBorder="1" applyAlignment="1">
      <alignment horizontal="center" vertical="center" wrapText="1"/>
    </xf>
    <xf numFmtId="0" fontId="12" fillId="0" borderId="10" xfId="32" applyFont="1" applyBorder="1" applyAlignment="1">
      <alignment horizontal="center" vertical="center"/>
    </xf>
    <xf numFmtId="0" fontId="12" fillId="0" borderId="3" xfId="32" applyFont="1" applyBorder="1" applyAlignment="1">
      <alignment horizontal="center" vertical="center"/>
    </xf>
    <xf numFmtId="0" fontId="12" fillId="0" borderId="5" xfId="32" applyFont="1" applyBorder="1" applyAlignment="1">
      <alignment horizontal="center" vertical="center"/>
    </xf>
    <xf numFmtId="0" fontId="12" fillId="0" borderId="10" xfId="32" applyFont="1" applyBorder="1" applyAlignment="1">
      <alignment horizontal="center" vertical="center" wrapText="1"/>
    </xf>
    <xf numFmtId="0" fontId="12" fillId="0" borderId="8" xfId="32" applyFont="1" applyBorder="1" applyAlignment="1">
      <alignment horizontal="center" vertical="center" wrapText="1"/>
    </xf>
    <xf numFmtId="0" fontId="12" fillId="0" borderId="3" xfId="32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left"/>
    </xf>
  </cellXfs>
  <cellStyles count="35">
    <cellStyle name="4" xfId="1"/>
    <cellStyle name="4_5225402107005(1)" xfId="2"/>
    <cellStyle name="4_DeckblattNeu" xfId="3"/>
    <cellStyle name="5" xfId="4"/>
    <cellStyle name="5_5225402107005(1)" xfId="5"/>
    <cellStyle name="5_DeckblattNeu" xfId="6"/>
    <cellStyle name="6" xfId="7"/>
    <cellStyle name="6_5225402107005(1)" xfId="8"/>
    <cellStyle name="6_DeckblattNeu" xfId="9"/>
    <cellStyle name="9" xfId="10"/>
    <cellStyle name="9_5225402107005(1)" xfId="11"/>
    <cellStyle name="9_DeckblattNeu" xfId="12"/>
    <cellStyle name="Hyperlink 2" xfId="13"/>
    <cellStyle name="Hyperlink 2 2" xfId="14"/>
    <cellStyle name="Hyperlink 2 2 2" xfId="15"/>
    <cellStyle name="Hyperlink 2 3" xfId="16"/>
    <cellStyle name="Hyperlink 3" xfId="17"/>
    <cellStyle name="Link" xfId="18" builtinId="8"/>
    <cellStyle name="Standard" xfId="0" builtinId="0"/>
    <cellStyle name="Standard 2" xfId="19"/>
    <cellStyle name="Standard 2 2" xfId="20"/>
    <cellStyle name="Standard 2 2 2" xfId="21"/>
    <cellStyle name="Standard 2 3" xfId="22"/>
    <cellStyle name="Standard 3" xfId="23"/>
    <cellStyle name="Standard 3 2" xfId="24"/>
    <cellStyle name="Standard 3 2 2" xfId="25"/>
    <cellStyle name="Standard 3 2 2 2" xfId="26"/>
    <cellStyle name="Standard 3 3" xfId="27"/>
    <cellStyle name="Standard 4" xfId="28"/>
    <cellStyle name="Standard 5" xfId="29"/>
    <cellStyle name="Standard 6" xfId="30"/>
    <cellStyle name="Standard_Bogen5_FS_6.1.3_Tab_6" xfId="31"/>
    <cellStyle name="Standard_Bogen5_FS_6.1.3_Tab_7" xfId="32"/>
    <cellStyle name="Standard_Deckblatt_2009 2" xfId="33"/>
    <cellStyle name="Standard_Elterngeld_Januar2007_bis_Juni2008 2" xfId="34"/>
  </cellStyles>
  <dxfs count="8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2247900</xdr:colOff>
      <xdr:row>0</xdr:row>
      <xdr:rowOff>552450</xdr:rowOff>
    </xdr:to>
    <xdr:pic>
      <xdr:nvPicPr>
        <xdr:cNvPr id="5822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666750</xdr:colOff>
      <xdr:row>37</xdr:row>
      <xdr:rowOff>19050</xdr:rowOff>
    </xdr:to>
    <xdr:pic>
      <xdr:nvPicPr>
        <xdr:cNvPr id="582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86075" cy="282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4</xdr:row>
          <xdr:rowOff>38100</xdr:rowOff>
        </xdr:from>
        <xdr:to>
          <xdr:col>3</xdr:col>
          <xdr:colOff>285750</xdr:colOff>
          <xdr:row>11</xdr:row>
          <xdr:rowOff>19050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244" customWidth="1"/>
    <col min="2" max="6" width="11.42578125" style="244"/>
    <col min="7" max="7" width="9.85546875" style="244" customWidth="1"/>
    <col min="8" max="8" width="38" style="244" customWidth="1"/>
    <col min="9" max="16384" width="11.42578125" style="244"/>
  </cols>
  <sheetData>
    <row r="1" spans="1:9" ht="45.75" customHeight="1" x14ac:dyDescent="0.45">
      <c r="A1" s="243"/>
      <c r="B1" s="291"/>
      <c r="C1" s="292"/>
      <c r="D1" s="292"/>
      <c r="E1" s="292"/>
      <c r="F1" s="292"/>
      <c r="G1" s="292"/>
      <c r="H1" s="292"/>
    </row>
    <row r="2" spans="1:9" ht="14.25" customHeight="1" x14ac:dyDescent="0.2">
      <c r="A2" s="245"/>
      <c r="B2" s="245"/>
      <c r="C2" s="245"/>
      <c r="D2" s="245"/>
      <c r="E2" s="245"/>
      <c r="F2" s="245"/>
      <c r="G2" s="245"/>
      <c r="H2" s="245"/>
    </row>
    <row r="3" spans="1:9" ht="11.25" customHeight="1" x14ac:dyDescent="0.35">
      <c r="A3" s="245"/>
      <c r="B3" s="245"/>
      <c r="C3" s="245"/>
      <c r="D3" s="245"/>
      <c r="E3" s="245"/>
      <c r="F3" s="245"/>
      <c r="G3" s="245"/>
      <c r="H3" s="293" t="s">
        <v>291</v>
      </c>
      <c r="I3" s="246"/>
    </row>
    <row r="4" spans="1:9" x14ac:dyDescent="0.2">
      <c r="A4" s="245"/>
      <c r="B4" s="245"/>
      <c r="C4" s="245"/>
      <c r="D4" s="245"/>
      <c r="E4" s="245"/>
      <c r="F4" s="245"/>
      <c r="G4" s="245"/>
      <c r="H4" s="294"/>
    </row>
    <row r="5" spans="1:9" x14ac:dyDescent="0.2">
      <c r="A5" s="245"/>
      <c r="B5" s="245"/>
      <c r="C5" s="245"/>
      <c r="D5" s="245"/>
      <c r="E5" s="245"/>
      <c r="F5" s="245"/>
      <c r="G5" s="245"/>
      <c r="H5" s="245"/>
    </row>
    <row r="6" spans="1:9" x14ac:dyDescent="0.2">
      <c r="A6" s="245"/>
      <c r="B6" s="245"/>
      <c r="C6" s="245"/>
      <c r="D6" s="245"/>
      <c r="E6" s="245"/>
      <c r="F6" s="245"/>
      <c r="G6" s="245"/>
      <c r="H6" s="245"/>
    </row>
    <row r="7" spans="1:9" x14ac:dyDescent="0.2">
      <c r="A7" s="245"/>
      <c r="B7" s="245"/>
      <c r="C7" s="245"/>
      <c r="D7" s="245"/>
      <c r="E7" s="245"/>
      <c r="F7" s="245"/>
      <c r="G7" s="245"/>
      <c r="H7" s="245"/>
    </row>
    <row r="8" spans="1:9" x14ac:dyDescent="0.2">
      <c r="A8" s="245"/>
      <c r="B8" s="245"/>
      <c r="C8" s="245"/>
      <c r="D8" s="245"/>
      <c r="E8" s="245"/>
      <c r="F8" s="245"/>
      <c r="G8" s="245"/>
      <c r="H8" s="245"/>
    </row>
    <row r="9" spans="1:9" x14ac:dyDescent="0.2">
      <c r="A9" s="245"/>
      <c r="B9" s="245"/>
      <c r="C9" s="245"/>
      <c r="D9" s="245"/>
      <c r="E9" s="245"/>
      <c r="F9" s="245"/>
      <c r="G9" s="245"/>
      <c r="H9" s="245"/>
    </row>
    <row r="10" spans="1:9" s="249" customFormat="1" ht="34.5" x14ac:dyDescent="0.45">
      <c r="A10" s="247"/>
      <c r="B10" s="248" t="s">
        <v>292</v>
      </c>
      <c r="C10" s="248"/>
      <c r="D10" s="247"/>
      <c r="E10" s="247"/>
      <c r="F10" s="247"/>
      <c r="G10" s="247"/>
      <c r="H10" s="247"/>
    </row>
    <row r="11" spans="1:9" x14ac:dyDescent="0.2">
      <c r="A11" s="245"/>
      <c r="B11" s="245"/>
      <c r="C11" s="245"/>
      <c r="D11" s="245"/>
      <c r="E11" s="245"/>
      <c r="F11" s="245"/>
      <c r="G11" s="245"/>
      <c r="H11" s="245"/>
    </row>
    <row r="12" spans="1:9" x14ac:dyDescent="0.2">
      <c r="A12" s="245"/>
      <c r="B12" s="245"/>
      <c r="C12" s="245"/>
      <c r="D12" s="245"/>
      <c r="E12" s="245"/>
      <c r="F12" s="245"/>
      <c r="G12" s="245"/>
      <c r="H12" s="245"/>
    </row>
    <row r="13" spans="1:9" x14ac:dyDescent="0.2">
      <c r="A13" s="245"/>
      <c r="B13" s="245"/>
      <c r="C13" s="245"/>
      <c r="D13" s="245"/>
      <c r="E13" s="245"/>
      <c r="F13" s="245"/>
      <c r="G13" s="245"/>
      <c r="H13" s="245"/>
    </row>
    <row r="14" spans="1:9" s="249" customFormat="1" ht="27" x14ac:dyDescent="0.4">
      <c r="A14" s="247"/>
      <c r="B14" s="196" t="s">
        <v>2</v>
      </c>
      <c r="C14" s="250"/>
      <c r="D14" s="250"/>
      <c r="E14" s="251"/>
      <c r="F14" s="247"/>
      <c r="G14" s="247"/>
      <c r="H14" s="247"/>
    </row>
    <row r="15" spans="1:9" s="249" customFormat="1" ht="27" x14ac:dyDescent="0.4">
      <c r="A15" s="247"/>
      <c r="B15" s="252"/>
      <c r="C15" s="250"/>
      <c r="D15" s="250"/>
      <c r="E15" s="251"/>
      <c r="F15" s="247"/>
      <c r="G15" s="247"/>
      <c r="H15" s="247"/>
    </row>
    <row r="16" spans="1:9" s="249" customFormat="1" ht="27" x14ac:dyDescent="0.4">
      <c r="A16" s="247"/>
      <c r="B16" s="253"/>
      <c r="C16" s="250"/>
      <c r="D16" s="250"/>
      <c r="E16" s="251"/>
      <c r="F16" s="247"/>
      <c r="G16" s="247"/>
      <c r="H16" s="247"/>
    </row>
    <row r="17" spans="1:8" x14ac:dyDescent="0.2">
      <c r="A17" s="245"/>
      <c r="B17" s="245"/>
      <c r="C17" s="245"/>
      <c r="D17" s="245"/>
      <c r="E17" s="245"/>
      <c r="F17" s="245"/>
      <c r="G17" s="245"/>
      <c r="H17" s="245"/>
    </row>
    <row r="18" spans="1:8" x14ac:dyDescent="0.2">
      <c r="A18" s="245"/>
      <c r="B18" s="254"/>
      <c r="C18" s="254"/>
      <c r="D18" s="254"/>
      <c r="E18" s="254"/>
      <c r="F18" s="245"/>
      <c r="G18" s="245"/>
      <c r="H18" s="245"/>
    </row>
    <row r="19" spans="1:8" x14ac:dyDescent="0.2">
      <c r="A19" s="245"/>
      <c r="B19" s="254"/>
      <c r="C19" s="254"/>
      <c r="D19" s="254"/>
      <c r="E19" s="254"/>
      <c r="F19" s="245"/>
      <c r="G19" s="245"/>
      <c r="H19" s="245"/>
    </row>
    <row r="20" spans="1:8" x14ac:dyDescent="0.2">
      <c r="A20" s="245"/>
      <c r="B20" s="295"/>
      <c r="C20" s="296"/>
      <c r="D20" s="296"/>
      <c r="E20" s="296"/>
      <c r="F20" s="255"/>
      <c r="G20" s="245"/>
      <c r="H20" s="245"/>
    </row>
    <row r="21" spans="1:8" x14ac:dyDescent="0.2">
      <c r="A21" s="245"/>
      <c r="B21" s="296"/>
      <c r="C21" s="296"/>
      <c r="D21" s="296"/>
      <c r="E21" s="296"/>
      <c r="F21" s="255"/>
      <c r="G21" s="245"/>
      <c r="H21" s="245"/>
    </row>
    <row r="22" spans="1:8" x14ac:dyDescent="0.2">
      <c r="A22" s="245"/>
      <c r="B22" s="296"/>
      <c r="C22" s="296"/>
      <c r="D22" s="296"/>
      <c r="E22" s="296"/>
      <c r="F22" s="255"/>
      <c r="G22" s="245"/>
      <c r="H22" s="245"/>
    </row>
    <row r="23" spans="1:8" x14ac:dyDescent="0.2">
      <c r="A23" s="245"/>
      <c r="B23" s="296"/>
      <c r="C23" s="296"/>
      <c r="D23" s="296"/>
      <c r="E23" s="296"/>
      <c r="F23" s="255"/>
      <c r="G23" s="245"/>
      <c r="H23" s="245"/>
    </row>
    <row r="24" spans="1:8" x14ac:dyDescent="0.2">
      <c r="A24" s="245"/>
      <c r="B24" s="296"/>
      <c r="C24" s="296"/>
      <c r="D24" s="296"/>
      <c r="E24" s="296"/>
      <c r="F24" s="255"/>
      <c r="G24" s="245"/>
      <c r="H24" s="245"/>
    </row>
    <row r="25" spans="1:8" x14ac:dyDescent="0.2">
      <c r="A25" s="245"/>
      <c r="B25" s="296"/>
      <c r="C25" s="296"/>
      <c r="D25" s="296"/>
      <c r="E25" s="296"/>
      <c r="F25" s="255"/>
      <c r="G25" s="245"/>
      <c r="H25" s="245"/>
    </row>
    <row r="26" spans="1:8" x14ac:dyDescent="0.2">
      <c r="A26" s="245"/>
      <c r="B26" s="296"/>
      <c r="C26" s="296"/>
      <c r="D26" s="296"/>
      <c r="E26" s="296"/>
      <c r="F26" s="255"/>
      <c r="G26" s="245"/>
      <c r="H26" s="245"/>
    </row>
    <row r="27" spans="1:8" x14ac:dyDescent="0.2">
      <c r="A27" s="245"/>
      <c r="B27" s="296"/>
      <c r="C27" s="296"/>
      <c r="D27" s="296"/>
      <c r="E27" s="296"/>
      <c r="F27" s="255"/>
      <c r="G27" s="245"/>
      <c r="H27" s="245"/>
    </row>
    <row r="28" spans="1:8" x14ac:dyDescent="0.2">
      <c r="A28" s="245"/>
      <c r="B28" s="296"/>
      <c r="C28" s="296"/>
      <c r="D28" s="296"/>
      <c r="E28" s="296"/>
      <c r="F28" s="255"/>
      <c r="G28" s="245"/>
      <c r="H28" s="245"/>
    </row>
    <row r="29" spans="1:8" x14ac:dyDescent="0.2">
      <c r="A29" s="245"/>
      <c r="B29" s="296"/>
      <c r="C29" s="296"/>
      <c r="D29" s="296"/>
      <c r="E29" s="296"/>
      <c r="F29" s="255"/>
      <c r="G29" s="245"/>
      <c r="H29" s="245"/>
    </row>
    <row r="30" spans="1:8" x14ac:dyDescent="0.2">
      <c r="A30" s="245"/>
      <c r="B30" s="296"/>
      <c r="C30" s="296"/>
      <c r="D30" s="296"/>
      <c r="E30" s="296"/>
      <c r="F30" s="255"/>
      <c r="G30" s="245"/>
      <c r="H30" s="245"/>
    </row>
    <row r="31" spans="1:8" x14ac:dyDescent="0.2">
      <c r="A31" s="245"/>
      <c r="B31" s="296"/>
      <c r="C31" s="296"/>
      <c r="D31" s="296"/>
      <c r="E31" s="296"/>
      <c r="F31" s="255"/>
      <c r="G31" s="245"/>
      <c r="H31" s="245"/>
    </row>
    <row r="32" spans="1:8" x14ac:dyDescent="0.2">
      <c r="A32" s="245"/>
      <c r="B32" s="296"/>
      <c r="C32" s="296"/>
      <c r="D32" s="296"/>
      <c r="E32" s="296"/>
      <c r="F32" s="255"/>
      <c r="G32" s="245"/>
      <c r="H32" s="245"/>
    </row>
    <row r="33" spans="1:8" x14ac:dyDescent="0.2">
      <c r="A33" s="245"/>
      <c r="B33" s="296"/>
      <c r="C33" s="296"/>
      <c r="D33" s="296"/>
      <c r="E33" s="296"/>
      <c r="F33" s="255"/>
      <c r="G33" s="245"/>
      <c r="H33" s="245"/>
    </row>
    <row r="34" spans="1:8" x14ac:dyDescent="0.2">
      <c r="A34" s="245"/>
      <c r="B34" s="296"/>
      <c r="C34" s="296"/>
      <c r="D34" s="296"/>
      <c r="E34" s="296"/>
      <c r="F34" s="255"/>
      <c r="G34" s="245"/>
      <c r="H34" s="245"/>
    </row>
    <row r="35" spans="1:8" x14ac:dyDescent="0.2">
      <c r="A35" s="245"/>
      <c r="B35" s="296"/>
      <c r="C35" s="296"/>
      <c r="D35" s="296"/>
      <c r="E35" s="296"/>
      <c r="F35" s="255"/>
      <c r="G35" s="245"/>
      <c r="H35" s="245"/>
    </row>
    <row r="36" spans="1:8" x14ac:dyDescent="0.2">
      <c r="A36" s="245"/>
      <c r="B36" s="296"/>
      <c r="C36" s="296"/>
      <c r="D36" s="296"/>
      <c r="E36" s="296"/>
      <c r="F36" s="255"/>
      <c r="G36" s="245"/>
      <c r="H36" s="245"/>
    </row>
    <row r="37" spans="1:8" x14ac:dyDescent="0.2">
      <c r="A37" s="245"/>
      <c r="B37" s="296"/>
      <c r="C37" s="296"/>
      <c r="D37" s="296"/>
      <c r="E37" s="296"/>
      <c r="F37" s="255"/>
      <c r="G37" s="245"/>
      <c r="H37" s="245"/>
    </row>
    <row r="38" spans="1:8" x14ac:dyDescent="0.2">
      <c r="A38" s="245"/>
      <c r="B38" s="296"/>
      <c r="C38" s="296"/>
      <c r="D38" s="296"/>
      <c r="E38" s="296"/>
      <c r="F38" s="255"/>
      <c r="G38" s="245"/>
      <c r="H38" s="245"/>
    </row>
    <row r="39" spans="1:8" x14ac:dyDescent="0.2">
      <c r="A39" s="245"/>
      <c r="B39" s="255"/>
      <c r="C39" s="255"/>
      <c r="D39" s="255"/>
      <c r="E39" s="255"/>
      <c r="F39" s="255"/>
      <c r="G39" s="245"/>
      <c r="H39" s="245"/>
    </row>
    <row r="40" spans="1:8" x14ac:dyDescent="0.2">
      <c r="A40" s="245"/>
      <c r="B40" s="255"/>
      <c r="C40" s="255"/>
      <c r="D40" s="255"/>
      <c r="E40" s="255"/>
      <c r="F40" s="255"/>
      <c r="G40" s="245"/>
      <c r="H40" s="245"/>
    </row>
    <row r="41" spans="1:8" x14ac:dyDescent="0.2">
      <c r="A41" s="245"/>
      <c r="B41" s="245"/>
      <c r="C41" s="245"/>
      <c r="D41" s="245"/>
      <c r="E41" s="245"/>
      <c r="F41" s="245"/>
      <c r="G41" s="245"/>
      <c r="H41" s="245"/>
    </row>
    <row r="42" spans="1:8" x14ac:dyDescent="0.2">
      <c r="A42" s="245"/>
      <c r="B42" s="245"/>
      <c r="C42" s="245"/>
      <c r="D42" s="245"/>
      <c r="E42" s="245"/>
      <c r="F42" s="245"/>
      <c r="G42" s="245"/>
      <c r="H42" s="245"/>
    </row>
    <row r="43" spans="1:8" x14ac:dyDescent="0.2">
      <c r="A43" s="245"/>
      <c r="B43" s="245"/>
      <c r="C43" s="245"/>
      <c r="D43" s="245"/>
      <c r="E43" s="245"/>
      <c r="F43" s="245"/>
      <c r="G43" s="245"/>
      <c r="H43" s="245"/>
    </row>
    <row r="44" spans="1:8" x14ac:dyDescent="0.2">
      <c r="A44" s="245"/>
      <c r="B44" s="245"/>
      <c r="C44" s="245"/>
      <c r="D44" s="245"/>
      <c r="E44" s="245"/>
      <c r="F44" s="245"/>
      <c r="G44" s="245"/>
      <c r="H44" s="245"/>
    </row>
    <row r="45" spans="1:8" x14ac:dyDescent="0.2">
      <c r="A45" s="245"/>
      <c r="B45" s="245"/>
      <c r="C45" s="245"/>
      <c r="D45" s="245"/>
      <c r="E45" s="245"/>
      <c r="F45" s="245"/>
      <c r="G45" s="245"/>
      <c r="H45" s="245"/>
    </row>
    <row r="46" spans="1:8" x14ac:dyDescent="0.2">
      <c r="A46" s="245"/>
      <c r="B46" s="245"/>
      <c r="C46" s="245"/>
      <c r="D46" s="245"/>
      <c r="E46" s="245"/>
      <c r="F46" s="245"/>
      <c r="G46" s="245"/>
      <c r="H46" s="245"/>
    </row>
    <row r="47" spans="1:8" x14ac:dyDescent="0.2">
      <c r="A47" s="245"/>
      <c r="B47" s="245"/>
      <c r="C47" s="245"/>
      <c r="D47" s="245"/>
      <c r="E47" s="245"/>
      <c r="F47" s="245"/>
      <c r="G47" s="245"/>
      <c r="H47" s="245"/>
    </row>
    <row r="48" spans="1:8" s="249" customFormat="1" ht="33" x14ac:dyDescent="0.45">
      <c r="A48" s="247"/>
      <c r="B48" s="256" t="s">
        <v>378</v>
      </c>
      <c r="C48" s="257"/>
      <c r="D48" s="257"/>
      <c r="E48" s="257"/>
      <c r="F48" s="257"/>
      <c r="G48" s="257"/>
      <c r="H48" s="257"/>
    </row>
    <row r="49" spans="1:8" x14ac:dyDescent="0.2">
      <c r="A49" s="245"/>
      <c r="B49" s="258"/>
      <c r="C49" s="258"/>
      <c r="D49" s="258"/>
      <c r="E49" s="258"/>
      <c r="F49" s="258"/>
      <c r="G49" s="258"/>
      <c r="H49" s="258"/>
    </row>
    <row r="50" spans="1:8" x14ac:dyDescent="0.2">
      <c r="A50" s="245"/>
      <c r="B50" s="258"/>
      <c r="C50" s="258"/>
      <c r="D50" s="258"/>
      <c r="E50" s="258"/>
      <c r="F50" s="258"/>
      <c r="G50" s="258"/>
      <c r="H50" s="258"/>
    </row>
    <row r="51" spans="1:8" x14ac:dyDescent="0.2">
      <c r="A51" s="245"/>
      <c r="B51" s="258"/>
      <c r="C51" s="258"/>
      <c r="D51" s="258"/>
      <c r="E51" s="258"/>
      <c r="F51" s="258"/>
      <c r="G51" s="258"/>
      <c r="H51" s="258"/>
    </row>
    <row r="52" spans="1:8" s="249" customFormat="1" x14ac:dyDescent="0.2">
      <c r="A52" s="247"/>
      <c r="B52" s="259" t="s">
        <v>293</v>
      </c>
      <c r="C52" s="257"/>
      <c r="D52" s="257"/>
      <c r="E52" s="257"/>
      <c r="F52" s="257"/>
      <c r="G52" s="257"/>
      <c r="H52" s="257"/>
    </row>
    <row r="53" spans="1:8" s="249" customFormat="1" x14ac:dyDescent="0.2">
      <c r="A53" s="247"/>
      <c r="B53" s="259" t="s">
        <v>394</v>
      </c>
      <c r="C53" s="257"/>
      <c r="D53" s="257"/>
      <c r="E53" s="257"/>
      <c r="F53" s="257"/>
      <c r="G53" s="257"/>
      <c r="H53" s="257"/>
    </row>
    <row r="54" spans="1:8" s="249" customFormat="1" x14ac:dyDescent="0.2">
      <c r="A54" s="247"/>
      <c r="B54" s="259" t="s">
        <v>379</v>
      </c>
      <c r="C54" s="257"/>
      <c r="D54" s="257"/>
      <c r="E54" s="257"/>
      <c r="F54" s="257"/>
      <c r="G54" s="257"/>
      <c r="H54" s="257"/>
    </row>
    <row r="55" spans="1:8" ht="15" customHeight="1" x14ac:dyDescent="0.2">
      <c r="A55" s="245"/>
      <c r="B55" s="258"/>
      <c r="C55" s="258"/>
      <c r="D55" s="258"/>
      <c r="E55" s="258"/>
      <c r="F55" s="258"/>
      <c r="G55" s="258"/>
      <c r="H55" s="258"/>
    </row>
    <row r="56" spans="1:8" s="249" customFormat="1" x14ac:dyDescent="0.2">
      <c r="A56" s="247"/>
      <c r="B56" s="245" t="s">
        <v>294</v>
      </c>
      <c r="C56" s="257"/>
      <c r="D56" s="257"/>
      <c r="E56" s="257"/>
      <c r="F56" s="257"/>
      <c r="G56" s="257"/>
      <c r="H56" s="257"/>
    </row>
    <row r="57" spans="1:8" s="249" customFormat="1" x14ac:dyDescent="0.2">
      <c r="A57" s="247"/>
      <c r="B57" s="197" t="s">
        <v>295</v>
      </c>
      <c r="C57" s="257"/>
      <c r="D57" s="257"/>
      <c r="E57" s="257"/>
      <c r="F57" s="257"/>
      <c r="G57" s="257"/>
      <c r="H57" s="257"/>
    </row>
    <row r="58" spans="1:8" s="249" customFormat="1" x14ac:dyDescent="0.2">
      <c r="A58" s="247"/>
      <c r="B58" s="245" t="s">
        <v>296</v>
      </c>
      <c r="C58" s="257"/>
      <c r="D58" s="257"/>
      <c r="E58" s="257"/>
      <c r="F58" s="257"/>
      <c r="G58" s="257"/>
      <c r="H58" s="257"/>
    </row>
    <row r="59" spans="1:8" ht="15" customHeight="1" x14ac:dyDescent="0.2">
      <c r="A59" s="245"/>
      <c r="B59" s="258"/>
      <c r="C59" s="258"/>
      <c r="D59" s="258"/>
      <c r="E59" s="258"/>
      <c r="F59" s="258"/>
      <c r="G59" s="258"/>
      <c r="H59" s="258"/>
    </row>
    <row r="60" spans="1:8" ht="18" x14ac:dyDescent="0.25">
      <c r="A60" s="245"/>
      <c r="B60" s="260" t="s">
        <v>380</v>
      </c>
      <c r="C60" s="258"/>
      <c r="D60" s="258"/>
      <c r="E60" s="258"/>
      <c r="F60" s="258"/>
      <c r="G60" s="258"/>
      <c r="H60" s="258"/>
    </row>
    <row r="61" spans="1:8" x14ac:dyDescent="0.2">
      <c r="A61" s="245"/>
      <c r="B61" s="261" t="s">
        <v>297</v>
      </c>
      <c r="C61" s="258"/>
      <c r="D61" s="258"/>
      <c r="E61" s="258"/>
      <c r="F61" s="258"/>
      <c r="G61" s="258"/>
      <c r="H61" s="258"/>
    </row>
    <row r="62" spans="1:8" x14ac:dyDescent="0.2">
      <c r="A62" s="245"/>
      <c r="B62" s="258"/>
      <c r="C62" s="258"/>
      <c r="D62" s="258"/>
      <c r="E62" s="258"/>
      <c r="F62" s="258"/>
      <c r="G62" s="258"/>
      <c r="H62" s="258"/>
    </row>
    <row r="63" spans="1:8" x14ac:dyDescent="0.2">
      <c r="A63" s="245"/>
      <c r="B63" s="245"/>
      <c r="C63" s="245"/>
      <c r="D63" s="245"/>
      <c r="E63" s="245"/>
      <c r="F63" s="245"/>
      <c r="G63" s="245"/>
      <c r="H63" s="245"/>
    </row>
  </sheetData>
  <sheetProtection sheet="1"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3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9.7109375" style="195" customWidth="1"/>
    <col min="2" max="4" width="21" style="195" customWidth="1"/>
    <col min="5" max="16384" width="11.42578125" style="195"/>
  </cols>
  <sheetData>
    <row r="1" spans="1:4" ht="11.1" customHeight="1" x14ac:dyDescent="0.2">
      <c r="A1" s="241" t="s">
        <v>0</v>
      </c>
    </row>
    <row r="2" spans="1:4" ht="11.1" customHeight="1" x14ac:dyDescent="0.2">
      <c r="A2" s="323" t="s">
        <v>27</v>
      </c>
      <c r="B2" s="323"/>
      <c r="C2" s="323"/>
      <c r="D2" s="323"/>
    </row>
    <row r="3" spans="1:4" ht="12" customHeight="1" x14ac:dyDescent="0.2">
      <c r="A3" s="324" t="s">
        <v>2</v>
      </c>
      <c r="B3" s="324"/>
      <c r="C3" s="324"/>
      <c r="D3" s="324"/>
    </row>
    <row r="4" spans="1:4" s="241" customFormat="1" ht="21.75" customHeight="1" x14ac:dyDescent="0.2">
      <c r="A4" s="325" t="s">
        <v>398</v>
      </c>
      <c r="B4" s="325"/>
      <c r="C4" s="325"/>
      <c r="D4" s="325"/>
    </row>
    <row r="5" spans="1:4" s="241" customFormat="1" ht="24" customHeight="1" x14ac:dyDescent="0.2">
      <c r="A5" s="344" t="s">
        <v>369</v>
      </c>
      <c r="B5" s="344"/>
      <c r="C5" s="344"/>
      <c r="D5" s="344"/>
    </row>
    <row r="6" spans="1:4" ht="5.25" customHeight="1" x14ac:dyDescent="0.2">
      <c r="A6" s="241"/>
    </row>
    <row r="7" spans="1:4" ht="15" customHeight="1" x14ac:dyDescent="0.2">
      <c r="A7" s="345" t="s">
        <v>124</v>
      </c>
      <c r="B7" s="328" t="s">
        <v>5</v>
      </c>
      <c r="C7" s="330" t="s">
        <v>367</v>
      </c>
      <c r="D7" s="331"/>
    </row>
    <row r="8" spans="1:4" ht="70.5" customHeight="1" x14ac:dyDescent="0.2">
      <c r="A8" s="346"/>
      <c r="B8" s="329"/>
      <c r="C8" s="262" t="s">
        <v>111</v>
      </c>
      <c r="D8" s="262" t="s">
        <v>368</v>
      </c>
    </row>
    <row r="9" spans="1:4" ht="13.5" customHeight="1" x14ac:dyDescent="0.2">
      <c r="A9" s="10" t="s">
        <v>48</v>
      </c>
    </row>
    <row r="10" spans="1:4" ht="11.25" customHeight="1" x14ac:dyDescent="0.2">
      <c r="A10" s="12" t="s">
        <v>49</v>
      </c>
      <c r="B10" s="5">
        <v>3385</v>
      </c>
      <c r="C10" s="5">
        <v>3290</v>
      </c>
      <c r="D10" s="5">
        <v>95</v>
      </c>
    </row>
    <row r="11" spans="1:4" ht="11.25" customHeight="1" x14ac:dyDescent="0.2">
      <c r="A11" s="12" t="s">
        <v>50</v>
      </c>
      <c r="B11" s="5">
        <v>12</v>
      </c>
      <c r="C11" s="5">
        <v>7</v>
      </c>
      <c r="D11" s="5">
        <v>5</v>
      </c>
    </row>
    <row r="12" spans="1:4" ht="11.25" customHeight="1" x14ac:dyDescent="0.2">
      <c r="A12" s="12" t="s">
        <v>51</v>
      </c>
      <c r="B12" s="286" t="s">
        <v>335</v>
      </c>
      <c r="C12" s="286" t="s">
        <v>335</v>
      </c>
      <c r="D12" s="286" t="s">
        <v>335</v>
      </c>
    </row>
    <row r="13" spans="1:4" ht="11.25" customHeight="1" x14ac:dyDescent="0.2">
      <c r="A13" s="12" t="s">
        <v>52</v>
      </c>
      <c r="B13" s="286" t="s">
        <v>335</v>
      </c>
      <c r="C13" s="286" t="s">
        <v>335</v>
      </c>
      <c r="D13" s="286" t="s">
        <v>335</v>
      </c>
    </row>
    <row r="14" spans="1:4" ht="11.25" customHeight="1" x14ac:dyDescent="0.2">
      <c r="A14" s="12" t="s">
        <v>62</v>
      </c>
      <c r="B14" s="5">
        <v>0</v>
      </c>
      <c r="C14" s="5">
        <v>0</v>
      </c>
      <c r="D14" s="5">
        <v>0</v>
      </c>
    </row>
    <row r="15" spans="1:4" ht="11.25" customHeight="1" x14ac:dyDescent="0.2">
      <c r="A15" s="12" t="s">
        <v>53</v>
      </c>
      <c r="B15" s="5">
        <v>14</v>
      </c>
      <c r="C15" s="5">
        <v>14</v>
      </c>
      <c r="D15" s="5">
        <v>0</v>
      </c>
    </row>
    <row r="16" spans="1:4" ht="11.25" customHeight="1" x14ac:dyDescent="0.2">
      <c r="A16" s="12" t="s">
        <v>54</v>
      </c>
      <c r="B16" s="5">
        <v>0</v>
      </c>
      <c r="C16" s="5">
        <v>0</v>
      </c>
      <c r="D16" s="5">
        <v>0</v>
      </c>
    </row>
    <row r="17" spans="1:4" ht="12" customHeight="1" x14ac:dyDescent="0.2">
      <c r="A17" s="12" t="s">
        <v>55</v>
      </c>
      <c r="B17" s="5">
        <v>17</v>
      </c>
      <c r="C17" s="286" t="s">
        <v>335</v>
      </c>
      <c r="D17" s="286" t="s">
        <v>335</v>
      </c>
    </row>
    <row r="18" spans="1:4" ht="11.25" customHeight="1" x14ac:dyDescent="0.2">
      <c r="A18" s="12" t="s">
        <v>56</v>
      </c>
      <c r="B18" s="5">
        <v>0</v>
      </c>
      <c r="C18" s="5">
        <v>0</v>
      </c>
      <c r="D18" s="5">
        <v>0</v>
      </c>
    </row>
    <row r="19" spans="1:4" ht="11.25" customHeight="1" x14ac:dyDescent="0.2">
      <c r="A19" s="13" t="s">
        <v>57</v>
      </c>
      <c r="B19" s="2"/>
      <c r="C19" s="2"/>
      <c r="D19" s="2"/>
    </row>
    <row r="20" spans="1:4" ht="11.25" customHeight="1" x14ac:dyDescent="0.2">
      <c r="A20" s="14" t="s">
        <v>58</v>
      </c>
      <c r="B20" s="5">
        <v>38</v>
      </c>
      <c r="C20" s="5">
        <v>33</v>
      </c>
      <c r="D20" s="5">
        <v>5</v>
      </c>
    </row>
    <row r="21" spans="1:4" ht="9.75" customHeight="1" x14ac:dyDescent="0.2">
      <c r="A21" s="12" t="s">
        <v>59</v>
      </c>
      <c r="B21" s="5">
        <v>3470</v>
      </c>
      <c r="C21" s="5">
        <v>3364</v>
      </c>
      <c r="D21" s="5">
        <v>106</v>
      </c>
    </row>
    <row r="22" spans="1:4" ht="11.25" customHeight="1" x14ac:dyDescent="0.2">
      <c r="A22" s="12" t="s">
        <v>60</v>
      </c>
      <c r="B22" s="5">
        <v>5</v>
      </c>
      <c r="C22" s="5">
        <v>5</v>
      </c>
      <c r="D22" s="5">
        <v>0</v>
      </c>
    </row>
    <row r="23" spans="1:4" ht="11.25" customHeight="1" x14ac:dyDescent="0.2">
      <c r="A23" s="12" t="s">
        <v>61</v>
      </c>
      <c r="B23" s="5">
        <v>5</v>
      </c>
      <c r="C23" s="5">
        <v>5</v>
      </c>
      <c r="D23" s="5">
        <v>0</v>
      </c>
    </row>
    <row r="24" spans="1:4" ht="11.25" customHeight="1" x14ac:dyDescent="0.2">
      <c r="A24" s="4" t="s">
        <v>63</v>
      </c>
      <c r="B24" s="5">
        <v>29</v>
      </c>
      <c r="C24" s="5">
        <v>20</v>
      </c>
      <c r="D24" s="5">
        <v>9</v>
      </c>
    </row>
    <row r="25" spans="1:4" ht="11.25" customHeight="1" x14ac:dyDescent="0.2">
      <c r="A25" s="4" t="s">
        <v>64</v>
      </c>
      <c r="B25" s="5">
        <v>4</v>
      </c>
      <c r="C25" s="5">
        <v>4</v>
      </c>
      <c r="D25" s="5">
        <v>0</v>
      </c>
    </row>
    <row r="26" spans="1:4" ht="11.25" customHeight="1" x14ac:dyDescent="0.2">
      <c r="A26" s="4" t="s">
        <v>65</v>
      </c>
      <c r="B26" s="5">
        <v>10</v>
      </c>
      <c r="C26" s="5">
        <v>10</v>
      </c>
      <c r="D26" s="5">
        <v>0</v>
      </c>
    </row>
    <row r="27" spans="1:4" ht="11.25" customHeight="1" x14ac:dyDescent="0.2">
      <c r="A27" s="4" t="s">
        <v>66</v>
      </c>
      <c r="B27" s="5">
        <v>18</v>
      </c>
      <c r="C27" s="5">
        <v>18</v>
      </c>
      <c r="D27" s="5">
        <v>0</v>
      </c>
    </row>
    <row r="28" spans="1:4" ht="11.25" customHeight="1" x14ac:dyDescent="0.2">
      <c r="A28" s="12" t="s">
        <v>67</v>
      </c>
      <c r="B28" s="5">
        <v>3541</v>
      </c>
      <c r="C28" s="5">
        <v>3426</v>
      </c>
      <c r="D28" s="5">
        <v>115</v>
      </c>
    </row>
    <row r="29" spans="1:4" ht="11.25" customHeight="1" x14ac:dyDescent="0.2">
      <c r="A29" s="15" t="s">
        <v>68</v>
      </c>
      <c r="B29" s="2"/>
      <c r="C29" s="2"/>
      <c r="D29" s="2"/>
    </row>
    <row r="30" spans="1:4" ht="11.25" customHeight="1" x14ac:dyDescent="0.2">
      <c r="A30" s="12" t="s">
        <v>69</v>
      </c>
      <c r="B30" s="5">
        <v>0</v>
      </c>
      <c r="C30" s="5">
        <v>0</v>
      </c>
      <c r="D30" s="5">
        <v>0</v>
      </c>
    </row>
    <row r="31" spans="1:4" ht="11.25" customHeight="1" x14ac:dyDescent="0.2">
      <c r="A31" s="12" t="s">
        <v>70</v>
      </c>
      <c r="B31" s="286" t="s">
        <v>335</v>
      </c>
      <c r="C31" s="286" t="s">
        <v>335</v>
      </c>
      <c r="D31" s="286" t="s">
        <v>335</v>
      </c>
    </row>
    <row r="32" spans="1:4" ht="9.75" customHeight="1" x14ac:dyDescent="0.2">
      <c r="A32" s="12" t="s">
        <v>71</v>
      </c>
      <c r="B32" s="5">
        <v>0</v>
      </c>
      <c r="C32" s="5">
        <v>0</v>
      </c>
      <c r="D32" s="5">
        <v>0</v>
      </c>
    </row>
    <row r="33" spans="1:4" ht="13.5" customHeight="1" x14ac:dyDescent="0.2">
      <c r="A33" s="12" t="s">
        <v>72</v>
      </c>
      <c r="B33" s="286" t="s">
        <v>335</v>
      </c>
      <c r="C33" s="286" t="s">
        <v>335</v>
      </c>
      <c r="D33" s="286" t="s">
        <v>335</v>
      </c>
    </row>
    <row r="34" spans="1:4" ht="11.25" customHeight="1" x14ac:dyDescent="0.2">
      <c r="A34" s="12" t="s">
        <v>73</v>
      </c>
      <c r="B34" s="5">
        <v>37</v>
      </c>
      <c r="C34" s="5">
        <v>25</v>
      </c>
      <c r="D34" s="5">
        <v>12</v>
      </c>
    </row>
    <row r="35" spans="1:4" ht="11.25" customHeight="1" x14ac:dyDescent="0.2">
      <c r="A35" s="15" t="s">
        <v>74</v>
      </c>
      <c r="B35" s="2"/>
      <c r="C35" s="2"/>
      <c r="D35" s="2"/>
    </row>
    <row r="36" spans="1:4" ht="11.25" customHeight="1" x14ac:dyDescent="0.2">
      <c r="A36" s="4" t="s">
        <v>75</v>
      </c>
      <c r="B36" s="286" t="s">
        <v>335</v>
      </c>
      <c r="C36" s="286" t="s">
        <v>335</v>
      </c>
      <c r="D36" s="286" t="s">
        <v>335</v>
      </c>
    </row>
    <row r="37" spans="1:4" ht="11.25" customHeight="1" x14ac:dyDescent="0.2">
      <c r="A37" s="4" t="s">
        <v>76</v>
      </c>
      <c r="B37" s="5">
        <v>0</v>
      </c>
      <c r="C37" s="5">
        <v>0</v>
      </c>
      <c r="D37" s="5">
        <v>0</v>
      </c>
    </row>
    <row r="38" spans="1:4" ht="11.25" customHeight="1" x14ac:dyDescent="0.2">
      <c r="A38" s="4" t="s">
        <v>77</v>
      </c>
      <c r="B38" s="5">
        <v>3</v>
      </c>
      <c r="C38" s="5">
        <v>3</v>
      </c>
      <c r="D38" s="5">
        <v>0</v>
      </c>
    </row>
    <row r="39" spans="1:4" ht="11.25" customHeight="1" x14ac:dyDescent="0.2">
      <c r="A39" s="4" t="s">
        <v>78</v>
      </c>
      <c r="B39" s="286" t="s">
        <v>335</v>
      </c>
      <c r="C39" s="286" t="s">
        <v>335</v>
      </c>
      <c r="D39" s="286" t="s">
        <v>335</v>
      </c>
    </row>
    <row r="40" spans="1:4" ht="9.75" customHeight="1" x14ac:dyDescent="0.2">
      <c r="A40" s="4" t="s">
        <v>79</v>
      </c>
      <c r="B40" s="5">
        <v>0</v>
      </c>
      <c r="C40" s="5">
        <v>0</v>
      </c>
      <c r="D40" s="5">
        <v>0</v>
      </c>
    </row>
    <row r="41" spans="1:4" ht="13.5" customHeight="1" x14ac:dyDescent="0.2">
      <c r="A41" s="4" t="s">
        <v>80</v>
      </c>
      <c r="B41" s="5">
        <v>6</v>
      </c>
      <c r="C41" s="5">
        <v>3</v>
      </c>
      <c r="D41" s="5">
        <v>3</v>
      </c>
    </row>
    <row r="42" spans="1:4" ht="12.75" customHeight="1" x14ac:dyDescent="0.2">
      <c r="A42" s="4" t="s">
        <v>81</v>
      </c>
      <c r="B42" s="5">
        <v>0</v>
      </c>
      <c r="C42" s="5">
        <v>0</v>
      </c>
      <c r="D42" s="5">
        <v>0</v>
      </c>
    </row>
    <row r="43" spans="1:4" ht="12.75" customHeight="1" x14ac:dyDescent="0.2">
      <c r="A43" s="4" t="s">
        <v>82</v>
      </c>
      <c r="B43" s="5">
        <v>0</v>
      </c>
      <c r="C43" s="5">
        <v>0</v>
      </c>
      <c r="D43" s="5">
        <v>0</v>
      </c>
    </row>
    <row r="44" spans="1:4" ht="12.75" customHeight="1" x14ac:dyDescent="0.2">
      <c r="A44" s="4" t="s">
        <v>83</v>
      </c>
      <c r="B44" s="286" t="s">
        <v>335</v>
      </c>
      <c r="C44" s="286" t="s">
        <v>335</v>
      </c>
      <c r="D44" s="286" t="s">
        <v>335</v>
      </c>
    </row>
    <row r="45" spans="1:4" s="194" customFormat="1" ht="12.75" customHeight="1" x14ac:dyDescent="0.2">
      <c r="A45" s="4" t="s">
        <v>84</v>
      </c>
      <c r="B45" s="5">
        <v>22</v>
      </c>
      <c r="C45" s="5">
        <v>10</v>
      </c>
      <c r="D45" s="5">
        <v>12</v>
      </c>
    </row>
    <row r="46" spans="1:4" s="194" customFormat="1" ht="12.75" customHeight="1" x14ac:dyDescent="0.2">
      <c r="A46" s="12" t="s">
        <v>85</v>
      </c>
      <c r="B46" s="5">
        <v>36</v>
      </c>
      <c r="C46" s="5">
        <v>21</v>
      </c>
      <c r="D46" s="5">
        <v>15</v>
      </c>
    </row>
    <row r="47" spans="1:4" s="194" customFormat="1" ht="12.75" customHeight="1" x14ac:dyDescent="0.2">
      <c r="A47" s="15" t="s">
        <v>86</v>
      </c>
      <c r="B47" s="2"/>
      <c r="C47" s="2"/>
      <c r="D47" s="2"/>
    </row>
    <row r="48" spans="1:4" s="194" customFormat="1" ht="11.25" customHeight="1" x14ac:dyDescent="0.2">
      <c r="A48" s="4" t="s">
        <v>87</v>
      </c>
      <c r="B48" s="5">
        <v>9</v>
      </c>
      <c r="C48" s="286" t="s">
        <v>335</v>
      </c>
      <c r="D48" s="286" t="s">
        <v>335</v>
      </c>
    </row>
    <row r="49" spans="1:4" s="194" customFormat="1" ht="11.25" customHeight="1" x14ac:dyDescent="0.2">
      <c r="A49" s="4" t="s">
        <v>88</v>
      </c>
      <c r="B49" s="286" t="s">
        <v>335</v>
      </c>
      <c r="C49" s="286" t="s">
        <v>335</v>
      </c>
      <c r="D49" s="286" t="s">
        <v>335</v>
      </c>
    </row>
    <row r="50" spans="1:4" s="194" customFormat="1" ht="11.25" customHeight="1" x14ac:dyDescent="0.2">
      <c r="A50" s="4" t="s">
        <v>89</v>
      </c>
      <c r="B50" s="5">
        <v>4</v>
      </c>
      <c r="C50" s="5">
        <v>4</v>
      </c>
      <c r="D50" s="5">
        <v>0</v>
      </c>
    </row>
    <row r="51" spans="1:4" s="194" customFormat="1" ht="12" customHeight="1" x14ac:dyDescent="0.2">
      <c r="A51" s="4" t="s">
        <v>90</v>
      </c>
      <c r="B51" s="5">
        <v>0</v>
      </c>
      <c r="C51" s="5">
        <v>0</v>
      </c>
      <c r="D51" s="5">
        <v>0</v>
      </c>
    </row>
    <row r="52" spans="1:4" ht="11.25" customHeight="1" x14ac:dyDescent="0.2">
      <c r="A52" s="4" t="s">
        <v>91</v>
      </c>
      <c r="B52" s="286" t="s">
        <v>335</v>
      </c>
      <c r="C52" s="286" t="s">
        <v>335</v>
      </c>
      <c r="D52" s="286" t="s">
        <v>335</v>
      </c>
    </row>
    <row r="53" spans="1:4" ht="11.25" customHeight="1" x14ac:dyDescent="0.2">
      <c r="A53" s="4" t="s">
        <v>275</v>
      </c>
      <c r="B53" s="5">
        <v>16</v>
      </c>
      <c r="C53" s="5">
        <v>6</v>
      </c>
      <c r="D53" s="5">
        <v>10</v>
      </c>
    </row>
    <row r="54" spans="1:4" ht="9.75" customHeight="1" x14ac:dyDescent="0.2">
      <c r="A54" s="4" t="s">
        <v>92</v>
      </c>
      <c r="B54" s="5">
        <v>3</v>
      </c>
      <c r="C54" s="5">
        <v>3</v>
      </c>
      <c r="D54" s="5">
        <v>0</v>
      </c>
    </row>
    <row r="55" spans="1:4" s="194" customFormat="1" ht="13.5" customHeight="1" x14ac:dyDescent="0.2">
      <c r="A55" s="4" t="s">
        <v>93</v>
      </c>
      <c r="B55" s="5">
        <v>43</v>
      </c>
      <c r="C55" s="5">
        <v>30</v>
      </c>
      <c r="D55" s="5">
        <v>13</v>
      </c>
    </row>
    <row r="56" spans="1:4" s="194" customFormat="1" x14ac:dyDescent="0.2">
      <c r="A56" s="4" t="s">
        <v>94</v>
      </c>
      <c r="B56" s="5">
        <v>12</v>
      </c>
      <c r="C56" s="5">
        <v>5</v>
      </c>
      <c r="D56" s="5">
        <v>7</v>
      </c>
    </row>
    <row r="57" spans="1:4" s="194" customFormat="1" x14ac:dyDescent="0.2">
      <c r="A57" s="4" t="s">
        <v>95</v>
      </c>
      <c r="B57" s="5">
        <v>28</v>
      </c>
      <c r="C57" s="5">
        <v>25</v>
      </c>
      <c r="D57" s="5">
        <v>3</v>
      </c>
    </row>
    <row r="58" spans="1:4" s="194" customFormat="1" x14ac:dyDescent="0.2">
      <c r="A58" s="12" t="s">
        <v>96</v>
      </c>
      <c r="B58" s="5">
        <v>120</v>
      </c>
      <c r="C58" s="5">
        <v>86</v>
      </c>
      <c r="D58" s="5">
        <v>34</v>
      </c>
    </row>
    <row r="59" spans="1:4" x14ac:dyDescent="0.2">
      <c r="A59" s="190" t="s">
        <v>97</v>
      </c>
      <c r="B59" s="5">
        <v>10</v>
      </c>
      <c r="C59" s="5">
        <v>10</v>
      </c>
      <c r="D59" s="5">
        <v>0</v>
      </c>
    </row>
    <row r="60" spans="1:4" x14ac:dyDescent="0.2">
      <c r="A60" s="190" t="s">
        <v>5</v>
      </c>
      <c r="B60" s="5">
        <v>3744</v>
      </c>
      <c r="C60" s="5">
        <v>3568</v>
      </c>
      <c r="D60" s="5">
        <v>176</v>
      </c>
    </row>
    <row r="61" spans="1:4" x14ac:dyDescent="0.2">
      <c r="A61" s="31" t="s">
        <v>115</v>
      </c>
      <c r="B61" s="5"/>
      <c r="C61" s="5"/>
      <c r="D61" s="5"/>
    </row>
    <row r="62" spans="1:4" x14ac:dyDescent="0.2">
      <c r="A62" s="32" t="s">
        <v>125</v>
      </c>
      <c r="B62" s="1"/>
      <c r="C62" s="1"/>
      <c r="D62" s="1"/>
    </row>
    <row r="63" spans="1:4" x14ac:dyDescent="0.2">
      <c r="A63" s="24" t="s">
        <v>263</v>
      </c>
      <c r="B63" s="5">
        <v>6</v>
      </c>
      <c r="C63" s="286" t="s">
        <v>335</v>
      </c>
      <c r="D63" s="286" t="s">
        <v>335</v>
      </c>
    </row>
    <row r="64" spans="1:4" x14ac:dyDescent="0.2">
      <c r="A64"/>
      <c r="B64" s="264"/>
      <c r="C64" s="264"/>
      <c r="D64" s="264"/>
    </row>
    <row r="65" spans="1:4" ht="11.25" customHeight="1" x14ac:dyDescent="0.2">
      <c r="A65" s="1" t="s">
        <v>264</v>
      </c>
      <c r="B65" s="264"/>
      <c r="C65" s="264"/>
      <c r="D65" s="264"/>
    </row>
    <row r="66" spans="1:4" ht="11.25" customHeight="1" x14ac:dyDescent="0.2">
      <c r="A66" s="1" t="s">
        <v>387</v>
      </c>
      <c r="B66" s="264"/>
      <c r="C66" s="264"/>
      <c r="D66" s="264"/>
    </row>
    <row r="67" spans="1:4" x14ac:dyDescent="0.2">
      <c r="A67" s="241"/>
      <c r="B67" s="241"/>
    </row>
    <row r="68" spans="1:4" ht="12" customHeight="1" x14ac:dyDescent="0.2">
      <c r="A68" s="241"/>
      <c r="B68" s="241"/>
    </row>
    <row r="69" spans="1:4" x14ac:dyDescent="0.2">
      <c r="A69" s="241"/>
      <c r="B69" s="241"/>
    </row>
    <row r="70" spans="1:4" ht="12" customHeight="1" x14ac:dyDescent="0.2">
      <c r="A70" s="241"/>
      <c r="B70" s="241"/>
    </row>
    <row r="71" spans="1:4" ht="12" customHeight="1" x14ac:dyDescent="0.2">
      <c r="A71" s="241"/>
      <c r="B71" s="241"/>
    </row>
    <row r="72" spans="1:4" x14ac:dyDescent="0.2">
      <c r="A72" s="241"/>
      <c r="B72" s="241"/>
    </row>
    <row r="73" spans="1:4" x14ac:dyDescent="0.2">
      <c r="A73" s="241"/>
      <c r="B73" s="241"/>
    </row>
    <row r="74" spans="1:4" x14ac:dyDescent="0.2">
      <c r="A74" s="241"/>
      <c r="B74" s="241"/>
    </row>
    <row r="75" spans="1:4" x14ac:dyDescent="0.2">
      <c r="A75" s="241"/>
      <c r="B75" s="241"/>
    </row>
    <row r="76" spans="1:4" x14ac:dyDescent="0.2">
      <c r="A76" s="241"/>
      <c r="B76" s="241"/>
    </row>
    <row r="77" spans="1:4" x14ac:dyDescent="0.2">
      <c r="A77" s="241"/>
      <c r="B77" s="241"/>
    </row>
    <row r="78" spans="1:4" x14ac:dyDescent="0.2">
      <c r="A78" s="241"/>
      <c r="B78" s="241"/>
    </row>
    <row r="79" spans="1:4" x14ac:dyDescent="0.2">
      <c r="A79" s="241"/>
      <c r="B79" s="241"/>
    </row>
    <row r="80" spans="1:4" x14ac:dyDescent="0.2">
      <c r="A80" s="241"/>
      <c r="B80" s="241"/>
    </row>
    <row r="81" spans="1:2" x14ac:dyDescent="0.2">
      <c r="A81" s="241"/>
      <c r="B81" s="241"/>
    </row>
    <row r="82" spans="1:2" x14ac:dyDescent="0.2">
      <c r="A82" s="241"/>
      <c r="B82" s="241"/>
    </row>
    <row r="83" spans="1:2" x14ac:dyDescent="0.2">
      <c r="A83" s="241"/>
      <c r="B83" s="241"/>
    </row>
    <row r="84" spans="1:2" x14ac:dyDescent="0.2">
      <c r="A84" s="241"/>
      <c r="B84" s="241"/>
    </row>
    <row r="85" spans="1:2" x14ac:dyDescent="0.2">
      <c r="A85" s="241"/>
      <c r="B85" s="241"/>
    </row>
    <row r="86" spans="1:2" x14ac:dyDescent="0.2">
      <c r="A86" s="241"/>
      <c r="B86" s="241"/>
    </row>
    <row r="87" spans="1:2" x14ac:dyDescent="0.2">
      <c r="A87" s="241"/>
      <c r="B87" s="241"/>
    </row>
    <row r="88" spans="1:2" x14ac:dyDescent="0.2">
      <c r="A88" s="241"/>
      <c r="B88" s="241"/>
    </row>
    <row r="89" spans="1:2" x14ac:dyDescent="0.2">
      <c r="A89" s="241"/>
      <c r="B89" s="241"/>
    </row>
    <row r="90" spans="1:2" x14ac:dyDescent="0.2">
      <c r="A90" s="241"/>
      <c r="B90" s="241"/>
    </row>
    <row r="91" spans="1:2" x14ac:dyDescent="0.2">
      <c r="A91" s="241"/>
      <c r="B91" s="241"/>
    </row>
    <row r="92" spans="1:2" x14ac:dyDescent="0.2">
      <c r="A92" s="241"/>
      <c r="B92" s="241"/>
    </row>
    <row r="93" spans="1:2" x14ac:dyDescent="0.2">
      <c r="A93" s="241"/>
      <c r="B93" s="241"/>
    </row>
    <row r="94" spans="1:2" x14ac:dyDescent="0.2">
      <c r="A94" s="241"/>
      <c r="B94" s="241"/>
    </row>
    <row r="95" spans="1:2" x14ac:dyDescent="0.2">
      <c r="A95" s="241"/>
      <c r="B95" s="241"/>
    </row>
    <row r="96" spans="1:2" x14ac:dyDescent="0.2">
      <c r="A96" s="241"/>
      <c r="B96" s="241"/>
    </row>
    <row r="97" spans="1:2" x14ac:dyDescent="0.2">
      <c r="A97" s="241"/>
      <c r="B97" s="241"/>
    </row>
    <row r="98" spans="1:2" x14ac:dyDescent="0.2">
      <c r="A98" s="241"/>
      <c r="B98" s="241"/>
    </row>
    <row r="99" spans="1:2" x14ac:dyDescent="0.2">
      <c r="A99" s="241"/>
      <c r="B99" s="241"/>
    </row>
    <row r="100" spans="1:2" x14ac:dyDescent="0.2">
      <c r="A100" s="241"/>
      <c r="B100" s="241"/>
    </row>
    <row r="101" spans="1:2" x14ac:dyDescent="0.2">
      <c r="A101" s="241"/>
      <c r="B101" s="241"/>
    </row>
    <row r="102" spans="1:2" x14ac:dyDescent="0.2">
      <c r="A102" s="241"/>
      <c r="B102" s="241"/>
    </row>
    <row r="103" spans="1:2" x14ac:dyDescent="0.2">
      <c r="A103" s="241"/>
      <c r="B103" s="241"/>
    </row>
    <row r="104" spans="1:2" x14ac:dyDescent="0.2">
      <c r="A104" s="241"/>
      <c r="B104" s="241"/>
    </row>
    <row r="105" spans="1:2" x14ac:dyDescent="0.2">
      <c r="A105" s="241"/>
      <c r="B105" s="241"/>
    </row>
    <row r="106" spans="1:2" x14ac:dyDescent="0.2">
      <c r="A106" s="241"/>
      <c r="B106" s="241"/>
    </row>
    <row r="107" spans="1:2" x14ac:dyDescent="0.2">
      <c r="A107" s="241"/>
      <c r="B107" s="241"/>
    </row>
    <row r="108" spans="1:2" x14ac:dyDescent="0.2">
      <c r="A108" s="241"/>
      <c r="B108" s="241"/>
    </row>
    <row r="109" spans="1:2" x14ac:dyDescent="0.2">
      <c r="A109" s="241"/>
      <c r="B109" s="241"/>
    </row>
    <row r="110" spans="1:2" x14ac:dyDescent="0.2">
      <c r="A110" s="241"/>
      <c r="B110" s="241"/>
    </row>
    <row r="111" spans="1:2" x14ac:dyDescent="0.2">
      <c r="A111" s="241"/>
      <c r="B111" s="241"/>
    </row>
    <row r="112" spans="1:2" x14ac:dyDescent="0.2">
      <c r="A112" s="241"/>
      <c r="B112" s="241"/>
    </row>
    <row r="113" spans="1:2" x14ac:dyDescent="0.2">
      <c r="A113" s="241"/>
      <c r="B113" s="241"/>
    </row>
    <row r="114" spans="1:2" x14ac:dyDescent="0.2">
      <c r="A114" s="241"/>
      <c r="B114" s="241"/>
    </row>
    <row r="115" spans="1:2" x14ac:dyDescent="0.2">
      <c r="A115" s="241"/>
      <c r="B115" s="241"/>
    </row>
    <row r="116" spans="1:2" x14ac:dyDescent="0.2">
      <c r="A116" s="241"/>
      <c r="B116" s="241"/>
    </row>
    <row r="117" spans="1:2" x14ac:dyDescent="0.2">
      <c r="A117" s="241"/>
      <c r="B117" s="241"/>
    </row>
    <row r="118" spans="1:2" x14ac:dyDescent="0.2">
      <c r="A118" s="241"/>
      <c r="B118" s="241"/>
    </row>
    <row r="119" spans="1:2" x14ac:dyDescent="0.2">
      <c r="A119" s="241"/>
      <c r="B119" s="241"/>
    </row>
    <row r="120" spans="1:2" x14ac:dyDescent="0.2">
      <c r="A120" s="241"/>
      <c r="B120" s="241"/>
    </row>
    <row r="121" spans="1:2" x14ac:dyDescent="0.2">
      <c r="A121" s="241"/>
      <c r="B121" s="241"/>
    </row>
    <row r="122" spans="1:2" x14ac:dyDescent="0.2">
      <c r="A122" s="241"/>
      <c r="B122" s="241"/>
    </row>
    <row r="123" spans="1:2" x14ac:dyDescent="0.2">
      <c r="A123" s="241"/>
      <c r="B123" s="241"/>
    </row>
    <row r="124" spans="1:2" x14ac:dyDescent="0.2">
      <c r="A124" s="241"/>
      <c r="B124" s="241"/>
    </row>
    <row r="125" spans="1:2" x14ac:dyDescent="0.2">
      <c r="A125" s="241"/>
      <c r="B125" s="241"/>
    </row>
    <row r="126" spans="1:2" x14ac:dyDescent="0.2">
      <c r="A126" s="241"/>
      <c r="B126" s="241"/>
    </row>
    <row r="127" spans="1:2" x14ac:dyDescent="0.2">
      <c r="A127" s="241"/>
      <c r="B127" s="241"/>
    </row>
    <row r="128" spans="1:2" x14ac:dyDescent="0.2">
      <c r="A128" s="241"/>
      <c r="B128" s="241"/>
    </row>
    <row r="129" spans="1:2" x14ac:dyDescent="0.2">
      <c r="A129" s="241"/>
      <c r="B129" s="241"/>
    </row>
    <row r="130" spans="1:2" x14ac:dyDescent="0.2">
      <c r="A130" s="241"/>
      <c r="B130" s="241"/>
    </row>
    <row r="131" spans="1:2" x14ac:dyDescent="0.2">
      <c r="A131" s="241"/>
      <c r="B131" s="241"/>
    </row>
    <row r="132" spans="1:2" x14ac:dyDescent="0.2">
      <c r="A132" s="241"/>
      <c r="B132" s="241"/>
    </row>
    <row r="133" spans="1:2" x14ac:dyDescent="0.2">
      <c r="A133" s="241"/>
      <c r="B133" s="241"/>
    </row>
    <row r="134" spans="1:2" x14ac:dyDescent="0.2">
      <c r="A134" s="241"/>
      <c r="B134" s="241"/>
    </row>
    <row r="135" spans="1:2" x14ac:dyDescent="0.2">
      <c r="A135" s="241"/>
      <c r="B135" s="241"/>
    </row>
    <row r="136" spans="1:2" x14ac:dyDescent="0.2">
      <c r="A136" s="241"/>
      <c r="B136" s="241"/>
    </row>
    <row r="137" spans="1:2" x14ac:dyDescent="0.2">
      <c r="A137" s="241"/>
      <c r="B137" s="241"/>
    </row>
    <row r="138" spans="1:2" x14ac:dyDescent="0.2">
      <c r="A138" s="241"/>
      <c r="B138" s="241"/>
    </row>
    <row r="139" spans="1:2" x14ac:dyDescent="0.2">
      <c r="A139" s="241"/>
      <c r="B139" s="241"/>
    </row>
    <row r="140" spans="1:2" x14ac:dyDescent="0.2">
      <c r="A140" s="241"/>
      <c r="B140" s="241"/>
    </row>
    <row r="141" spans="1:2" x14ac:dyDescent="0.2">
      <c r="A141" s="241"/>
      <c r="B141" s="241"/>
    </row>
    <row r="142" spans="1:2" x14ac:dyDescent="0.2">
      <c r="A142" s="241"/>
      <c r="B142" s="241"/>
    </row>
    <row r="143" spans="1:2" x14ac:dyDescent="0.2">
      <c r="A143" s="241"/>
      <c r="B143" s="241"/>
    </row>
  </sheetData>
  <mergeCells count="7">
    <mergeCell ref="A2:D2"/>
    <mergeCell ref="A3:D3"/>
    <mergeCell ref="A4:D4"/>
    <mergeCell ref="A5:D5"/>
    <mergeCell ref="A7:A8"/>
    <mergeCell ref="B7:B8"/>
    <mergeCell ref="C7:D7"/>
  </mergeCells>
  <conditionalFormatting sqref="B10:D11 B14:D16 B18:D30 B17 B32:D32 B34:D35 B37:D38 B40:D43 B45:D47 B50:D51 B48 B53:D62 B63">
    <cfRule type="cellIs" dxfId="62" priority="3" operator="between">
      <formula>1</formula>
      <formula>2</formula>
    </cfRule>
  </conditionalFormatting>
  <conditionalFormatting sqref="C17:D17 B12:D13">
    <cfRule type="cellIs" dxfId="61" priority="2" operator="between">
      <formula>1</formula>
      <formula>2</formula>
    </cfRule>
  </conditionalFormatting>
  <conditionalFormatting sqref="C63:D63 B52:D52 B49:D49 C48:D48 B44:D44 B39:D39 B36:D36 B33:D33 B31:D31">
    <cfRule type="cellIs" dxfId="60" priority="1" operator="between">
      <formula>1</formula>
      <formula>2</formula>
    </cfRule>
  </conditionalFormatting>
  <printOptions horizontalCentered="1"/>
  <pageMargins left="0.39370078740157483" right="0.39370078740157483" top="0.15748031496062992" bottom="7.874015748031496E-2" header="0.47244094488188981" footer="0.47244094488188981"/>
  <pageSetup paperSize="9" scale="81" orientation="portrait" r:id="rId1"/>
  <headerFooter alignWithMargins="0">
    <oddFooter>&amp;L&amp;"MetaNormalLF-Roman,Standard"&amp;8Statistisches Bundesamt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0.28515625" style="1" customWidth="1"/>
    <col min="2" max="2" width="8.7109375" style="1" customWidth="1"/>
    <col min="3" max="3" width="8.140625" style="1" customWidth="1"/>
    <col min="4" max="4" width="8" style="1" customWidth="1"/>
    <col min="5" max="8" width="7.7109375" style="1" customWidth="1"/>
    <col min="9" max="11" width="8.42578125" style="1" customWidth="1"/>
    <col min="12" max="256" width="11.42578125" style="1"/>
    <col min="257" max="257" width="30.28515625" style="1" customWidth="1"/>
    <col min="258" max="258" width="8.7109375" style="1" customWidth="1"/>
    <col min="259" max="259" width="8.140625" style="1" customWidth="1"/>
    <col min="260" max="260" width="8" style="1" customWidth="1"/>
    <col min="261" max="264" width="7.7109375" style="1" customWidth="1"/>
    <col min="265" max="267" width="8.42578125" style="1" customWidth="1"/>
    <col min="268" max="512" width="11.42578125" style="1"/>
    <col min="513" max="513" width="30.28515625" style="1" customWidth="1"/>
    <col min="514" max="514" width="8.7109375" style="1" customWidth="1"/>
    <col min="515" max="515" width="8.140625" style="1" customWidth="1"/>
    <col min="516" max="516" width="8" style="1" customWidth="1"/>
    <col min="517" max="520" width="7.7109375" style="1" customWidth="1"/>
    <col min="521" max="523" width="8.42578125" style="1" customWidth="1"/>
    <col min="524" max="768" width="11.42578125" style="1"/>
    <col min="769" max="769" width="30.28515625" style="1" customWidth="1"/>
    <col min="770" max="770" width="8.7109375" style="1" customWidth="1"/>
    <col min="771" max="771" width="8.140625" style="1" customWidth="1"/>
    <col min="772" max="772" width="8" style="1" customWidth="1"/>
    <col min="773" max="776" width="7.7109375" style="1" customWidth="1"/>
    <col min="777" max="779" width="8.42578125" style="1" customWidth="1"/>
    <col min="780" max="1024" width="11.42578125" style="1"/>
    <col min="1025" max="1025" width="30.28515625" style="1" customWidth="1"/>
    <col min="1026" max="1026" width="8.7109375" style="1" customWidth="1"/>
    <col min="1027" max="1027" width="8.140625" style="1" customWidth="1"/>
    <col min="1028" max="1028" width="8" style="1" customWidth="1"/>
    <col min="1029" max="1032" width="7.7109375" style="1" customWidth="1"/>
    <col min="1033" max="1035" width="8.42578125" style="1" customWidth="1"/>
    <col min="1036" max="1280" width="11.42578125" style="1"/>
    <col min="1281" max="1281" width="30.28515625" style="1" customWidth="1"/>
    <col min="1282" max="1282" width="8.7109375" style="1" customWidth="1"/>
    <col min="1283" max="1283" width="8.140625" style="1" customWidth="1"/>
    <col min="1284" max="1284" width="8" style="1" customWidth="1"/>
    <col min="1285" max="1288" width="7.7109375" style="1" customWidth="1"/>
    <col min="1289" max="1291" width="8.42578125" style="1" customWidth="1"/>
    <col min="1292" max="1536" width="11.42578125" style="1"/>
    <col min="1537" max="1537" width="30.28515625" style="1" customWidth="1"/>
    <col min="1538" max="1538" width="8.7109375" style="1" customWidth="1"/>
    <col min="1539" max="1539" width="8.140625" style="1" customWidth="1"/>
    <col min="1540" max="1540" width="8" style="1" customWidth="1"/>
    <col min="1541" max="1544" width="7.7109375" style="1" customWidth="1"/>
    <col min="1545" max="1547" width="8.42578125" style="1" customWidth="1"/>
    <col min="1548" max="1792" width="11.42578125" style="1"/>
    <col min="1793" max="1793" width="30.28515625" style="1" customWidth="1"/>
    <col min="1794" max="1794" width="8.7109375" style="1" customWidth="1"/>
    <col min="1795" max="1795" width="8.140625" style="1" customWidth="1"/>
    <col min="1796" max="1796" width="8" style="1" customWidth="1"/>
    <col min="1797" max="1800" width="7.7109375" style="1" customWidth="1"/>
    <col min="1801" max="1803" width="8.42578125" style="1" customWidth="1"/>
    <col min="1804" max="2048" width="11.42578125" style="1"/>
    <col min="2049" max="2049" width="30.28515625" style="1" customWidth="1"/>
    <col min="2050" max="2050" width="8.7109375" style="1" customWidth="1"/>
    <col min="2051" max="2051" width="8.140625" style="1" customWidth="1"/>
    <col min="2052" max="2052" width="8" style="1" customWidth="1"/>
    <col min="2053" max="2056" width="7.7109375" style="1" customWidth="1"/>
    <col min="2057" max="2059" width="8.42578125" style="1" customWidth="1"/>
    <col min="2060" max="2304" width="11.42578125" style="1"/>
    <col min="2305" max="2305" width="30.28515625" style="1" customWidth="1"/>
    <col min="2306" max="2306" width="8.7109375" style="1" customWidth="1"/>
    <col min="2307" max="2307" width="8.140625" style="1" customWidth="1"/>
    <col min="2308" max="2308" width="8" style="1" customWidth="1"/>
    <col min="2309" max="2312" width="7.7109375" style="1" customWidth="1"/>
    <col min="2313" max="2315" width="8.42578125" style="1" customWidth="1"/>
    <col min="2316" max="2560" width="11.42578125" style="1"/>
    <col min="2561" max="2561" width="30.28515625" style="1" customWidth="1"/>
    <col min="2562" max="2562" width="8.7109375" style="1" customWidth="1"/>
    <col min="2563" max="2563" width="8.140625" style="1" customWidth="1"/>
    <col min="2564" max="2564" width="8" style="1" customWidth="1"/>
    <col min="2565" max="2568" width="7.7109375" style="1" customWidth="1"/>
    <col min="2569" max="2571" width="8.42578125" style="1" customWidth="1"/>
    <col min="2572" max="2816" width="11.42578125" style="1"/>
    <col min="2817" max="2817" width="30.28515625" style="1" customWidth="1"/>
    <col min="2818" max="2818" width="8.7109375" style="1" customWidth="1"/>
    <col min="2819" max="2819" width="8.140625" style="1" customWidth="1"/>
    <col min="2820" max="2820" width="8" style="1" customWidth="1"/>
    <col min="2821" max="2824" width="7.7109375" style="1" customWidth="1"/>
    <col min="2825" max="2827" width="8.42578125" style="1" customWidth="1"/>
    <col min="2828" max="3072" width="11.42578125" style="1"/>
    <col min="3073" max="3073" width="30.28515625" style="1" customWidth="1"/>
    <col min="3074" max="3074" width="8.7109375" style="1" customWidth="1"/>
    <col min="3075" max="3075" width="8.140625" style="1" customWidth="1"/>
    <col min="3076" max="3076" width="8" style="1" customWidth="1"/>
    <col min="3077" max="3080" width="7.7109375" style="1" customWidth="1"/>
    <col min="3081" max="3083" width="8.42578125" style="1" customWidth="1"/>
    <col min="3084" max="3328" width="11.42578125" style="1"/>
    <col min="3329" max="3329" width="30.28515625" style="1" customWidth="1"/>
    <col min="3330" max="3330" width="8.7109375" style="1" customWidth="1"/>
    <col min="3331" max="3331" width="8.140625" style="1" customWidth="1"/>
    <col min="3332" max="3332" width="8" style="1" customWidth="1"/>
    <col min="3333" max="3336" width="7.7109375" style="1" customWidth="1"/>
    <col min="3337" max="3339" width="8.42578125" style="1" customWidth="1"/>
    <col min="3340" max="3584" width="11.42578125" style="1"/>
    <col min="3585" max="3585" width="30.28515625" style="1" customWidth="1"/>
    <col min="3586" max="3586" width="8.7109375" style="1" customWidth="1"/>
    <col min="3587" max="3587" width="8.140625" style="1" customWidth="1"/>
    <col min="3588" max="3588" width="8" style="1" customWidth="1"/>
    <col min="3589" max="3592" width="7.7109375" style="1" customWidth="1"/>
    <col min="3593" max="3595" width="8.42578125" style="1" customWidth="1"/>
    <col min="3596" max="3840" width="11.42578125" style="1"/>
    <col min="3841" max="3841" width="30.28515625" style="1" customWidth="1"/>
    <col min="3842" max="3842" width="8.7109375" style="1" customWidth="1"/>
    <col min="3843" max="3843" width="8.140625" style="1" customWidth="1"/>
    <col min="3844" max="3844" width="8" style="1" customWidth="1"/>
    <col min="3845" max="3848" width="7.7109375" style="1" customWidth="1"/>
    <col min="3849" max="3851" width="8.42578125" style="1" customWidth="1"/>
    <col min="3852" max="4096" width="11.42578125" style="1"/>
    <col min="4097" max="4097" width="30.28515625" style="1" customWidth="1"/>
    <col min="4098" max="4098" width="8.7109375" style="1" customWidth="1"/>
    <col min="4099" max="4099" width="8.140625" style="1" customWidth="1"/>
    <col min="4100" max="4100" width="8" style="1" customWidth="1"/>
    <col min="4101" max="4104" width="7.7109375" style="1" customWidth="1"/>
    <col min="4105" max="4107" width="8.42578125" style="1" customWidth="1"/>
    <col min="4108" max="4352" width="11.42578125" style="1"/>
    <col min="4353" max="4353" width="30.28515625" style="1" customWidth="1"/>
    <col min="4354" max="4354" width="8.7109375" style="1" customWidth="1"/>
    <col min="4355" max="4355" width="8.140625" style="1" customWidth="1"/>
    <col min="4356" max="4356" width="8" style="1" customWidth="1"/>
    <col min="4357" max="4360" width="7.7109375" style="1" customWidth="1"/>
    <col min="4361" max="4363" width="8.42578125" style="1" customWidth="1"/>
    <col min="4364" max="4608" width="11.42578125" style="1"/>
    <col min="4609" max="4609" width="30.28515625" style="1" customWidth="1"/>
    <col min="4610" max="4610" width="8.7109375" style="1" customWidth="1"/>
    <col min="4611" max="4611" width="8.140625" style="1" customWidth="1"/>
    <col min="4612" max="4612" width="8" style="1" customWidth="1"/>
    <col min="4613" max="4616" width="7.7109375" style="1" customWidth="1"/>
    <col min="4617" max="4619" width="8.42578125" style="1" customWidth="1"/>
    <col min="4620" max="4864" width="11.42578125" style="1"/>
    <col min="4865" max="4865" width="30.28515625" style="1" customWidth="1"/>
    <col min="4866" max="4866" width="8.7109375" style="1" customWidth="1"/>
    <col min="4867" max="4867" width="8.140625" style="1" customWidth="1"/>
    <col min="4868" max="4868" width="8" style="1" customWidth="1"/>
    <col min="4869" max="4872" width="7.7109375" style="1" customWidth="1"/>
    <col min="4873" max="4875" width="8.42578125" style="1" customWidth="1"/>
    <col min="4876" max="5120" width="11.42578125" style="1"/>
    <col min="5121" max="5121" width="30.28515625" style="1" customWidth="1"/>
    <col min="5122" max="5122" width="8.7109375" style="1" customWidth="1"/>
    <col min="5123" max="5123" width="8.140625" style="1" customWidth="1"/>
    <col min="5124" max="5124" width="8" style="1" customWidth="1"/>
    <col min="5125" max="5128" width="7.7109375" style="1" customWidth="1"/>
    <col min="5129" max="5131" width="8.42578125" style="1" customWidth="1"/>
    <col min="5132" max="5376" width="11.42578125" style="1"/>
    <col min="5377" max="5377" width="30.28515625" style="1" customWidth="1"/>
    <col min="5378" max="5378" width="8.7109375" style="1" customWidth="1"/>
    <col min="5379" max="5379" width="8.140625" style="1" customWidth="1"/>
    <col min="5380" max="5380" width="8" style="1" customWidth="1"/>
    <col min="5381" max="5384" width="7.7109375" style="1" customWidth="1"/>
    <col min="5385" max="5387" width="8.42578125" style="1" customWidth="1"/>
    <col min="5388" max="5632" width="11.42578125" style="1"/>
    <col min="5633" max="5633" width="30.28515625" style="1" customWidth="1"/>
    <col min="5634" max="5634" width="8.7109375" style="1" customWidth="1"/>
    <col min="5635" max="5635" width="8.140625" style="1" customWidth="1"/>
    <col min="5636" max="5636" width="8" style="1" customWidth="1"/>
    <col min="5637" max="5640" width="7.7109375" style="1" customWidth="1"/>
    <col min="5641" max="5643" width="8.42578125" style="1" customWidth="1"/>
    <col min="5644" max="5888" width="11.42578125" style="1"/>
    <col min="5889" max="5889" width="30.28515625" style="1" customWidth="1"/>
    <col min="5890" max="5890" width="8.7109375" style="1" customWidth="1"/>
    <col min="5891" max="5891" width="8.140625" style="1" customWidth="1"/>
    <col min="5892" max="5892" width="8" style="1" customWidth="1"/>
    <col min="5893" max="5896" width="7.7109375" style="1" customWidth="1"/>
    <col min="5897" max="5899" width="8.42578125" style="1" customWidth="1"/>
    <col min="5900" max="6144" width="11.42578125" style="1"/>
    <col min="6145" max="6145" width="30.28515625" style="1" customWidth="1"/>
    <col min="6146" max="6146" width="8.7109375" style="1" customWidth="1"/>
    <col min="6147" max="6147" width="8.140625" style="1" customWidth="1"/>
    <col min="6148" max="6148" width="8" style="1" customWidth="1"/>
    <col min="6149" max="6152" width="7.7109375" style="1" customWidth="1"/>
    <col min="6153" max="6155" width="8.42578125" style="1" customWidth="1"/>
    <col min="6156" max="6400" width="11.42578125" style="1"/>
    <col min="6401" max="6401" width="30.28515625" style="1" customWidth="1"/>
    <col min="6402" max="6402" width="8.7109375" style="1" customWidth="1"/>
    <col min="6403" max="6403" width="8.140625" style="1" customWidth="1"/>
    <col min="6404" max="6404" width="8" style="1" customWidth="1"/>
    <col min="6405" max="6408" width="7.7109375" style="1" customWidth="1"/>
    <col min="6409" max="6411" width="8.42578125" style="1" customWidth="1"/>
    <col min="6412" max="6656" width="11.42578125" style="1"/>
    <col min="6657" max="6657" width="30.28515625" style="1" customWidth="1"/>
    <col min="6658" max="6658" width="8.7109375" style="1" customWidth="1"/>
    <col min="6659" max="6659" width="8.140625" style="1" customWidth="1"/>
    <col min="6660" max="6660" width="8" style="1" customWidth="1"/>
    <col min="6661" max="6664" width="7.7109375" style="1" customWidth="1"/>
    <col min="6665" max="6667" width="8.42578125" style="1" customWidth="1"/>
    <col min="6668" max="6912" width="11.42578125" style="1"/>
    <col min="6913" max="6913" width="30.28515625" style="1" customWidth="1"/>
    <col min="6914" max="6914" width="8.7109375" style="1" customWidth="1"/>
    <col min="6915" max="6915" width="8.140625" style="1" customWidth="1"/>
    <col min="6916" max="6916" width="8" style="1" customWidth="1"/>
    <col min="6917" max="6920" width="7.7109375" style="1" customWidth="1"/>
    <col min="6921" max="6923" width="8.42578125" style="1" customWidth="1"/>
    <col min="6924" max="7168" width="11.42578125" style="1"/>
    <col min="7169" max="7169" width="30.28515625" style="1" customWidth="1"/>
    <col min="7170" max="7170" width="8.7109375" style="1" customWidth="1"/>
    <col min="7171" max="7171" width="8.140625" style="1" customWidth="1"/>
    <col min="7172" max="7172" width="8" style="1" customWidth="1"/>
    <col min="7173" max="7176" width="7.7109375" style="1" customWidth="1"/>
    <col min="7177" max="7179" width="8.42578125" style="1" customWidth="1"/>
    <col min="7180" max="7424" width="11.42578125" style="1"/>
    <col min="7425" max="7425" width="30.28515625" style="1" customWidth="1"/>
    <col min="7426" max="7426" width="8.7109375" style="1" customWidth="1"/>
    <col min="7427" max="7427" width="8.140625" style="1" customWidth="1"/>
    <col min="7428" max="7428" width="8" style="1" customWidth="1"/>
    <col min="7429" max="7432" width="7.7109375" style="1" customWidth="1"/>
    <col min="7433" max="7435" width="8.42578125" style="1" customWidth="1"/>
    <col min="7436" max="7680" width="11.42578125" style="1"/>
    <col min="7681" max="7681" width="30.28515625" style="1" customWidth="1"/>
    <col min="7682" max="7682" width="8.7109375" style="1" customWidth="1"/>
    <col min="7683" max="7683" width="8.140625" style="1" customWidth="1"/>
    <col min="7684" max="7684" width="8" style="1" customWidth="1"/>
    <col min="7685" max="7688" width="7.7109375" style="1" customWidth="1"/>
    <col min="7689" max="7691" width="8.42578125" style="1" customWidth="1"/>
    <col min="7692" max="7936" width="11.42578125" style="1"/>
    <col min="7937" max="7937" width="30.28515625" style="1" customWidth="1"/>
    <col min="7938" max="7938" width="8.7109375" style="1" customWidth="1"/>
    <col min="7939" max="7939" width="8.140625" style="1" customWidth="1"/>
    <col min="7940" max="7940" width="8" style="1" customWidth="1"/>
    <col min="7941" max="7944" width="7.7109375" style="1" customWidth="1"/>
    <col min="7945" max="7947" width="8.42578125" style="1" customWidth="1"/>
    <col min="7948" max="8192" width="11.42578125" style="1"/>
    <col min="8193" max="8193" width="30.28515625" style="1" customWidth="1"/>
    <col min="8194" max="8194" width="8.7109375" style="1" customWidth="1"/>
    <col min="8195" max="8195" width="8.140625" style="1" customWidth="1"/>
    <col min="8196" max="8196" width="8" style="1" customWidth="1"/>
    <col min="8197" max="8200" width="7.7109375" style="1" customWidth="1"/>
    <col min="8201" max="8203" width="8.42578125" style="1" customWidth="1"/>
    <col min="8204" max="8448" width="11.42578125" style="1"/>
    <col min="8449" max="8449" width="30.28515625" style="1" customWidth="1"/>
    <col min="8450" max="8450" width="8.7109375" style="1" customWidth="1"/>
    <col min="8451" max="8451" width="8.140625" style="1" customWidth="1"/>
    <col min="8452" max="8452" width="8" style="1" customWidth="1"/>
    <col min="8453" max="8456" width="7.7109375" style="1" customWidth="1"/>
    <col min="8457" max="8459" width="8.42578125" style="1" customWidth="1"/>
    <col min="8460" max="8704" width="11.42578125" style="1"/>
    <col min="8705" max="8705" width="30.28515625" style="1" customWidth="1"/>
    <col min="8706" max="8706" width="8.7109375" style="1" customWidth="1"/>
    <col min="8707" max="8707" width="8.140625" style="1" customWidth="1"/>
    <col min="8708" max="8708" width="8" style="1" customWidth="1"/>
    <col min="8709" max="8712" width="7.7109375" style="1" customWidth="1"/>
    <col min="8713" max="8715" width="8.42578125" style="1" customWidth="1"/>
    <col min="8716" max="8960" width="11.42578125" style="1"/>
    <col min="8961" max="8961" width="30.28515625" style="1" customWidth="1"/>
    <col min="8962" max="8962" width="8.7109375" style="1" customWidth="1"/>
    <col min="8963" max="8963" width="8.140625" style="1" customWidth="1"/>
    <col min="8964" max="8964" width="8" style="1" customWidth="1"/>
    <col min="8965" max="8968" width="7.7109375" style="1" customWidth="1"/>
    <col min="8969" max="8971" width="8.42578125" style="1" customWidth="1"/>
    <col min="8972" max="9216" width="11.42578125" style="1"/>
    <col min="9217" max="9217" width="30.28515625" style="1" customWidth="1"/>
    <col min="9218" max="9218" width="8.7109375" style="1" customWidth="1"/>
    <col min="9219" max="9219" width="8.140625" style="1" customWidth="1"/>
    <col min="9220" max="9220" width="8" style="1" customWidth="1"/>
    <col min="9221" max="9224" width="7.7109375" style="1" customWidth="1"/>
    <col min="9225" max="9227" width="8.42578125" style="1" customWidth="1"/>
    <col min="9228" max="9472" width="11.42578125" style="1"/>
    <col min="9473" max="9473" width="30.28515625" style="1" customWidth="1"/>
    <col min="9474" max="9474" width="8.7109375" style="1" customWidth="1"/>
    <col min="9475" max="9475" width="8.140625" style="1" customWidth="1"/>
    <col min="9476" max="9476" width="8" style="1" customWidth="1"/>
    <col min="9477" max="9480" width="7.7109375" style="1" customWidth="1"/>
    <col min="9481" max="9483" width="8.42578125" style="1" customWidth="1"/>
    <col min="9484" max="9728" width="11.42578125" style="1"/>
    <col min="9729" max="9729" width="30.28515625" style="1" customWidth="1"/>
    <col min="9730" max="9730" width="8.7109375" style="1" customWidth="1"/>
    <col min="9731" max="9731" width="8.140625" style="1" customWidth="1"/>
    <col min="9732" max="9732" width="8" style="1" customWidth="1"/>
    <col min="9733" max="9736" width="7.7109375" style="1" customWidth="1"/>
    <col min="9737" max="9739" width="8.42578125" style="1" customWidth="1"/>
    <col min="9740" max="9984" width="11.42578125" style="1"/>
    <col min="9985" max="9985" width="30.28515625" style="1" customWidth="1"/>
    <col min="9986" max="9986" width="8.7109375" style="1" customWidth="1"/>
    <col min="9987" max="9987" width="8.140625" style="1" customWidth="1"/>
    <col min="9988" max="9988" width="8" style="1" customWidth="1"/>
    <col min="9989" max="9992" width="7.7109375" style="1" customWidth="1"/>
    <col min="9993" max="9995" width="8.42578125" style="1" customWidth="1"/>
    <col min="9996" max="10240" width="11.42578125" style="1"/>
    <col min="10241" max="10241" width="30.28515625" style="1" customWidth="1"/>
    <col min="10242" max="10242" width="8.7109375" style="1" customWidth="1"/>
    <col min="10243" max="10243" width="8.140625" style="1" customWidth="1"/>
    <col min="10244" max="10244" width="8" style="1" customWidth="1"/>
    <col min="10245" max="10248" width="7.7109375" style="1" customWidth="1"/>
    <col min="10249" max="10251" width="8.42578125" style="1" customWidth="1"/>
    <col min="10252" max="10496" width="11.42578125" style="1"/>
    <col min="10497" max="10497" width="30.28515625" style="1" customWidth="1"/>
    <col min="10498" max="10498" width="8.7109375" style="1" customWidth="1"/>
    <col min="10499" max="10499" width="8.140625" style="1" customWidth="1"/>
    <col min="10500" max="10500" width="8" style="1" customWidth="1"/>
    <col min="10501" max="10504" width="7.7109375" style="1" customWidth="1"/>
    <col min="10505" max="10507" width="8.42578125" style="1" customWidth="1"/>
    <col min="10508" max="10752" width="11.42578125" style="1"/>
    <col min="10753" max="10753" width="30.28515625" style="1" customWidth="1"/>
    <col min="10754" max="10754" width="8.7109375" style="1" customWidth="1"/>
    <col min="10755" max="10755" width="8.140625" style="1" customWidth="1"/>
    <col min="10756" max="10756" width="8" style="1" customWidth="1"/>
    <col min="10757" max="10760" width="7.7109375" style="1" customWidth="1"/>
    <col min="10761" max="10763" width="8.42578125" style="1" customWidth="1"/>
    <col min="10764" max="11008" width="11.42578125" style="1"/>
    <col min="11009" max="11009" width="30.28515625" style="1" customWidth="1"/>
    <col min="11010" max="11010" width="8.7109375" style="1" customWidth="1"/>
    <col min="11011" max="11011" width="8.140625" style="1" customWidth="1"/>
    <col min="11012" max="11012" width="8" style="1" customWidth="1"/>
    <col min="11013" max="11016" width="7.7109375" style="1" customWidth="1"/>
    <col min="11017" max="11019" width="8.42578125" style="1" customWidth="1"/>
    <col min="11020" max="11264" width="11.42578125" style="1"/>
    <col min="11265" max="11265" width="30.28515625" style="1" customWidth="1"/>
    <col min="11266" max="11266" width="8.7109375" style="1" customWidth="1"/>
    <col min="11267" max="11267" width="8.140625" style="1" customWidth="1"/>
    <col min="11268" max="11268" width="8" style="1" customWidth="1"/>
    <col min="11269" max="11272" width="7.7109375" style="1" customWidth="1"/>
    <col min="11273" max="11275" width="8.42578125" style="1" customWidth="1"/>
    <col min="11276" max="11520" width="11.42578125" style="1"/>
    <col min="11521" max="11521" width="30.28515625" style="1" customWidth="1"/>
    <col min="11522" max="11522" width="8.7109375" style="1" customWidth="1"/>
    <col min="11523" max="11523" width="8.140625" style="1" customWidth="1"/>
    <col min="11524" max="11524" width="8" style="1" customWidth="1"/>
    <col min="11525" max="11528" width="7.7109375" style="1" customWidth="1"/>
    <col min="11529" max="11531" width="8.42578125" style="1" customWidth="1"/>
    <col min="11532" max="11776" width="11.42578125" style="1"/>
    <col min="11777" max="11777" width="30.28515625" style="1" customWidth="1"/>
    <col min="11778" max="11778" width="8.7109375" style="1" customWidth="1"/>
    <col min="11779" max="11779" width="8.140625" style="1" customWidth="1"/>
    <col min="11780" max="11780" width="8" style="1" customWidth="1"/>
    <col min="11781" max="11784" width="7.7109375" style="1" customWidth="1"/>
    <col min="11785" max="11787" width="8.42578125" style="1" customWidth="1"/>
    <col min="11788" max="12032" width="11.42578125" style="1"/>
    <col min="12033" max="12033" width="30.28515625" style="1" customWidth="1"/>
    <col min="12034" max="12034" width="8.7109375" style="1" customWidth="1"/>
    <col min="12035" max="12035" width="8.140625" style="1" customWidth="1"/>
    <col min="12036" max="12036" width="8" style="1" customWidth="1"/>
    <col min="12037" max="12040" width="7.7109375" style="1" customWidth="1"/>
    <col min="12041" max="12043" width="8.42578125" style="1" customWidth="1"/>
    <col min="12044" max="12288" width="11.42578125" style="1"/>
    <col min="12289" max="12289" width="30.28515625" style="1" customWidth="1"/>
    <col min="12290" max="12290" width="8.7109375" style="1" customWidth="1"/>
    <col min="12291" max="12291" width="8.140625" style="1" customWidth="1"/>
    <col min="12292" max="12292" width="8" style="1" customWidth="1"/>
    <col min="12293" max="12296" width="7.7109375" style="1" customWidth="1"/>
    <col min="12297" max="12299" width="8.42578125" style="1" customWidth="1"/>
    <col min="12300" max="12544" width="11.42578125" style="1"/>
    <col min="12545" max="12545" width="30.28515625" style="1" customWidth="1"/>
    <col min="12546" max="12546" width="8.7109375" style="1" customWidth="1"/>
    <col min="12547" max="12547" width="8.140625" style="1" customWidth="1"/>
    <col min="12548" max="12548" width="8" style="1" customWidth="1"/>
    <col min="12549" max="12552" width="7.7109375" style="1" customWidth="1"/>
    <col min="12553" max="12555" width="8.42578125" style="1" customWidth="1"/>
    <col min="12556" max="12800" width="11.42578125" style="1"/>
    <col min="12801" max="12801" width="30.28515625" style="1" customWidth="1"/>
    <col min="12802" max="12802" width="8.7109375" style="1" customWidth="1"/>
    <col min="12803" max="12803" width="8.140625" style="1" customWidth="1"/>
    <col min="12804" max="12804" width="8" style="1" customWidth="1"/>
    <col min="12805" max="12808" width="7.7109375" style="1" customWidth="1"/>
    <col min="12809" max="12811" width="8.42578125" style="1" customWidth="1"/>
    <col min="12812" max="13056" width="11.42578125" style="1"/>
    <col min="13057" max="13057" width="30.28515625" style="1" customWidth="1"/>
    <col min="13058" max="13058" width="8.7109375" style="1" customWidth="1"/>
    <col min="13059" max="13059" width="8.140625" style="1" customWidth="1"/>
    <col min="13060" max="13060" width="8" style="1" customWidth="1"/>
    <col min="13061" max="13064" width="7.7109375" style="1" customWidth="1"/>
    <col min="13065" max="13067" width="8.42578125" style="1" customWidth="1"/>
    <col min="13068" max="13312" width="11.42578125" style="1"/>
    <col min="13313" max="13313" width="30.28515625" style="1" customWidth="1"/>
    <col min="13314" max="13314" width="8.7109375" style="1" customWidth="1"/>
    <col min="13315" max="13315" width="8.140625" style="1" customWidth="1"/>
    <col min="13316" max="13316" width="8" style="1" customWidth="1"/>
    <col min="13317" max="13320" width="7.7109375" style="1" customWidth="1"/>
    <col min="13321" max="13323" width="8.42578125" style="1" customWidth="1"/>
    <col min="13324" max="13568" width="11.42578125" style="1"/>
    <col min="13569" max="13569" width="30.28515625" style="1" customWidth="1"/>
    <col min="13570" max="13570" width="8.7109375" style="1" customWidth="1"/>
    <col min="13571" max="13571" width="8.140625" style="1" customWidth="1"/>
    <col min="13572" max="13572" width="8" style="1" customWidth="1"/>
    <col min="13573" max="13576" width="7.7109375" style="1" customWidth="1"/>
    <col min="13577" max="13579" width="8.42578125" style="1" customWidth="1"/>
    <col min="13580" max="13824" width="11.42578125" style="1"/>
    <col min="13825" max="13825" width="30.28515625" style="1" customWidth="1"/>
    <col min="13826" max="13826" width="8.7109375" style="1" customWidth="1"/>
    <col min="13827" max="13827" width="8.140625" style="1" customWidth="1"/>
    <col min="13828" max="13828" width="8" style="1" customWidth="1"/>
    <col min="13829" max="13832" width="7.7109375" style="1" customWidth="1"/>
    <col min="13833" max="13835" width="8.42578125" style="1" customWidth="1"/>
    <col min="13836" max="14080" width="11.42578125" style="1"/>
    <col min="14081" max="14081" width="30.28515625" style="1" customWidth="1"/>
    <col min="14082" max="14082" width="8.7109375" style="1" customWidth="1"/>
    <col min="14083" max="14083" width="8.140625" style="1" customWidth="1"/>
    <col min="14084" max="14084" width="8" style="1" customWidth="1"/>
    <col min="14085" max="14088" width="7.7109375" style="1" customWidth="1"/>
    <col min="14089" max="14091" width="8.42578125" style="1" customWidth="1"/>
    <col min="14092" max="14336" width="11.42578125" style="1"/>
    <col min="14337" max="14337" width="30.28515625" style="1" customWidth="1"/>
    <col min="14338" max="14338" width="8.7109375" style="1" customWidth="1"/>
    <col min="14339" max="14339" width="8.140625" style="1" customWidth="1"/>
    <col min="14340" max="14340" width="8" style="1" customWidth="1"/>
    <col min="14341" max="14344" width="7.7109375" style="1" customWidth="1"/>
    <col min="14345" max="14347" width="8.42578125" style="1" customWidth="1"/>
    <col min="14348" max="14592" width="11.42578125" style="1"/>
    <col min="14593" max="14593" width="30.28515625" style="1" customWidth="1"/>
    <col min="14594" max="14594" width="8.7109375" style="1" customWidth="1"/>
    <col min="14595" max="14595" width="8.140625" style="1" customWidth="1"/>
    <col min="14596" max="14596" width="8" style="1" customWidth="1"/>
    <col min="14597" max="14600" width="7.7109375" style="1" customWidth="1"/>
    <col min="14601" max="14603" width="8.42578125" style="1" customWidth="1"/>
    <col min="14604" max="14848" width="11.42578125" style="1"/>
    <col min="14849" max="14849" width="30.28515625" style="1" customWidth="1"/>
    <col min="14850" max="14850" width="8.7109375" style="1" customWidth="1"/>
    <col min="14851" max="14851" width="8.140625" style="1" customWidth="1"/>
    <col min="14852" max="14852" width="8" style="1" customWidth="1"/>
    <col min="14853" max="14856" width="7.7109375" style="1" customWidth="1"/>
    <col min="14857" max="14859" width="8.42578125" style="1" customWidth="1"/>
    <col min="14860" max="15104" width="11.42578125" style="1"/>
    <col min="15105" max="15105" width="30.28515625" style="1" customWidth="1"/>
    <col min="15106" max="15106" width="8.7109375" style="1" customWidth="1"/>
    <col min="15107" max="15107" width="8.140625" style="1" customWidth="1"/>
    <col min="15108" max="15108" width="8" style="1" customWidth="1"/>
    <col min="15109" max="15112" width="7.7109375" style="1" customWidth="1"/>
    <col min="15113" max="15115" width="8.42578125" style="1" customWidth="1"/>
    <col min="15116" max="15360" width="11.42578125" style="1"/>
    <col min="15361" max="15361" width="30.28515625" style="1" customWidth="1"/>
    <col min="15362" max="15362" width="8.7109375" style="1" customWidth="1"/>
    <col min="15363" max="15363" width="8.140625" style="1" customWidth="1"/>
    <col min="15364" max="15364" width="8" style="1" customWidth="1"/>
    <col min="15365" max="15368" width="7.7109375" style="1" customWidth="1"/>
    <col min="15369" max="15371" width="8.42578125" style="1" customWidth="1"/>
    <col min="15372" max="15616" width="11.42578125" style="1"/>
    <col min="15617" max="15617" width="30.28515625" style="1" customWidth="1"/>
    <col min="15618" max="15618" width="8.7109375" style="1" customWidth="1"/>
    <col min="15619" max="15619" width="8.140625" style="1" customWidth="1"/>
    <col min="15620" max="15620" width="8" style="1" customWidth="1"/>
    <col min="15621" max="15624" width="7.7109375" style="1" customWidth="1"/>
    <col min="15625" max="15627" width="8.42578125" style="1" customWidth="1"/>
    <col min="15628" max="15872" width="11.42578125" style="1"/>
    <col min="15873" max="15873" width="30.28515625" style="1" customWidth="1"/>
    <col min="15874" max="15874" width="8.7109375" style="1" customWidth="1"/>
    <col min="15875" max="15875" width="8.140625" style="1" customWidth="1"/>
    <col min="15876" max="15876" width="8" style="1" customWidth="1"/>
    <col min="15877" max="15880" width="7.7109375" style="1" customWidth="1"/>
    <col min="15881" max="15883" width="8.42578125" style="1" customWidth="1"/>
    <col min="15884" max="16128" width="11.42578125" style="1"/>
    <col min="16129" max="16129" width="30.28515625" style="1" customWidth="1"/>
    <col min="16130" max="16130" width="8.7109375" style="1" customWidth="1"/>
    <col min="16131" max="16131" width="8.140625" style="1" customWidth="1"/>
    <col min="16132" max="16132" width="8" style="1" customWidth="1"/>
    <col min="16133" max="16136" width="7.7109375" style="1" customWidth="1"/>
    <col min="16137" max="16139" width="8.42578125" style="1" customWidth="1"/>
    <col min="16140" max="16384" width="11.42578125" style="1"/>
  </cols>
  <sheetData>
    <row r="1" spans="1:11" ht="11.1" customHeight="1" x14ac:dyDescent="0.2">
      <c r="A1" s="241" t="s">
        <v>0</v>
      </c>
    </row>
    <row r="2" spans="1:11" ht="11.1" customHeight="1" x14ac:dyDescent="0.2">
      <c r="A2" s="313" t="s">
        <v>27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" customHeight="1" x14ac:dyDescent="0.2">
      <c r="A3" s="314" t="s">
        <v>2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4" spans="1:11" ht="21.75" customHeight="1" x14ac:dyDescent="0.2">
      <c r="A4" s="340" t="s">
        <v>396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</row>
    <row r="5" spans="1:11" ht="5.25" customHeight="1" x14ac:dyDescent="0.2"/>
    <row r="6" spans="1:11" ht="24" customHeight="1" x14ac:dyDescent="0.2">
      <c r="A6" s="341" t="s">
        <v>123</v>
      </c>
      <c r="B6" s="318" t="s">
        <v>5</v>
      </c>
      <c r="C6" s="332" t="s">
        <v>281</v>
      </c>
      <c r="D6" s="332" t="s">
        <v>21</v>
      </c>
      <c r="E6" s="320" t="s">
        <v>42</v>
      </c>
      <c r="F6" s="321"/>
      <c r="G6" s="321"/>
      <c r="H6" s="321"/>
      <c r="I6" s="320" t="s">
        <v>43</v>
      </c>
      <c r="J6" s="321"/>
      <c r="K6" s="321"/>
    </row>
    <row r="7" spans="1:11" ht="24" customHeight="1" x14ac:dyDescent="0.2">
      <c r="A7" s="342"/>
      <c r="B7" s="319"/>
      <c r="C7" s="343"/>
      <c r="D7" s="343"/>
      <c r="E7" s="8" t="s">
        <v>44</v>
      </c>
      <c r="F7" s="9" t="s">
        <v>45</v>
      </c>
      <c r="G7" s="279" t="s">
        <v>46</v>
      </c>
      <c r="H7" s="274" t="s">
        <v>47</v>
      </c>
      <c r="I7" s="275" t="s">
        <v>8</v>
      </c>
      <c r="J7" s="275" t="s">
        <v>9</v>
      </c>
      <c r="K7" s="275" t="s">
        <v>10</v>
      </c>
    </row>
    <row r="8" spans="1:11" ht="20.25" customHeight="1" x14ac:dyDescent="0.2">
      <c r="A8" s="33" t="s">
        <v>126</v>
      </c>
      <c r="B8" s="11">
        <v>3541</v>
      </c>
      <c r="C8" s="5">
        <v>1775</v>
      </c>
      <c r="D8" s="5">
        <v>1766</v>
      </c>
      <c r="E8" s="5">
        <v>1690</v>
      </c>
      <c r="F8" s="5">
        <v>358</v>
      </c>
      <c r="G8" s="5">
        <v>786</v>
      </c>
      <c r="H8" s="5">
        <v>707</v>
      </c>
      <c r="I8" s="5">
        <v>111</v>
      </c>
      <c r="J8" s="5">
        <v>2298</v>
      </c>
      <c r="K8" s="5">
        <v>1132</v>
      </c>
    </row>
    <row r="9" spans="1:11" ht="15.75" customHeight="1" x14ac:dyDescent="0.2">
      <c r="A9" s="33" t="s">
        <v>132</v>
      </c>
      <c r="B9" s="5">
        <v>3496</v>
      </c>
      <c r="C9" s="5">
        <v>1748</v>
      </c>
      <c r="D9" s="5">
        <v>1748</v>
      </c>
      <c r="E9" s="5">
        <v>1683</v>
      </c>
      <c r="F9" s="5">
        <v>342</v>
      </c>
      <c r="G9" s="5">
        <v>769</v>
      </c>
      <c r="H9" s="5">
        <v>702</v>
      </c>
      <c r="I9" s="5">
        <v>100</v>
      </c>
      <c r="J9" s="5">
        <v>2295</v>
      </c>
      <c r="K9" s="5">
        <v>1101</v>
      </c>
    </row>
    <row r="10" spans="1:11" ht="15.75" customHeight="1" x14ac:dyDescent="0.2">
      <c r="A10" s="33" t="s">
        <v>133</v>
      </c>
      <c r="B10" s="5">
        <v>45</v>
      </c>
      <c r="C10" s="5">
        <v>27</v>
      </c>
      <c r="D10" s="5">
        <v>18</v>
      </c>
      <c r="E10" s="5">
        <v>7</v>
      </c>
      <c r="F10" s="5">
        <v>16</v>
      </c>
      <c r="G10" s="5">
        <v>17</v>
      </c>
      <c r="H10" s="5">
        <v>5</v>
      </c>
      <c r="I10" s="5">
        <v>11</v>
      </c>
      <c r="J10" s="5">
        <v>3</v>
      </c>
      <c r="K10" s="5">
        <v>31</v>
      </c>
    </row>
    <row r="11" spans="1:11" ht="11.25" customHeight="1" x14ac:dyDescent="0.2">
      <c r="A11" s="31" t="s">
        <v>255</v>
      </c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ht="11.25" customHeight="1" x14ac:dyDescent="0.2">
      <c r="A12" s="32" t="s">
        <v>256</v>
      </c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ht="11.25" customHeight="1" x14ac:dyDescent="0.2">
      <c r="A13" s="24" t="s">
        <v>265</v>
      </c>
      <c r="B13" s="5">
        <v>3</v>
      </c>
      <c r="C13" s="5">
        <v>3</v>
      </c>
      <c r="D13" s="5">
        <v>0</v>
      </c>
      <c r="E13" s="286" t="s">
        <v>335</v>
      </c>
      <c r="F13" s="286" t="s">
        <v>335</v>
      </c>
      <c r="G13" s="286" t="s">
        <v>335</v>
      </c>
      <c r="H13" s="5">
        <v>0</v>
      </c>
      <c r="I13" s="286" t="s">
        <v>335</v>
      </c>
      <c r="J13" s="5">
        <v>0</v>
      </c>
      <c r="K13" s="286" t="s">
        <v>335</v>
      </c>
    </row>
    <row r="14" spans="1:11" ht="20.25" customHeight="1" x14ac:dyDescent="0.2">
      <c r="A14" s="33" t="s">
        <v>127</v>
      </c>
      <c r="B14" s="5">
        <v>37</v>
      </c>
      <c r="C14" s="5">
        <v>20</v>
      </c>
      <c r="D14" s="5">
        <v>17</v>
      </c>
      <c r="E14" s="5">
        <v>14</v>
      </c>
      <c r="F14" s="5">
        <v>3</v>
      </c>
      <c r="G14" s="5">
        <v>9</v>
      </c>
      <c r="H14" s="5">
        <v>11</v>
      </c>
      <c r="I14" s="5">
        <v>7</v>
      </c>
      <c r="J14" s="5">
        <v>11</v>
      </c>
      <c r="K14" s="5">
        <v>19</v>
      </c>
    </row>
    <row r="15" spans="1:11" ht="15.75" customHeight="1" x14ac:dyDescent="0.2">
      <c r="A15" s="33" t="s">
        <v>132</v>
      </c>
      <c r="B15" s="5">
        <v>16</v>
      </c>
      <c r="C15" s="5">
        <v>7</v>
      </c>
      <c r="D15" s="5">
        <v>9</v>
      </c>
      <c r="E15" s="286" t="s">
        <v>335</v>
      </c>
      <c r="F15" s="5">
        <v>0</v>
      </c>
      <c r="G15" s="286" t="s">
        <v>335</v>
      </c>
      <c r="H15" s="5">
        <v>8</v>
      </c>
      <c r="I15" s="286" t="s">
        <v>335</v>
      </c>
      <c r="J15" s="5">
        <v>11</v>
      </c>
      <c r="K15" s="286" t="s">
        <v>335</v>
      </c>
    </row>
    <row r="16" spans="1:11" ht="15.75" customHeight="1" x14ac:dyDescent="0.2">
      <c r="A16" s="33" t="s">
        <v>133</v>
      </c>
      <c r="B16" s="5">
        <v>21</v>
      </c>
      <c r="C16" s="5">
        <v>13</v>
      </c>
      <c r="D16" s="5">
        <v>8</v>
      </c>
      <c r="E16" s="286" t="s">
        <v>335</v>
      </c>
      <c r="F16" s="5">
        <v>3</v>
      </c>
      <c r="G16" s="286" t="s">
        <v>335</v>
      </c>
      <c r="H16" s="5">
        <v>3</v>
      </c>
      <c r="I16" s="286" t="s">
        <v>335</v>
      </c>
      <c r="J16" s="5">
        <v>0</v>
      </c>
      <c r="K16" s="286" t="s">
        <v>335</v>
      </c>
    </row>
    <row r="17" spans="1:11" ht="11.25" customHeight="1" x14ac:dyDescent="0.2">
      <c r="A17" s="31" t="s">
        <v>255</v>
      </c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ht="11.25" customHeight="1" x14ac:dyDescent="0.2">
      <c r="A18" s="32" t="s">
        <v>256</v>
      </c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ht="11.25" customHeight="1" x14ac:dyDescent="0.2">
      <c r="A19" s="24" t="s">
        <v>265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</row>
    <row r="20" spans="1:11" ht="20.25" customHeight="1" x14ac:dyDescent="0.2">
      <c r="A20" s="33" t="s">
        <v>120</v>
      </c>
      <c r="B20" s="5">
        <v>36</v>
      </c>
      <c r="C20" s="5">
        <v>19</v>
      </c>
      <c r="D20" s="5">
        <v>17</v>
      </c>
      <c r="E20" s="5">
        <v>6</v>
      </c>
      <c r="F20" s="5">
        <v>10</v>
      </c>
      <c r="G20" s="5">
        <v>11</v>
      </c>
      <c r="H20" s="5">
        <v>9</v>
      </c>
      <c r="I20" s="5">
        <v>0</v>
      </c>
      <c r="J20" s="5">
        <v>11</v>
      </c>
      <c r="K20" s="5">
        <v>25</v>
      </c>
    </row>
    <row r="21" spans="1:11" ht="15.75" customHeight="1" x14ac:dyDescent="0.2">
      <c r="A21" s="33" t="s">
        <v>132</v>
      </c>
      <c r="B21" s="5">
        <v>12</v>
      </c>
      <c r="C21" s="5">
        <v>6</v>
      </c>
      <c r="D21" s="5">
        <v>6</v>
      </c>
      <c r="E21" s="5">
        <v>0</v>
      </c>
      <c r="F21" s="5">
        <v>0</v>
      </c>
      <c r="G21" s="286" t="s">
        <v>335</v>
      </c>
      <c r="H21" s="286" t="s">
        <v>335</v>
      </c>
      <c r="I21" s="5">
        <v>0</v>
      </c>
      <c r="J21" s="286" t="s">
        <v>335</v>
      </c>
      <c r="K21" s="286" t="s">
        <v>335</v>
      </c>
    </row>
    <row r="22" spans="1:11" ht="15.75" customHeight="1" x14ac:dyDescent="0.2">
      <c r="A22" s="33" t="s">
        <v>133</v>
      </c>
      <c r="B22" s="5">
        <v>24</v>
      </c>
      <c r="C22" s="5">
        <v>13</v>
      </c>
      <c r="D22" s="5">
        <v>11</v>
      </c>
      <c r="E22" s="5">
        <v>6</v>
      </c>
      <c r="F22" s="5">
        <v>10</v>
      </c>
      <c r="G22" s="286" t="s">
        <v>335</v>
      </c>
      <c r="H22" s="286" t="s">
        <v>335</v>
      </c>
      <c r="I22" s="5">
        <v>0</v>
      </c>
      <c r="J22" s="286" t="s">
        <v>335</v>
      </c>
      <c r="K22" s="286" t="s">
        <v>335</v>
      </c>
    </row>
    <row r="23" spans="1:11" ht="11.25" customHeight="1" x14ac:dyDescent="0.2">
      <c r="A23" s="31" t="s">
        <v>255</v>
      </c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ht="11.25" customHeight="1" x14ac:dyDescent="0.2">
      <c r="A24" s="32" t="s">
        <v>256</v>
      </c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11.25" customHeight="1" x14ac:dyDescent="0.2">
      <c r="A25" s="24" t="s">
        <v>265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</row>
    <row r="26" spans="1:11" ht="20.25" customHeight="1" x14ac:dyDescent="0.2">
      <c r="A26" s="33" t="s">
        <v>121</v>
      </c>
      <c r="B26" s="5">
        <v>120</v>
      </c>
      <c r="C26" s="5">
        <v>66</v>
      </c>
      <c r="D26" s="5">
        <v>54</v>
      </c>
      <c r="E26" s="5">
        <v>17</v>
      </c>
      <c r="F26" s="5">
        <v>27</v>
      </c>
      <c r="G26" s="5">
        <v>34</v>
      </c>
      <c r="H26" s="5">
        <v>42</v>
      </c>
      <c r="I26" s="5">
        <v>18</v>
      </c>
      <c r="J26" s="5">
        <v>38</v>
      </c>
      <c r="K26" s="5">
        <v>64</v>
      </c>
    </row>
    <row r="27" spans="1:11" ht="15.75" customHeight="1" x14ac:dyDescent="0.2">
      <c r="A27" s="33" t="s">
        <v>132</v>
      </c>
      <c r="B27" s="5">
        <v>56</v>
      </c>
      <c r="C27" s="5">
        <v>32</v>
      </c>
      <c r="D27" s="5">
        <v>24</v>
      </c>
      <c r="E27" s="5">
        <v>7</v>
      </c>
      <c r="F27" s="5">
        <v>4</v>
      </c>
      <c r="G27" s="5">
        <v>18</v>
      </c>
      <c r="H27" s="5">
        <v>27</v>
      </c>
      <c r="I27" s="5">
        <v>3</v>
      </c>
      <c r="J27" s="5">
        <v>34</v>
      </c>
      <c r="K27" s="5">
        <v>19</v>
      </c>
    </row>
    <row r="28" spans="1:11" ht="15.75" customHeight="1" x14ac:dyDescent="0.2">
      <c r="A28" s="33" t="s">
        <v>133</v>
      </c>
      <c r="B28" s="5">
        <v>64</v>
      </c>
      <c r="C28" s="5">
        <v>34</v>
      </c>
      <c r="D28" s="5">
        <v>30</v>
      </c>
      <c r="E28" s="5">
        <v>10</v>
      </c>
      <c r="F28" s="5">
        <v>23</v>
      </c>
      <c r="G28" s="5">
        <v>16</v>
      </c>
      <c r="H28" s="5">
        <v>15</v>
      </c>
      <c r="I28" s="5">
        <v>15</v>
      </c>
      <c r="J28" s="5">
        <v>4</v>
      </c>
      <c r="K28" s="5">
        <v>45</v>
      </c>
    </row>
    <row r="29" spans="1:11" ht="11.25" customHeight="1" x14ac:dyDescent="0.2">
      <c r="A29" s="31" t="s">
        <v>255</v>
      </c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ht="11.25" customHeight="1" x14ac:dyDescent="0.2">
      <c r="A30" s="32" t="s">
        <v>256</v>
      </c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ht="11.25" customHeight="1" x14ac:dyDescent="0.2">
      <c r="A31" s="24" t="s">
        <v>265</v>
      </c>
      <c r="B31" s="286" t="s">
        <v>335</v>
      </c>
      <c r="C31" s="286" t="s">
        <v>335</v>
      </c>
      <c r="D31" s="286" t="s">
        <v>335</v>
      </c>
      <c r="E31" s="286" t="s">
        <v>335</v>
      </c>
      <c r="F31" s="286" t="s">
        <v>335</v>
      </c>
      <c r="G31" s="286" t="s">
        <v>335</v>
      </c>
      <c r="H31" s="286" t="s">
        <v>335</v>
      </c>
      <c r="I31" s="286" t="s">
        <v>335</v>
      </c>
      <c r="J31" s="286" t="s">
        <v>335</v>
      </c>
      <c r="K31" s="286" t="s">
        <v>335</v>
      </c>
    </row>
    <row r="32" spans="1:11" ht="20.25" customHeight="1" x14ac:dyDescent="0.2">
      <c r="A32" s="33" t="s">
        <v>122</v>
      </c>
      <c r="B32" s="5">
        <v>10</v>
      </c>
      <c r="C32" s="5">
        <v>7</v>
      </c>
      <c r="D32" s="5">
        <v>3</v>
      </c>
      <c r="E32" s="5">
        <v>4</v>
      </c>
      <c r="F32" s="286" t="s">
        <v>335</v>
      </c>
      <c r="G32" s="5">
        <v>3</v>
      </c>
      <c r="H32" s="286" t="s">
        <v>335</v>
      </c>
      <c r="I32" s="5">
        <v>0</v>
      </c>
      <c r="J32" s="5">
        <v>6</v>
      </c>
      <c r="K32" s="5">
        <v>4</v>
      </c>
    </row>
    <row r="33" spans="1:11" ht="15.75" customHeight="1" x14ac:dyDescent="0.2">
      <c r="A33" s="33" t="s">
        <v>132</v>
      </c>
      <c r="B33" s="286" t="s">
        <v>335</v>
      </c>
      <c r="C33" s="286" t="s">
        <v>335</v>
      </c>
      <c r="D33" s="286" t="s">
        <v>335</v>
      </c>
      <c r="E33" s="286" t="s">
        <v>335</v>
      </c>
      <c r="F33" s="286" t="s">
        <v>335</v>
      </c>
      <c r="G33" s="286" t="s">
        <v>335</v>
      </c>
      <c r="H33" s="286" t="s">
        <v>335</v>
      </c>
      <c r="I33" s="286" t="s">
        <v>335</v>
      </c>
      <c r="J33" s="286" t="s">
        <v>335</v>
      </c>
      <c r="K33" s="286" t="s">
        <v>335</v>
      </c>
    </row>
    <row r="34" spans="1:11" ht="15.75" customHeight="1" x14ac:dyDescent="0.2">
      <c r="A34" s="33" t="s">
        <v>133</v>
      </c>
      <c r="B34" s="286" t="s">
        <v>335</v>
      </c>
      <c r="C34" s="286" t="s">
        <v>335</v>
      </c>
      <c r="D34" s="286" t="s">
        <v>335</v>
      </c>
      <c r="E34" s="286" t="s">
        <v>335</v>
      </c>
      <c r="F34" s="286" t="s">
        <v>335</v>
      </c>
      <c r="G34" s="286" t="s">
        <v>335</v>
      </c>
      <c r="H34" s="286" t="s">
        <v>335</v>
      </c>
      <c r="I34" s="286" t="s">
        <v>335</v>
      </c>
      <c r="J34" s="286" t="s">
        <v>335</v>
      </c>
      <c r="K34" s="286" t="s">
        <v>335</v>
      </c>
    </row>
    <row r="35" spans="1:11" ht="11.25" customHeight="1" x14ac:dyDescent="0.2">
      <c r="A35" s="31" t="s">
        <v>255</v>
      </c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ht="11.25" customHeight="1" x14ac:dyDescent="0.2">
      <c r="A36" s="32" t="s">
        <v>256</v>
      </c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ht="11.25" customHeight="1" x14ac:dyDescent="0.2">
      <c r="A37" s="24" t="s">
        <v>265</v>
      </c>
      <c r="B37" s="286" t="s">
        <v>335</v>
      </c>
      <c r="C37" s="286" t="s">
        <v>335</v>
      </c>
      <c r="D37" s="286" t="s">
        <v>335</v>
      </c>
      <c r="E37" s="286" t="s">
        <v>335</v>
      </c>
      <c r="F37" s="286" t="s">
        <v>335</v>
      </c>
      <c r="G37" s="286" t="s">
        <v>335</v>
      </c>
      <c r="H37" s="286" t="s">
        <v>335</v>
      </c>
      <c r="I37" s="286" t="s">
        <v>335</v>
      </c>
      <c r="J37" s="286" t="s">
        <v>335</v>
      </c>
      <c r="K37" s="286" t="s">
        <v>335</v>
      </c>
    </row>
    <row r="38" spans="1:11" ht="20.25" customHeight="1" x14ac:dyDescent="0.2">
      <c r="A38" s="34" t="s">
        <v>5</v>
      </c>
      <c r="B38" s="5">
        <v>3744</v>
      </c>
      <c r="C38" s="5">
        <v>1887</v>
      </c>
      <c r="D38" s="5">
        <v>1857</v>
      </c>
      <c r="E38" s="5">
        <v>1731</v>
      </c>
      <c r="F38" s="5">
        <v>400</v>
      </c>
      <c r="G38" s="5">
        <v>843</v>
      </c>
      <c r="H38" s="5">
        <v>770</v>
      </c>
      <c r="I38" s="5">
        <v>136</v>
      </c>
      <c r="J38" s="5">
        <v>2364</v>
      </c>
      <c r="K38" s="5">
        <v>1244</v>
      </c>
    </row>
    <row r="39" spans="1:11" ht="15.75" customHeight="1" x14ac:dyDescent="0.2">
      <c r="A39" s="33" t="s">
        <v>132</v>
      </c>
      <c r="B39" s="5">
        <v>3589</v>
      </c>
      <c r="C39" s="5">
        <v>1800</v>
      </c>
      <c r="D39" s="5">
        <v>1789</v>
      </c>
      <c r="E39" s="5">
        <v>1695</v>
      </c>
      <c r="F39" s="5">
        <v>348</v>
      </c>
      <c r="G39" s="5">
        <v>801</v>
      </c>
      <c r="H39" s="5">
        <v>745</v>
      </c>
      <c r="I39" s="5">
        <v>105</v>
      </c>
      <c r="J39" s="5">
        <v>2356</v>
      </c>
      <c r="K39" s="5">
        <v>1128</v>
      </c>
    </row>
    <row r="40" spans="1:11" ht="15.75" customHeight="1" x14ac:dyDescent="0.2">
      <c r="A40" s="33" t="s">
        <v>133</v>
      </c>
      <c r="B40" s="5">
        <v>155</v>
      </c>
      <c r="C40" s="5">
        <v>87</v>
      </c>
      <c r="D40" s="5">
        <v>68</v>
      </c>
      <c r="E40" s="5">
        <v>36</v>
      </c>
      <c r="F40" s="5">
        <v>52</v>
      </c>
      <c r="G40" s="5">
        <v>42</v>
      </c>
      <c r="H40" s="5">
        <v>25</v>
      </c>
      <c r="I40" s="5">
        <v>31</v>
      </c>
      <c r="J40" s="5">
        <v>8</v>
      </c>
      <c r="K40" s="5">
        <v>116</v>
      </c>
    </row>
    <row r="41" spans="1:11" ht="11.25" customHeight="1" x14ac:dyDescent="0.2">
      <c r="A41" s="31" t="s">
        <v>255</v>
      </c>
    </row>
    <row r="42" spans="1:11" ht="11.25" customHeight="1" x14ac:dyDescent="0.2">
      <c r="A42" s="32" t="s">
        <v>256</v>
      </c>
    </row>
    <row r="43" spans="1:11" ht="11.25" customHeight="1" x14ac:dyDescent="0.2">
      <c r="A43" s="24" t="s">
        <v>265</v>
      </c>
      <c r="B43" s="5">
        <v>6</v>
      </c>
      <c r="C43" s="5">
        <v>4</v>
      </c>
      <c r="D43" s="286" t="s">
        <v>335</v>
      </c>
      <c r="E43" s="286" t="s">
        <v>335</v>
      </c>
      <c r="F43" s="286" t="s">
        <v>335</v>
      </c>
      <c r="G43" s="286" t="s">
        <v>335</v>
      </c>
      <c r="H43" s="286" t="s">
        <v>335</v>
      </c>
      <c r="I43" s="286" t="s">
        <v>335</v>
      </c>
      <c r="J43" s="286" t="s">
        <v>335</v>
      </c>
      <c r="K43" s="5">
        <v>3</v>
      </c>
    </row>
    <row r="44" spans="1:11" ht="12.75" customHeight="1" x14ac:dyDescent="0.2">
      <c r="A44" s="23"/>
    </row>
    <row r="45" spans="1:11" x14ac:dyDescent="0.2">
      <c r="A45" s="29" t="s">
        <v>264</v>
      </c>
      <c r="B45" s="29"/>
      <c r="C45" s="29"/>
    </row>
    <row r="46" spans="1:11" x14ac:dyDescent="0.2">
      <c r="A46" s="1" t="s">
        <v>387</v>
      </c>
    </row>
  </sheetData>
  <mergeCells count="9">
    <mergeCell ref="A2:K2"/>
    <mergeCell ref="A3:K3"/>
    <mergeCell ref="A4:K4"/>
    <mergeCell ref="A6:A7"/>
    <mergeCell ref="B6:B7"/>
    <mergeCell ref="C6:C7"/>
    <mergeCell ref="D6:D7"/>
    <mergeCell ref="E6:H6"/>
    <mergeCell ref="I6:K6"/>
  </mergeCells>
  <conditionalFormatting sqref="B8:K12 B14:K14 B13:D13 H13 B17:K20 B15:D16 F15:F16 J13 H15:H16 J15:J16 B23:K30 B21:F22 I21:I22 B35:K36 B32:E32 G32 I32:K32 B38:K42 B43:C43 K43">
    <cfRule type="cellIs" dxfId="59" priority="4" operator="between">
      <formula>1</formula>
      <formula>2</formula>
    </cfRule>
  </conditionalFormatting>
  <conditionalFormatting sqref="K15:K16 I15:I16 K13 I13 G15:G16 E15:E16 E13:G13">
    <cfRule type="cellIs" dxfId="58" priority="3" operator="between">
      <formula>1</formula>
      <formula>2</formula>
    </cfRule>
  </conditionalFormatting>
  <conditionalFormatting sqref="K21:K22 J21:J22 G21:H22">
    <cfRule type="cellIs" dxfId="57" priority="2" operator="between">
      <formula>1</formula>
      <formula>2</formula>
    </cfRule>
  </conditionalFormatting>
  <conditionalFormatting sqref="D43:J43 B37:K37 B33:K34 H32 F32 B31:K31">
    <cfRule type="cellIs" dxfId="56" priority="1" operator="between">
      <formula>1</formula>
      <formula>2</formula>
    </cfRule>
  </conditionalFormatting>
  <printOptions horizontalCentered="1"/>
  <pageMargins left="0.39370078740157483" right="0.39370078740157483" top="0.15748031496062992" bottom="7.874015748031496E-2" header="0.47244094488188981" footer="0.47244094488188981"/>
  <pageSetup paperSize="9" scale="84" orientation="portrait" r:id="rId1"/>
  <headerFooter alignWithMargins="0">
    <oddFooter>&amp;L&amp;"MetaNormalLF-Roman,Standard"&amp;8Statistisches Bundesamt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zoomScaleNormal="100" zoomScaleSheetLayoutView="100" workbookViewId="0"/>
  </sheetViews>
  <sheetFormatPr baseColWidth="10" defaultColWidth="11.42578125" defaultRowHeight="12.75" x14ac:dyDescent="0.2"/>
  <cols>
    <col min="1" max="1" width="40.7109375" style="2" customWidth="1"/>
    <col min="2" max="2" width="9.7109375" style="2" customWidth="1"/>
    <col min="3" max="7" width="8.140625" style="2" customWidth="1"/>
    <col min="8" max="8" width="9.28515625" style="2" customWidth="1"/>
    <col min="9" max="9" width="8" style="2" customWidth="1"/>
    <col min="10" max="10" width="9" style="2" customWidth="1"/>
    <col min="11" max="256" width="11.42578125" style="2"/>
    <col min="257" max="257" width="40.7109375" style="2" customWidth="1"/>
    <col min="258" max="258" width="9.7109375" style="2" customWidth="1"/>
    <col min="259" max="263" width="8.140625" style="2" customWidth="1"/>
    <col min="264" max="264" width="9.28515625" style="2" customWidth="1"/>
    <col min="265" max="265" width="8" style="2" customWidth="1"/>
    <col min="266" max="266" width="9" style="2" customWidth="1"/>
    <col min="267" max="512" width="11.42578125" style="2"/>
    <col min="513" max="513" width="40.7109375" style="2" customWidth="1"/>
    <col min="514" max="514" width="9.7109375" style="2" customWidth="1"/>
    <col min="515" max="519" width="8.140625" style="2" customWidth="1"/>
    <col min="520" max="520" width="9.28515625" style="2" customWidth="1"/>
    <col min="521" max="521" width="8" style="2" customWidth="1"/>
    <col min="522" max="522" width="9" style="2" customWidth="1"/>
    <col min="523" max="768" width="11.42578125" style="2"/>
    <col min="769" max="769" width="40.7109375" style="2" customWidth="1"/>
    <col min="770" max="770" width="9.7109375" style="2" customWidth="1"/>
    <col min="771" max="775" width="8.140625" style="2" customWidth="1"/>
    <col min="776" max="776" width="9.28515625" style="2" customWidth="1"/>
    <col min="777" max="777" width="8" style="2" customWidth="1"/>
    <col min="778" max="778" width="9" style="2" customWidth="1"/>
    <col min="779" max="1024" width="11.42578125" style="2"/>
    <col min="1025" max="1025" width="40.7109375" style="2" customWidth="1"/>
    <col min="1026" max="1026" width="9.7109375" style="2" customWidth="1"/>
    <col min="1027" max="1031" width="8.140625" style="2" customWidth="1"/>
    <col min="1032" max="1032" width="9.28515625" style="2" customWidth="1"/>
    <col min="1033" max="1033" width="8" style="2" customWidth="1"/>
    <col min="1034" max="1034" width="9" style="2" customWidth="1"/>
    <col min="1035" max="1280" width="11.42578125" style="2"/>
    <col min="1281" max="1281" width="40.7109375" style="2" customWidth="1"/>
    <col min="1282" max="1282" width="9.7109375" style="2" customWidth="1"/>
    <col min="1283" max="1287" width="8.140625" style="2" customWidth="1"/>
    <col min="1288" max="1288" width="9.28515625" style="2" customWidth="1"/>
    <col min="1289" max="1289" width="8" style="2" customWidth="1"/>
    <col min="1290" max="1290" width="9" style="2" customWidth="1"/>
    <col min="1291" max="1536" width="11.42578125" style="2"/>
    <col min="1537" max="1537" width="40.7109375" style="2" customWidth="1"/>
    <col min="1538" max="1538" width="9.7109375" style="2" customWidth="1"/>
    <col min="1539" max="1543" width="8.140625" style="2" customWidth="1"/>
    <col min="1544" max="1544" width="9.28515625" style="2" customWidth="1"/>
    <col min="1545" max="1545" width="8" style="2" customWidth="1"/>
    <col min="1546" max="1546" width="9" style="2" customWidth="1"/>
    <col min="1547" max="1792" width="11.42578125" style="2"/>
    <col min="1793" max="1793" width="40.7109375" style="2" customWidth="1"/>
    <col min="1794" max="1794" width="9.7109375" style="2" customWidth="1"/>
    <col min="1795" max="1799" width="8.140625" style="2" customWidth="1"/>
    <col min="1800" max="1800" width="9.28515625" style="2" customWidth="1"/>
    <col min="1801" max="1801" width="8" style="2" customWidth="1"/>
    <col min="1802" max="1802" width="9" style="2" customWidth="1"/>
    <col min="1803" max="2048" width="11.42578125" style="2"/>
    <col min="2049" max="2049" width="40.7109375" style="2" customWidth="1"/>
    <col min="2050" max="2050" width="9.7109375" style="2" customWidth="1"/>
    <col min="2051" max="2055" width="8.140625" style="2" customWidth="1"/>
    <col min="2056" max="2056" width="9.28515625" style="2" customWidth="1"/>
    <col min="2057" max="2057" width="8" style="2" customWidth="1"/>
    <col min="2058" max="2058" width="9" style="2" customWidth="1"/>
    <col min="2059" max="2304" width="11.42578125" style="2"/>
    <col min="2305" max="2305" width="40.7109375" style="2" customWidth="1"/>
    <col min="2306" max="2306" width="9.7109375" style="2" customWidth="1"/>
    <col min="2307" max="2311" width="8.140625" style="2" customWidth="1"/>
    <col min="2312" max="2312" width="9.28515625" style="2" customWidth="1"/>
    <col min="2313" max="2313" width="8" style="2" customWidth="1"/>
    <col min="2314" max="2314" width="9" style="2" customWidth="1"/>
    <col min="2315" max="2560" width="11.42578125" style="2"/>
    <col min="2561" max="2561" width="40.7109375" style="2" customWidth="1"/>
    <col min="2562" max="2562" width="9.7109375" style="2" customWidth="1"/>
    <col min="2563" max="2567" width="8.140625" style="2" customWidth="1"/>
    <col min="2568" max="2568" width="9.28515625" style="2" customWidth="1"/>
    <col min="2569" max="2569" width="8" style="2" customWidth="1"/>
    <col min="2570" max="2570" width="9" style="2" customWidth="1"/>
    <col min="2571" max="2816" width="11.42578125" style="2"/>
    <col min="2817" max="2817" width="40.7109375" style="2" customWidth="1"/>
    <col min="2818" max="2818" width="9.7109375" style="2" customWidth="1"/>
    <col min="2819" max="2823" width="8.140625" style="2" customWidth="1"/>
    <col min="2824" max="2824" width="9.28515625" style="2" customWidth="1"/>
    <col min="2825" max="2825" width="8" style="2" customWidth="1"/>
    <col min="2826" max="2826" width="9" style="2" customWidth="1"/>
    <col min="2827" max="3072" width="11.42578125" style="2"/>
    <col min="3073" max="3073" width="40.7109375" style="2" customWidth="1"/>
    <col min="3074" max="3074" width="9.7109375" style="2" customWidth="1"/>
    <col min="3075" max="3079" width="8.140625" style="2" customWidth="1"/>
    <col min="3080" max="3080" width="9.28515625" style="2" customWidth="1"/>
    <col min="3081" max="3081" width="8" style="2" customWidth="1"/>
    <col min="3082" max="3082" width="9" style="2" customWidth="1"/>
    <col min="3083" max="3328" width="11.42578125" style="2"/>
    <col min="3329" max="3329" width="40.7109375" style="2" customWidth="1"/>
    <col min="3330" max="3330" width="9.7109375" style="2" customWidth="1"/>
    <col min="3331" max="3335" width="8.140625" style="2" customWidth="1"/>
    <col min="3336" max="3336" width="9.28515625" style="2" customWidth="1"/>
    <col min="3337" max="3337" width="8" style="2" customWidth="1"/>
    <col min="3338" max="3338" width="9" style="2" customWidth="1"/>
    <col min="3339" max="3584" width="11.42578125" style="2"/>
    <col min="3585" max="3585" width="40.7109375" style="2" customWidth="1"/>
    <col min="3586" max="3586" width="9.7109375" style="2" customWidth="1"/>
    <col min="3587" max="3591" width="8.140625" style="2" customWidth="1"/>
    <col min="3592" max="3592" width="9.28515625" style="2" customWidth="1"/>
    <col min="3593" max="3593" width="8" style="2" customWidth="1"/>
    <col min="3594" max="3594" width="9" style="2" customWidth="1"/>
    <col min="3595" max="3840" width="11.42578125" style="2"/>
    <col min="3841" max="3841" width="40.7109375" style="2" customWidth="1"/>
    <col min="3842" max="3842" width="9.7109375" style="2" customWidth="1"/>
    <col min="3843" max="3847" width="8.140625" style="2" customWidth="1"/>
    <col min="3848" max="3848" width="9.28515625" style="2" customWidth="1"/>
    <col min="3849" max="3849" width="8" style="2" customWidth="1"/>
    <col min="3850" max="3850" width="9" style="2" customWidth="1"/>
    <col min="3851" max="4096" width="11.42578125" style="2"/>
    <col min="4097" max="4097" width="40.7109375" style="2" customWidth="1"/>
    <col min="4098" max="4098" width="9.7109375" style="2" customWidth="1"/>
    <col min="4099" max="4103" width="8.140625" style="2" customWidth="1"/>
    <col min="4104" max="4104" width="9.28515625" style="2" customWidth="1"/>
    <col min="4105" max="4105" width="8" style="2" customWidth="1"/>
    <col min="4106" max="4106" width="9" style="2" customWidth="1"/>
    <col min="4107" max="4352" width="11.42578125" style="2"/>
    <col min="4353" max="4353" width="40.7109375" style="2" customWidth="1"/>
    <col min="4354" max="4354" width="9.7109375" style="2" customWidth="1"/>
    <col min="4355" max="4359" width="8.140625" style="2" customWidth="1"/>
    <col min="4360" max="4360" width="9.28515625" style="2" customWidth="1"/>
    <col min="4361" max="4361" width="8" style="2" customWidth="1"/>
    <col min="4362" max="4362" width="9" style="2" customWidth="1"/>
    <col min="4363" max="4608" width="11.42578125" style="2"/>
    <col min="4609" max="4609" width="40.7109375" style="2" customWidth="1"/>
    <col min="4610" max="4610" width="9.7109375" style="2" customWidth="1"/>
    <col min="4611" max="4615" width="8.140625" style="2" customWidth="1"/>
    <col min="4616" max="4616" width="9.28515625" style="2" customWidth="1"/>
    <col min="4617" max="4617" width="8" style="2" customWidth="1"/>
    <col min="4618" max="4618" width="9" style="2" customWidth="1"/>
    <col min="4619" max="4864" width="11.42578125" style="2"/>
    <col min="4865" max="4865" width="40.7109375" style="2" customWidth="1"/>
    <col min="4866" max="4866" width="9.7109375" style="2" customWidth="1"/>
    <col min="4867" max="4871" width="8.140625" style="2" customWidth="1"/>
    <col min="4872" max="4872" width="9.28515625" style="2" customWidth="1"/>
    <col min="4873" max="4873" width="8" style="2" customWidth="1"/>
    <col min="4874" max="4874" width="9" style="2" customWidth="1"/>
    <col min="4875" max="5120" width="11.42578125" style="2"/>
    <col min="5121" max="5121" width="40.7109375" style="2" customWidth="1"/>
    <col min="5122" max="5122" width="9.7109375" style="2" customWidth="1"/>
    <col min="5123" max="5127" width="8.140625" style="2" customWidth="1"/>
    <col min="5128" max="5128" width="9.28515625" style="2" customWidth="1"/>
    <col min="5129" max="5129" width="8" style="2" customWidth="1"/>
    <col min="5130" max="5130" width="9" style="2" customWidth="1"/>
    <col min="5131" max="5376" width="11.42578125" style="2"/>
    <col min="5377" max="5377" width="40.7109375" style="2" customWidth="1"/>
    <col min="5378" max="5378" width="9.7109375" style="2" customWidth="1"/>
    <col min="5379" max="5383" width="8.140625" style="2" customWidth="1"/>
    <col min="5384" max="5384" width="9.28515625" style="2" customWidth="1"/>
    <col min="5385" max="5385" width="8" style="2" customWidth="1"/>
    <col min="5386" max="5386" width="9" style="2" customWidth="1"/>
    <col min="5387" max="5632" width="11.42578125" style="2"/>
    <col min="5633" max="5633" width="40.7109375" style="2" customWidth="1"/>
    <col min="5634" max="5634" width="9.7109375" style="2" customWidth="1"/>
    <col min="5635" max="5639" width="8.140625" style="2" customWidth="1"/>
    <col min="5640" max="5640" width="9.28515625" style="2" customWidth="1"/>
    <col min="5641" max="5641" width="8" style="2" customWidth="1"/>
    <col min="5642" max="5642" width="9" style="2" customWidth="1"/>
    <col min="5643" max="5888" width="11.42578125" style="2"/>
    <col min="5889" max="5889" width="40.7109375" style="2" customWidth="1"/>
    <col min="5890" max="5890" width="9.7109375" style="2" customWidth="1"/>
    <col min="5891" max="5895" width="8.140625" style="2" customWidth="1"/>
    <col min="5896" max="5896" width="9.28515625" style="2" customWidth="1"/>
    <col min="5897" max="5897" width="8" style="2" customWidth="1"/>
    <col min="5898" max="5898" width="9" style="2" customWidth="1"/>
    <col min="5899" max="6144" width="11.42578125" style="2"/>
    <col min="6145" max="6145" width="40.7109375" style="2" customWidth="1"/>
    <col min="6146" max="6146" width="9.7109375" style="2" customWidth="1"/>
    <col min="6147" max="6151" width="8.140625" style="2" customWidth="1"/>
    <col min="6152" max="6152" width="9.28515625" style="2" customWidth="1"/>
    <col min="6153" max="6153" width="8" style="2" customWidth="1"/>
    <col min="6154" max="6154" width="9" style="2" customWidth="1"/>
    <col min="6155" max="6400" width="11.42578125" style="2"/>
    <col min="6401" max="6401" width="40.7109375" style="2" customWidth="1"/>
    <col min="6402" max="6402" width="9.7109375" style="2" customWidth="1"/>
    <col min="6403" max="6407" width="8.140625" style="2" customWidth="1"/>
    <col min="6408" max="6408" width="9.28515625" style="2" customWidth="1"/>
    <col min="6409" max="6409" width="8" style="2" customWidth="1"/>
    <col min="6410" max="6410" width="9" style="2" customWidth="1"/>
    <col min="6411" max="6656" width="11.42578125" style="2"/>
    <col min="6657" max="6657" width="40.7109375" style="2" customWidth="1"/>
    <col min="6658" max="6658" width="9.7109375" style="2" customWidth="1"/>
    <col min="6659" max="6663" width="8.140625" style="2" customWidth="1"/>
    <col min="6664" max="6664" width="9.28515625" style="2" customWidth="1"/>
    <col min="6665" max="6665" width="8" style="2" customWidth="1"/>
    <col min="6666" max="6666" width="9" style="2" customWidth="1"/>
    <col min="6667" max="6912" width="11.42578125" style="2"/>
    <col min="6913" max="6913" width="40.7109375" style="2" customWidth="1"/>
    <col min="6914" max="6914" width="9.7109375" style="2" customWidth="1"/>
    <col min="6915" max="6919" width="8.140625" style="2" customWidth="1"/>
    <col min="6920" max="6920" width="9.28515625" style="2" customWidth="1"/>
    <col min="6921" max="6921" width="8" style="2" customWidth="1"/>
    <col min="6922" max="6922" width="9" style="2" customWidth="1"/>
    <col min="6923" max="7168" width="11.42578125" style="2"/>
    <col min="7169" max="7169" width="40.7109375" style="2" customWidth="1"/>
    <col min="7170" max="7170" width="9.7109375" style="2" customWidth="1"/>
    <col min="7171" max="7175" width="8.140625" style="2" customWidth="1"/>
    <col min="7176" max="7176" width="9.28515625" style="2" customWidth="1"/>
    <col min="7177" max="7177" width="8" style="2" customWidth="1"/>
    <col min="7178" max="7178" width="9" style="2" customWidth="1"/>
    <col min="7179" max="7424" width="11.42578125" style="2"/>
    <col min="7425" max="7425" width="40.7109375" style="2" customWidth="1"/>
    <col min="7426" max="7426" width="9.7109375" style="2" customWidth="1"/>
    <col min="7427" max="7431" width="8.140625" style="2" customWidth="1"/>
    <col min="7432" max="7432" width="9.28515625" style="2" customWidth="1"/>
    <col min="7433" max="7433" width="8" style="2" customWidth="1"/>
    <col min="7434" max="7434" width="9" style="2" customWidth="1"/>
    <col min="7435" max="7680" width="11.42578125" style="2"/>
    <col min="7681" max="7681" width="40.7109375" style="2" customWidth="1"/>
    <col min="7682" max="7682" width="9.7109375" style="2" customWidth="1"/>
    <col min="7683" max="7687" width="8.140625" style="2" customWidth="1"/>
    <col min="7688" max="7688" width="9.28515625" style="2" customWidth="1"/>
    <col min="7689" max="7689" width="8" style="2" customWidth="1"/>
    <col min="7690" max="7690" width="9" style="2" customWidth="1"/>
    <col min="7691" max="7936" width="11.42578125" style="2"/>
    <col min="7937" max="7937" width="40.7109375" style="2" customWidth="1"/>
    <col min="7938" max="7938" width="9.7109375" style="2" customWidth="1"/>
    <col min="7939" max="7943" width="8.140625" style="2" customWidth="1"/>
    <col min="7944" max="7944" width="9.28515625" style="2" customWidth="1"/>
    <col min="7945" max="7945" width="8" style="2" customWidth="1"/>
    <col min="7946" max="7946" width="9" style="2" customWidth="1"/>
    <col min="7947" max="8192" width="11.42578125" style="2"/>
    <col min="8193" max="8193" width="40.7109375" style="2" customWidth="1"/>
    <col min="8194" max="8194" width="9.7109375" style="2" customWidth="1"/>
    <col min="8195" max="8199" width="8.140625" style="2" customWidth="1"/>
    <col min="8200" max="8200" width="9.28515625" style="2" customWidth="1"/>
    <col min="8201" max="8201" width="8" style="2" customWidth="1"/>
    <col min="8202" max="8202" width="9" style="2" customWidth="1"/>
    <col min="8203" max="8448" width="11.42578125" style="2"/>
    <col min="8449" max="8449" width="40.7109375" style="2" customWidth="1"/>
    <col min="8450" max="8450" width="9.7109375" style="2" customWidth="1"/>
    <col min="8451" max="8455" width="8.140625" style="2" customWidth="1"/>
    <col min="8456" max="8456" width="9.28515625" style="2" customWidth="1"/>
    <col min="8457" max="8457" width="8" style="2" customWidth="1"/>
    <col min="8458" max="8458" width="9" style="2" customWidth="1"/>
    <col min="8459" max="8704" width="11.42578125" style="2"/>
    <col min="8705" max="8705" width="40.7109375" style="2" customWidth="1"/>
    <col min="8706" max="8706" width="9.7109375" style="2" customWidth="1"/>
    <col min="8707" max="8711" width="8.140625" style="2" customWidth="1"/>
    <col min="8712" max="8712" width="9.28515625" style="2" customWidth="1"/>
    <col min="8713" max="8713" width="8" style="2" customWidth="1"/>
    <col min="8714" max="8714" width="9" style="2" customWidth="1"/>
    <col min="8715" max="8960" width="11.42578125" style="2"/>
    <col min="8961" max="8961" width="40.7109375" style="2" customWidth="1"/>
    <col min="8962" max="8962" width="9.7109375" style="2" customWidth="1"/>
    <col min="8963" max="8967" width="8.140625" style="2" customWidth="1"/>
    <col min="8968" max="8968" width="9.28515625" style="2" customWidth="1"/>
    <col min="8969" max="8969" width="8" style="2" customWidth="1"/>
    <col min="8970" max="8970" width="9" style="2" customWidth="1"/>
    <col min="8971" max="9216" width="11.42578125" style="2"/>
    <col min="9217" max="9217" width="40.7109375" style="2" customWidth="1"/>
    <col min="9218" max="9218" width="9.7109375" style="2" customWidth="1"/>
    <col min="9219" max="9223" width="8.140625" style="2" customWidth="1"/>
    <col min="9224" max="9224" width="9.28515625" style="2" customWidth="1"/>
    <col min="9225" max="9225" width="8" style="2" customWidth="1"/>
    <col min="9226" max="9226" width="9" style="2" customWidth="1"/>
    <col min="9227" max="9472" width="11.42578125" style="2"/>
    <col min="9473" max="9473" width="40.7109375" style="2" customWidth="1"/>
    <col min="9474" max="9474" width="9.7109375" style="2" customWidth="1"/>
    <col min="9475" max="9479" width="8.140625" style="2" customWidth="1"/>
    <col min="9480" max="9480" width="9.28515625" style="2" customWidth="1"/>
    <col min="9481" max="9481" width="8" style="2" customWidth="1"/>
    <col min="9482" max="9482" width="9" style="2" customWidth="1"/>
    <col min="9483" max="9728" width="11.42578125" style="2"/>
    <col min="9729" max="9729" width="40.7109375" style="2" customWidth="1"/>
    <col min="9730" max="9730" width="9.7109375" style="2" customWidth="1"/>
    <col min="9731" max="9735" width="8.140625" style="2" customWidth="1"/>
    <col min="9736" max="9736" width="9.28515625" style="2" customWidth="1"/>
    <col min="9737" max="9737" width="8" style="2" customWidth="1"/>
    <col min="9738" max="9738" width="9" style="2" customWidth="1"/>
    <col min="9739" max="9984" width="11.42578125" style="2"/>
    <col min="9985" max="9985" width="40.7109375" style="2" customWidth="1"/>
    <col min="9986" max="9986" width="9.7109375" style="2" customWidth="1"/>
    <col min="9987" max="9991" width="8.140625" style="2" customWidth="1"/>
    <col min="9992" max="9992" width="9.28515625" style="2" customWidth="1"/>
    <col min="9993" max="9993" width="8" style="2" customWidth="1"/>
    <col min="9994" max="9994" width="9" style="2" customWidth="1"/>
    <col min="9995" max="10240" width="11.42578125" style="2"/>
    <col min="10241" max="10241" width="40.7109375" style="2" customWidth="1"/>
    <col min="10242" max="10242" width="9.7109375" style="2" customWidth="1"/>
    <col min="10243" max="10247" width="8.140625" style="2" customWidth="1"/>
    <col min="10248" max="10248" width="9.28515625" style="2" customWidth="1"/>
    <col min="10249" max="10249" width="8" style="2" customWidth="1"/>
    <col min="10250" max="10250" width="9" style="2" customWidth="1"/>
    <col min="10251" max="10496" width="11.42578125" style="2"/>
    <col min="10497" max="10497" width="40.7109375" style="2" customWidth="1"/>
    <col min="10498" max="10498" width="9.7109375" style="2" customWidth="1"/>
    <col min="10499" max="10503" width="8.140625" style="2" customWidth="1"/>
    <col min="10504" max="10504" width="9.28515625" style="2" customWidth="1"/>
    <col min="10505" max="10505" width="8" style="2" customWidth="1"/>
    <col min="10506" max="10506" width="9" style="2" customWidth="1"/>
    <col min="10507" max="10752" width="11.42578125" style="2"/>
    <col min="10753" max="10753" width="40.7109375" style="2" customWidth="1"/>
    <col min="10754" max="10754" width="9.7109375" style="2" customWidth="1"/>
    <col min="10755" max="10759" width="8.140625" style="2" customWidth="1"/>
    <col min="10760" max="10760" width="9.28515625" style="2" customWidth="1"/>
    <col min="10761" max="10761" width="8" style="2" customWidth="1"/>
    <col min="10762" max="10762" width="9" style="2" customWidth="1"/>
    <col min="10763" max="11008" width="11.42578125" style="2"/>
    <col min="11009" max="11009" width="40.7109375" style="2" customWidth="1"/>
    <col min="11010" max="11010" width="9.7109375" style="2" customWidth="1"/>
    <col min="11011" max="11015" width="8.140625" style="2" customWidth="1"/>
    <col min="11016" max="11016" width="9.28515625" style="2" customWidth="1"/>
    <col min="11017" max="11017" width="8" style="2" customWidth="1"/>
    <col min="11018" max="11018" width="9" style="2" customWidth="1"/>
    <col min="11019" max="11264" width="11.42578125" style="2"/>
    <col min="11265" max="11265" width="40.7109375" style="2" customWidth="1"/>
    <col min="11266" max="11266" width="9.7109375" style="2" customWidth="1"/>
    <col min="11267" max="11271" width="8.140625" style="2" customWidth="1"/>
    <col min="11272" max="11272" width="9.28515625" style="2" customWidth="1"/>
    <col min="11273" max="11273" width="8" style="2" customWidth="1"/>
    <col min="11274" max="11274" width="9" style="2" customWidth="1"/>
    <col min="11275" max="11520" width="11.42578125" style="2"/>
    <col min="11521" max="11521" width="40.7109375" style="2" customWidth="1"/>
    <col min="11522" max="11522" width="9.7109375" style="2" customWidth="1"/>
    <col min="11523" max="11527" width="8.140625" style="2" customWidth="1"/>
    <col min="11528" max="11528" width="9.28515625" style="2" customWidth="1"/>
    <col min="11529" max="11529" width="8" style="2" customWidth="1"/>
    <col min="11530" max="11530" width="9" style="2" customWidth="1"/>
    <col min="11531" max="11776" width="11.42578125" style="2"/>
    <col min="11777" max="11777" width="40.7109375" style="2" customWidth="1"/>
    <col min="11778" max="11778" width="9.7109375" style="2" customWidth="1"/>
    <col min="11779" max="11783" width="8.140625" style="2" customWidth="1"/>
    <col min="11784" max="11784" width="9.28515625" style="2" customWidth="1"/>
    <col min="11785" max="11785" width="8" style="2" customWidth="1"/>
    <col min="11786" max="11786" width="9" style="2" customWidth="1"/>
    <col min="11787" max="12032" width="11.42578125" style="2"/>
    <col min="12033" max="12033" width="40.7109375" style="2" customWidth="1"/>
    <col min="12034" max="12034" width="9.7109375" style="2" customWidth="1"/>
    <col min="12035" max="12039" width="8.140625" style="2" customWidth="1"/>
    <col min="12040" max="12040" width="9.28515625" style="2" customWidth="1"/>
    <col min="12041" max="12041" width="8" style="2" customWidth="1"/>
    <col min="12042" max="12042" width="9" style="2" customWidth="1"/>
    <col min="12043" max="12288" width="11.42578125" style="2"/>
    <col min="12289" max="12289" width="40.7109375" style="2" customWidth="1"/>
    <col min="12290" max="12290" width="9.7109375" style="2" customWidth="1"/>
    <col min="12291" max="12295" width="8.140625" style="2" customWidth="1"/>
    <col min="12296" max="12296" width="9.28515625" style="2" customWidth="1"/>
    <col min="12297" max="12297" width="8" style="2" customWidth="1"/>
    <col min="12298" max="12298" width="9" style="2" customWidth="1"/>
    <col min="12299" max="12544" width="11.42578125" style="2"/>
    <col min="12545" max="12545" width="40.7109375" style="2" customWidth="1"/>
    <col min="12546" max="12546" width="9.7109375" style="2" customWidth="1"/>
    <col min="12547" max="12551" width="8.140625" style="2" customWidth="1"/>
    <col min="12552" max="12552" width="9.28515625" style="2" customWidth="1"/>
    <col min="12553" max="12553" width="8" style="2" customWidth="1"/>
    <col min="12554" max="12554" width="9" style="2" customWidth="1"/>
    <col min="12555" max="12800" width="11.42578125" style="2"/>
    <col min="12801" max="12801" width="40.7109375" style="2" customWidth="1"/>
    <col min="12802" max="12802" width="9.7109375" style="2" customWidth="1"/>
    <col min="12803" max="12807" width="8.140625" style="2" customWidth="1"/>
    <col min="12808" max="12808" width="9.28515625" style="2" customWidth="1"/>
    <col min="12809" max="12809" width="8" style="2" customWidth="1"/>
    <col min="12810" max="12810" width="9" style="2" customWidth="1"/>
    <col min="12811" max="13056" width="11.42578125" style="2"/>
    <col min="13057" max="13057" width="40.7109375" style="2" customWidth="1"/>
    <col min="13058" max="13058" width="9.7109375" style="2" customWidth="1"/>
    <col min="13059" max="13063" width="8.140625" style="2" customWidth="1"/>
    <col min="13064" max="13064" width="9.28515625" style="2" customWidth="1"/>
    <col min="13065" max="13065" width="8" style="2" customWidth="1"/>
    <col min="13066" max="13066" width="9" style="2" customWidth="1"/>
    <col min="13067" max="13312" width="11.42578125" style="2"/>
    <col min="13313" max="13313" width="40.7109375" style="2" customWidth="1"/>
    <col min="13314" max="13314" width="9.7109375" style="2" customWidth="1"/>
    <col min="13315" max="13319" width="8.140625" style="2" customWidth="1"/>
    <col min="13320" max="13320" width="9.28515625" style="2" customWidth="1"/>
    <col min="13321" max="13321" width="8" style="2" customWidth="1"/>
    <col min="13322" max="13322" width="9" style="2" customWidth="1"/>
    <col min="13323" max="13568" width="11.42578125" style="2"/>
    <col min="13569" max="13569" width="40.7109375" style="2" customWidth="1"/>
    <col min="13570" max="13570" width="9.7109375" style="2" customWidth="1"/>
    <col min="13571" max="13575" width="8.140625" style="2" customWidth="1"/>
    <col min="13576" max="13576" width="9.28515625" style="2" customWidth="1"/>
    <col min="13577" max="13577" width="8" style="2" customWidth="1"/>
    <col min="13578" max="13578" width="9" style="2" customWidth="1"/>
    <col min="13579" max="13824" width="11.42578125" style="2"/>
    <col min="13825" max="13825" width="40.7109375" style="2" customWidth="1"/>
    <col min="13826" max="13826" width="9.7109375" style="2" customWidth="1"/>
    <col min="13827" max="13831" width="8.140625" style="2" customWidth="1"/>
    <col min="13832" max="13832" width="9.28515625" style="2" customWidth="1"/>
    <col min="13833" max="13833" width="8" style="2" customWidth="1"/>
    <col min="13834" max="13834" width="9" style="2" customWidth="1"/>
    <col min="13835" max="14080" width="11.42578125" style="2"/>
    <col min="14081" max="14081" width="40.7109375" style="2" customWidth="1"/>
    <col min="14082" max="14082" width="9.7109375" style="2" customWidth="1"/>
    <col min="14083" max="14087" width="8.140625" style="2" customWidth="1"/>
    <col min="14088" max="14088" width="9.28515625" style="2" customWidth="1"/>
    <col min="14089" max="14089" width="8" style="2" customWidth="1"/>
    <col min="14090" max="14090" width="9" style="2" customWidth="1"/>
    <col min="14091" max="14336" width="11.42578125" style="2"/>
    <col min="14337" max="14337" width="40.7109375" style="2" customWidth="1"/>
    <col min="14338" max="14338" width="9.7109375" style="2" customWidth="1"/>
    <col min="14339" max="14343" width="8.140625" style="2" customWidth="1"/>
    <col min="14344" max="14344" width="9.28515625" style="2" customWidth="1"/>
    <col min="14345" max="14345" width="8" style="2" customWidth="1"/>
    <col min="14346" max="14346" width="9" style="2" customWidth="1"/>
    <col min="14347" max="14592" width="11.42578125" style="2"/>
    <col min="14593" max="14593" width="40.7109375" style="2" customWidth="1"/>
    <col min="14594" max="14594" width="9.7109375" style="2" customWidth="1"/>
    <col min="14595" max="14599" width="8.140625" style="2" customWidth="1"/>
    <col min="14600" max="14600" width="9.28515625" style="2" customWidth="1"/>
    <col min="14601" max="14601" width="8" style="2" customWidth="1"/>
    <col min="14602" max="14602" width="9" style="2" customWidth="1"/>
    <col min="14603" max="14848" width="11.42578125" style="2"/>
    <col min="14849" max="14849" width="40.7109375" style="2" customWidth="1"/>
    <col min="14850" max="14850" width="9.7109375" style="2" customWidth="1"/>
    <col min="14851" max="14855" width="8.140625" style="2" customWidth="1"/>
    <col min="14856" max="14856" width="9.28515625" style="2" customWidth="1"/>
    <col min="14857" max="14857" width="8" style="2" customWidth="1"/>
    <col min="14858" max="14858" width="9" style="2" customWidth="1"/>
    <col min="14859" max="15104" width="11.42578125" style="2"/>
    <col min="15105" max="15105" width="40.7109375" style="2" customWidth="1"/>
    <col min="15106" max="15106" width="9.7109375" style="2" customWidth="1"/>
    <col min="15107" max="15111" width="8.140625" style="2" customWidth="1"/>
    <col min="15112" max="15112" width="9.28515625" style="2" customWidth="1"/>
    <col min="15113" max="15113" width="8" style="2" customWidth="1"/>
    <col min="15114" max="15114" width="9" style="2" customWidth="1"/>
    <col min="15115" max="15360" width="11.42578125" style="2"/>
    <col min="15361" max="15361" width="40.7109375" style="2" customWidth="1"/>
    <col min="15362" max="15362" width="9.7109375" style="2" customWidth="1"/>
    <col min="15363" max="15367" width="8.140625" style="2" customWidth="1"/>
    <col min="15368" max="15368" width="9.28515625" style="2" customWidth="1"/>
    <col min="15369" max="15369" width="8" style="2" customWidth="1"/>
    <col min="15370" max="15370" width="9" style="2" customWidth="1"/>
    <col min="15371" max="15616" width="11.42578125" style="2"/>
    <col min="15617" max="15617" width="40.7109375" style="2" customWidth="1"/>
    <col min="15618" max="15618" width="9.7109375" style="2" customWidth="1"/>
    <col min="15619" max="15623" width="8.140625" style="2" customWidth="1"/>
    <col min="15624" max="15624" width="9.28515625" style="2" customWidth="1"/>
    <col min="15625" max="15625" width="8" style="2" customWidth="1"/>
    <col min="15626" max="15626" width="9" style="2" customWidth="1"/>
    <col min="15627" max="15872" width="11.42578125" style="2"/>
    <col min="15873" max="15873" width="40.7109375" style="2" customWidth="1"/>
    <col min="15874" max="15874" width="9.7109375" style="2" customWidth="1"/>
    <col min="15875" max="15879" width="8.140625" style="2" customWidth="1"/>
    <col min="15880" max="15880" width="9.28515625" style="2" customWidth="1"/>
    <col min="15881" max="15881" width="8" style="2" customWidth="1"/>
    <col min="15882" max="15882" width="9" style="2" customWidth="1"/>
    <col min="15883" max="16128" width="11.42578125" style="2"/>
    <col min="16129" max="16129" width="40.7109375" style="2" customWidth="1"/>
    <col min="16130" max="16130" width="9.7109375" style="2" customWidth="1"/>
    <col min="16131" max="16135" width="8.140625" style="2" customWidth="1"/>
    <col min="16136" max="16136" width="9.28515625" style="2" customWidth="1"/>
    <col min="16137" max="16137" width="8" style="2" customWidth="1"/>
    <col min="16138" max="16138" width="9" style="2" customWidth="1"/>
    <col min="16139" max="16384" width="11.42578125" style="2"/>
  </cols>
  <sheetData>
    <row r="1" spans="1:11" ht="11.1" customHeight="1" x14ac:dyDescent="0.2">
      <c r="A1" s="1" t="s">
        <v>0</v>
      </c>
    </row>
    <row r="2" spans="1:11" ht="11.1" customHeight="1" x14ac:dyDescent="0.2">
      <c r="A2" s="313" t="s">
        <v>27</v>
      </c>
      <c r="B2" s="313"/>
      <c r="C2" s="313"/>
      <c r="D2" s="313"/>
      <c r="E2" s="313"/>
      <c r="F2" s="313"/>
      <c r="G2" s="313"/>
      <c r="H2" s="313"/>
      <c r="I2" s="313"/>
      <c r="J2" s="313"/>
    </row>
    <row r="3" spans="1:11" ht="11.25" customHeight="1" x14ac:dyDescent="0.2">
      <c r="A3" s="314" t="s">
        <v>2</v>
      </c>
      <c r="B3" s="314"/>
      <c r="C3" s="314"/>
      <c r="D3" s="314"/>
      <c r="E3" s="314"/>
      <c r="F3" s="314"/>
      <c r="G3" s="314"/>
      <c r="H3" s="314"/>
      <c r="I3" s="314"/>
      <c r="J3" s="314"/>
    </row>
    <row r="4" spans="1:11" s="1" customFormat="1" ht="26.25" customHeight="1" x14ac:dyDescent="0.2">
      <c r="A4" s="315" t="s">
        <v>388</v>
      </c>
      <c r="B4" s="315"/>
      <c r="C4" s="315"/>
      <c r="D4" s="315"/>
      <c r="E4" s="315"/>
      <c r="F4" s="315"/>
      <c r="G4" s="315"/>
      <c r="H4" s="315"/>
      <c r="I4" s="315"/>
      <c r="J4" s="315"/>
    </row>
    <row r="5" spans="1:11" ht="5.25" customHeight="1" x14ac:dyDescent="0.2">
      <c r="A5" s="1"/>
    </row>
    <row r="6" spans="1:11" ht="24" customHeight="1" x14ac:dyDescent="0.2">
      <c r="A6" s="347" t="s">
        <v>266</v>
      </c>
      <c r="B6" s="349" t="s">
        <v>5</v>
      </c>
      <c r="C6" s="350" t="s">
        <v>98</v>
      </c>
      <c r="D6" s="350"/>
      <c r="E6" s="350"/>
      <c r="F6" s="350"/>
      <c r="G6" s="350" t="s">
        <v>43</v>
      </c>
      <c r="H6" s="350"/>
      <c r="I6" s="350"/>
      <c r="J6" s="351" t="s">
        <v>99</v>
      </c>
      <c r="K6" s="16"/>
    </row>
    <row r="7" spans="1:11" ht="37.5" customHeight="1" x14ac:dyDescent="0.2">
      <c r="A7" s="348"/>
      <c r="B7" s="349"/>
      <c r="C7" s="278" t="s">
        <v>44</v>
      </c>
      <c r="D7" s="8" t="s">
        <v>45</v>
      </c>
      <c r="E7" s="8" t="s">
        <v>46</v>
      </c>
      <c r="F7" s="8" t="s">
        <v>47</v>
      </c>
      <c r="G7" s="8" t="s">
        <v>8</v>
      </c>
      <c r="H7" s="8" t="s">
        <v>9</v>
      </c>
      <c r="I7" s="8" t="s">
        <v>10</v>
      </c>
      <c r="J7" s="351"/>
      <c r="K7" s="16"/>
    </row>
    <row r="8" spans="1:11" ht="15" customHeight="1" x14ac:dyDescent="0.2">
      <c r="A8" s="17" t="s">
        <v>100</v>
      </c>
      <c r="B8" s="5">
        <v>2336</v>
      </c>
      <c r="C8" s="5">
        <v>1162</v>
      </c>
      <c r="D8" s="5">
        <v>274</v>
      </c>
      <c r="E8" s="5">
        <v>511</v>
      </c>
      <c r="F8" s="5">
        <v>389</v>
      </c>
      <c r="G8" s="5">
        <v>55</v>
      </c>
      <c r="H8" s="5">
        <v>1532</v>
      </c>
      <c r="I8" s="5">
        <v>749</v>
      </c>
      <c r="J8" s="5">
        <v>150</v>
      </c>
      <c r="K8" s="16"/>
    </row>
    <row r="9" spans="1:11" ht="15" customHeight="1" x14ac:dyDescent="0.2">
      <c r="A9" s="7" t="s">
        <v>101</v>
      </c>
      <c r="K9" s="16"/>
    </row>
    <row r="10" spans="1:11" ht="11.25" customHeight="1" x14ac:dyDescent="0.2">
      <c r="A10" s="12" t="s">
        <v>102</v>
      </c>
      <c r="B10" s="5">
        <v>23</v>
      </c>
      <c r="C10" s="5">
        <v>16</v>
      </c>
      <c r="D10" s="286" t="s">
        <v>335</v>
      </c>
      <c r="E10" s="286" t="s">
        <v>335</v>
      </c>
      <c r="F10" s="5">
        <v>3</v>
      </c>
      <c r="G10" s="5">
        <v>7</v>
      </c>
      <c r="H10" s="5">
        <v>3</v>
      </c>
      <c r="I10" s="5">
        <v>13</v>
      </c>
      <c r="J10" s="286" t="s">
        <v>335</v>
      </c>
      <c r="K10" s="16"/>
    </row>
    <row r="11" spans="1:11" ht="11.25" customHeight="1" x14ac:dyDescent="0.2">
      <c r="A11" s="12" t="s">
        <v>257</v>
      </c>
      <c r="B11" s="5">
        <v>1574</v>
      </c>
      <c r="C11" s="5">
        <v>654</v>
      </c>
      <c r="D11" s="5">
        <v>144</v>
      </c>
      <c r="E11" s="5">
        <v>434</v>
      </c>
      <c r="F11" s="5">
        <v>342</v>
      </c>
      <c r="G11" s="5">
        <v>21</v>
      </c>
      <c r="H11" s="5">
        <v>1484</v>
      </c>
      <c r="I11" s="5">
        <v>69</v>
      </c>
      <c r="J11" s="5">
        <v>67</v>
      </c>
      <c r="K11" s="16"/>
    </row>
    <row r="12" spans="1:11" ht="11.25" customHeight="1" x14ac:dyDescent="0.2">
      <c r="A12" s="12" t="s">
        <v>139</v>
      </c>
      <c r="B12" s="5">
        <v>52</v>
      </c>
      <c r="C12" s="5">
        <v>19</v>
      </c>
      <c r="D12" s="5">
        <v>4</v>
      </c>
      <c r="E12" s="5">
        <v>17</v>
      </c>
      <c r="F12" s="5">
        <v>12</v>
      </c>
      <c r="G12" s="286" t="s">
        <v>335</v>
      </c>
      <c r="H12" s="5">
        <v>33</v>
      </c>
      <c r="I12" s="286" t="s">
        <v>335</v>
      </c>
      <c r="J12" s="5">
        <v>3</v>
      </c>
      <c r="K12" s="16"/>
    </row>
    <row r="13" spans="1:11" ht="12" customHeight="1" x14ac:dyDescent="0.2">
      <c r="A13" s="35" t="s">
        <v>267</v>
      </c>
      <c r="B13" s="286" t="s">
        <v>335</v>
      </c>
      <c r="C13" s="286" t="s">
        <v>335</v>
      </c>
      <c r="D13" s="286" t="s">
        <v>335</v>
      </c>
      <c r="E13" s="286" t="s">
        <v>335</v>
      </c>
      <c r="F13" s="286" t="s">
        <v>335</v>
      </c>
      <c r="G13" s="286" t="s">
        <v>335</v>
      </c>
      <c r="H13" s="5">
        <v>3</v>
      </c>
      <c r="I13" s="286" t="s">
        <v>335</v>
      </c>
      <c r="J13" s="286" t="s">
        <v>335</v>
      </c>
      <c r="K13" s="16"/>
    </row>
    <row r="14" spans="1:11" ht="11.25" customHeight="1" x14ac:dyDescent="0.2">
      <c r="A14" s="34" t="s">
        <v>117</v>
      </c>
      <c r="B14" s="5">
        <v>20</v>
      </c>
      <c r="C14" s="5">
        <v>4</v>
      </c>
      <c r="D14" s="5">
        <v>4</v>
      </c>
      <c r="E14" s="5">
        <v>7</v>
      </c>
      <c r="F14" s="5">
        <v>5</v>
      </c>
      <c r="G14" s="5">
        <v>16</v>
      </c>
      <c r="H14" s="286" t="s">
        <v>335</v>
      </c>
      <c r="I14" s="286" t="s">
        <v>335</v>
      </c>
      <c r="J14" s="5">
        <v>3</v>
      </c>
      <c r="K14" s="16"/>
    </row>
    <row r="15" spans="1:11" ht="11.25" customHeight="1" x14ac:dyDescent="0.2">
      <c r="A15" s="34" t="s">
        <v>103</v>
      </c>
      <c r="B15" s="5">
        <v>236</v>
      </c>
      <c r="C15" s="5">
        <v>108</v>
      </c>
      <c r="D15" s="5">
        <v>70</v>
      </c>
      <c r="E15" s="5">
        <v>39</v>
      </c>
      <c r="F15" s="5">
        <v>19</v>
      </c>
      <c r="G15" s="5">
        <v>4</v>
      </c>
      <c r="H15" s="5">
        <v>0</v>
      </c>
      <c r="I15" s="5">
        <v>232</v>
      </c>
      <c r="J15" s="5">
        <v>46</v>
      </c>
      <c r="K15" s="16"/>
    </row>
    <row r="16" spans="1:11" ht="11.25" customHeight="1" x14ac:dyDescent="0.2">
      <c r="A16" s="34" t="s">
        <v>104</v>
      </c>
      <c r="B16" s="5">
        <v>57</v>
      </c>
      <c r="C16" s="5">
        <v>19</v>
      </c>
      <c r="D16" s="5">
        <v>22</v>
      </c>
      <c r="E16" s="5">
        <v>10</v>
      </c>
      <c r="F16" s="5">
        <v>6</v>
      </c>
      <c r="G16" s="286" t="s">
        <v>335</v>
      </c>
      <c r="H16" s="286" t="s">
        <v>335</v>
      </c>
      <c r="I16" s="5">
        <v>54</v>
      </c>
      <c r="J16" s="5">
        <v>7</v>
      </c>
      <c r="K16" s="16"/>
    </row>
    <row r="17" spans="1:11" ht="9.75" customHeight="1" x14ac:dyDescent="0.2">
      <c r="A17" s="34" t="s">
        <v>118</v>
      </c>
      <c r="B17" s="5">
        <v>366</v>
      </c>
      <c r="C17" s="5">
        <v>337</v>
      </c>
      <c r="D17" s="286" t="s">
        <v>335</v>
      </c>
      <c r="E17" s="286" t="s">
        <v>335</v>
      </c>
      <c r="F17" s="286" t="s">
        <v>335</v>
      </c>
      <c r="G17" s="5">
        <v>4</v>
      </c>
      <c r="H17" s="5">
        <v>6</v>
      </c>
      <c r="I17" s="5">
        <v>356</v>
      </c>
      <c r="J17" s="5">
        <v>23</v>
      </c>
      <c r="K17" s="16"/>
    </row>
    <row r="18" spans="1:11" ht="11.25" customHeight="1" x14ac:dyDescent="0.2">
      <c r="A18" s="34" t="s">
        <v>105</v>
      </c>
      <c r="B18" s="286" t="s">
        <v>335</v>
      </c>
      <c r="C18" s="286" t="s">
        <v>335</v>
      </c>
      <c r="D18" s="286" t="s">
        <v>335</v>
      </c>
      <c r="E18" s="286" t="s">
        <v>335</v>
      </c>
      <c r="F18" s="286" t="s">
        <v>335</v>
      </c>
      <c r="G18" s="286" t="s">
        <v>335</v>
      </c>
      <c r="H18" s="286" t="s">
        <v>335</v>
      </c>
      <c r="I18" s="286" t="s">
        <v>335</v>
      </c>
      <c r="J18" s="5">
        <v>0</v>
      </c>
      <c r="K18" s="16"/>
    </row>
    <row r="19" spans="1:11" ht="15" customHeight="1" x14ac:dyDescent="0.2">
      <c r="A19" s="34" t="s">
        <v>106</v>
      </c>
      <c r="B19" s="5">
        <v>93</v>
      </c>
      <c r="C19" s="5">
        <v>61</v>
      </c>
      <c r="D19" s="5">
        <v>4</v>
      </c>
      <c r="E19" s="5">
        <v>16</v>
      </c>
      <c r="F19" s="5">
        <v>12</v>
      </c>
      <c r="G19" s="5">
        <v>27</v>
      </c>
      <c r="H19" s="5">
        <v>0</v>
      </c>
      <c r="I19" s="5">
        <v>66</v>
      </c>
      <c r="J19" s="5">
        <v>5</v>
      </c>
      <c r="K19" s="16"/>
    </row>
    <row r="20" spans="1:11" ht="15" customHeight="1" x14ac:dyDescent="0.2">
      <c r="A20" s="32" t="s">
        <v>101</v>
      </c>
      <c r="K20" s="16"/>
    </row>
    <row r="21" spans="1:11" ht="11.25" customHeight="1" x14ac:dyDescent="0.2">
      <c r="A21" s="34" t="s">
        <v>102</v>
      </c>
      <c r="B21" s="5">
        <v>27</v>
      </c>
      <c r="C21" s="5">
        <v>13</v>
      </c>
      <c r="D21" s="5">
        <v>0</v>
      </c>
      <c r="E21" s="5">
        <v>6</v>
      </c>
      <c r="F21" s="5">
        <v>8</v>
      </c>
      <c r="G21" s="5">
        <v>16</v>
      </c>
      <c r="H21" s="5">
        <v>0</v>
      </c>
      <c r="I21" s="5">
        <v>11</v>
      </c>
      <c r="J21" s="5">
        <v>0</v>
      </c>
      <c r="K21" s="16"/>
    </row>
    <row r="22" spans="1:11" ht="11.25" customHeight="1" x14ac:dyDescent="0.2">
      <c r="A22" s="12" t="s">
        <v>257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16"/>
    </row>
    <row r="23" spans="1:11" ht="11.25" customHeight="1" x14ac:dyDescent="0.2">
      <c r="A23" s="12" t="s">
        <v>139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16"/>
    </row>
    <row r="24" spans="1:11" ht="12" customHeight="1" x14ac:dyDescent="0.2">
      <c r="A24" s="35" t="s">
        <v>267</v>
      </c>
      <c r="B24" s="5">
        <v>6</v>
      </c>
      <c r="C24" s="286" t="s">
        <v>335</v>
      </c>
      <c r="D24" s="5">
        <v>0</v>
      </c>
      <c r="E24" s="286" t="s">
        <v>335</v>
      </c>
      <c r="F24" s="5">
        <v>0</v>
      </c>
      <c r="G24" s="286" t="s">
        <v>335</v>
      </c>
      <c r="H24" s="5">
        <v>0</v>
      </c>
      <c r="I24" s="5">
        <v>4</v>
      </c>
      <c r="J24" s="286" t="s">
        <v>335</v>
      </c>
      <c r="K24" s="16"/>
    </row>
    <row r="25" spans="1:11" ht="11.25" customHeight="1" x14ac:dyDescent="0.2">
      <c r="A25" s="34" t="s">
        <v>117</v>
      </c>
      <c r="B25" s="5">
        <v>6</v>
      </c>
      <c r="C25" s="5">
        <v>0</v>
      </c>
      <c r="D25" s="5">
        <v>0</v>
      </c>
      <c r="E25" s="5">
        <v>3</v>
      </c>
      <c r="F25" s="5">
        <v>3</v>
      </c>
      <c r="G25" s="5">
        <v>5</v>
      </c>
      <c r="H25" s="286" t="s">
        <v>335</v>
      </c>
      <c r="I25" s="286" t="s">
        <v>335</v>
      </c>
      <c r="J25" s="5">
        <v>0</v>
      </c>
      <c r="K25" s="16"/>
    </row>
    <row r="26" spans="1:11" ht="11.25" customHeight="1" x14ac:dyDescent="0.2">
      <c r="A26" s="34" t="s">
        <v>103</v>
      </c>
      <c r="B26" s="5">
        <v>23</v>
      </c>
      <c r="C26" s="5">
        <v>16</v>
      </c>
      <c r="D26" s="5">
        <v>3</v>
      </c>
      <c r="E26" s="286" t="s">
        <v>335</v>
      </c>
      <c r="F26" s="286" t="s">
        <v>335</v>
      </c>
      <c r="G26" s="5">
        <v>0</v>
      </c>
      <c r="H26" s="5">
        <v>0</v>
      </c>
      <c r="I26" s="5">
        <v>23</v>
      </c>
      <c r="J26" s="286" t="s">
        <v>335</v>
      </c>
      <c r="K26" s="16"/>
    </row>
    <row r="27" spans="1:11" ht="11.25" customHeight="1" x14ac:dyDescent="0.2">
      <c r="A27" s="34" t="s">
        <v>104</v>
      </c>
      <c r="B27" s="286" t="s">
        <v>335</v>
      </c>
      <c r="C27" s="286" t="s">
        <v>335</v>
      </c>
      <c r="D27" s="286" t="s">
        <v>335</v>
      </c>
      <c r="E27" s="5">
        <v>3</v>
      </c>
      <c r="F27" s="5">
        <v>0</v>
      </c>
      <c r="G27" s="5">
        <v>0</v>
      </c>
      <c r="H27" s="5">
        <v>0</v>
      </c>
      <c r="I27" s="5">
        <v>6</v>
      </c>
      <c r="J27" s="286" t="s">
        <v>335</v>
      </c>
      <c r="K27" s="16"/>
    </row>
    <row r="28" spans="1:11" ht="9.75" customHeight="1" x14ac:dyDescent="0.2">
      <c r="A28" s="34" t="s">
        <v>118</v>
      </c>
      <c r="B28" s="5">
        <v>24</v>
      </c>
      <c r="C28" s="5">
        <v>24</v>
      </c>
      <c r="D28" s="5">
        <v>0</v>
      </c>
      <c r="E28" s="5">
        <v>0</v>
      </c>
      <c r="F28" s="286" t="s">
        <v>335</v>
      </c>
      <c r="G28" s="286" t="s">
        <v>335</v>
      </c>
      <c r="H28" s="286" t="s">
        <v>335</v>
      </c>
      <c r="I28" s="5">
        <v>21</v>
      </c>
      <c r="J28" s="286" t="s">
        <v>335</v>
      </c>
      <c r="K28" s="16"/>
    </row>
    <row r="29" spans="1:11" ht="11.25" customHeight="1" x14ac:dyDescent="0.2">
      <c r="A29" s="34" t="s">
        <v>105</v>
      </c>
      <c r="B29" s="286" t="s">
        <v>335</v>
      </c>
      <c r="C29" s="286" t="s">
        <v>335</v>
      </c>
      <c r="D29" s="286" t="s">
        <v>335</v>
      </c>
      <c r="E29" s="286" t="s">
        <v>335</v>
      </c>
      <c r="F29" s="286" t="s">
        <v>335</v>
      </c>
      <c r="G29" s="286" t="s">
        <v>335</v>
      </c>
      <c r="H29" s="286" t="s">
        <v>335</v>
      </c>
      <c r="I29" s="286" t="s">
        <v>335</v>
      </c>
      <c r="J29" s="5">
        <v>0</v>
      </c>
      <c r="K29" s="16"/>
    </row>
    <row r="30" spans="1:11" ht="15" customHeight="1" x14ac:dyDescent="0.2">
      <c r="A30" s="34" t="s">
        <v>107</v>
      </c>
      <c r="B30" s="5">
        <v>73</v>
      </c>
      <c r="C30" s="5">
        <v>37</v>
      </c>
      <c r="D30" s="5">
        <v>8</v>
      </c>
      <c r="E30" s="5">
        <v>12</v>
      </c>
      <c r="F30" s="5">
        <v>16</v>
      </c>
      <c r="G30" s="5">
        <v>10</v>
      </c>
      <c r="H30" s="5">
        <v>0</v>
      </c>
      <c r="I30" s="5">
        <v>63</v>
      </c>
      <c r="J30" s="5">
        <v>7</v>
      </c>
      <c r="K30" s="16"/>
    </row>
    <row r="31" spans="1:11" ht="15" customHeight="1" x14ac:dyDescent="0.2">
      <c r="A31" s="32" t="s">
        <v>101</v>
      </c>
      <c r="K31" s="16"/>
    </row>
    <row r="32" spans="1:11" ht="11.25" customHeight="1" x14ac:dyDescent="0.2">
      <c r="A32" s="34" t="s">
        <v>102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16"/>
    </row>
    <row r="33" spans="1:11" ht="11.25" customHeight="1" x14ac:dyDescent="0.2">
      <c r="A33" s="12" t="s">
        <v>257</v>
      </c>
      <c r="B33" s="5">
        <v>36</v>
      </c>
      <c r="C33" s="5">
        <v>18</v>
      </c>
      <c r="D33" s="286" t="s">
        <v>335</v>
      </c>
      <c r="E33" s="286" t="s">
        <v>335</v>
      </c>
      <c r="F33" s="5">
        <v>12</v>
      </c>
      <c r="G33" s="5">
        <v>6</v>
      </c>
      <c r="H33" s="5">
        <v>0</v>
      </c>
      <c r="I33" s="5">
        <v>30</v>
      </c>
      <c r="J33" s="286" t="s">
        <v>335</v>
      </c>
      <c r="K33" s="16"/>
    </row>
    <row r="34" spans="1:11" ht="11.25" customHeight="1" x14ac:dyDescent="0.2">
      <c r="A34" s="12" t="s">
        <v>139</v>
      </c>
      <c r="B34" s="5">
        <v>7</v>
      </c>
      <c r="C34" s="5">
        <v>3</v>
      </c>
      <c r="D34" s="286" t="s">
        <v>335</v>
      </c>
      <c r="E34" s="286" t="s">
        <v>335</v>
      </c>
      <c r="F34" s="286" t="s">
        <v>335</v>
      </c>
      <c r="G34" s="5">
        <v>0</v>
      </c>
      <c r="H34" s="5">
        <v>0</v>
      </c>
      <c r="I34" s="5">
        <v>7</v>
      </c>
      <c r="J34" s="5">
        <v>0</v>
      </c>
      <c r="K34" s="16"/>
    </row>
    <row r="35" spans="1:11" ht="12" customHeight="1" x14ac:dyDescent="0.2">
      <c r="A35" s="35" t="s">
        <v>267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16"/>
    </row>
    <row r="36" spans="1:11" ht="11.25" customHeight="1" x14ac:dyDescent="0.2">
      <c r="A36" s="34" t="s">
        <v>117</v>
      </c>
      <c r="B36" s="286" t="s">
        <v>335</v>
      </c>
      <c r="C36" s="286" t="s">
        <v>335</v>
      </c>
      <c r="D36" s="286" t="s">
        <v>335</v>
      </c>
      <c r="E36" s="286" t="s">
        <v>335</v>
      </c>
      <c r="F36" s="286" t="s">
        <v>335</v>
      </c>
      <c r="G36" s="286" t="s">
        <v>335</v>
      </c>
      <c r="H36" s="286" t="s">
        <v>335</v>
      </c>
      <c r="I36" s="286" t="s">
        <v>335</v>
      </c>
      <c r="J36" s="5">
        <v>0</v>
      </c>
      <c r="K36" s="16"/>
    </row>
    <row r="37" spans="1:11" ht="11.25" customHeight="1" x14ac:dyDescent="0.2">
      <c r="A37" s="34" t="s">
        <v>103</v>
      </c>
      <c r="B37" s="5">
        <v>13</v>
      </c>
      <c r="C37" s="286" t="s">
        <v>335</v>
      </c>
      <c r="D37" s="5">
        <v>5</v>
      </c>
      <c r="E37" s="5">
        <v>3</v>
      </c>
      <c r="F37" s="286" t="s">
        <v>335</v>
      </c>
      <c r="G37" s="5">
        <v>0</v>
      </c>
      <c r="H37" s="5">
        <v>0</v>
      </c>
      <c r="I37" s="5">
        <v>13</v>
      </c>
      <c r="J37" s="5">
        <v>4</v>
      </c>
      <c r="K37" s="16"/>
    </row>
    <row r="38" spans="1:11" ht="11.25" customHeight="1" x14ac:dyDescent="0.2">
      <c r="A38" s="34" t="s">
        <v>104</v>
      </c>
      <c r="B38" s="286" t="s">
        <v>335</v>
      </c>
      <c r="C38" s="286" t="s">
        <v>335</v>
      </c>
      <c r="D38" s="286" t="s">
        <v>335</v>
      </c>
      <c r="E38" s="286" t="s">
        <v>335</v>
      </c>
      <c r="F38" s="286" t="s">
        <v>335</v>
      </c>
      <c r="G38" s="286" t="s">
        <v>335</v>
      </c>
      <c r="H38" s="286" t="s">
        <v>335</v>
      </c>
      <c r="I38" s="286" t="s">
        <v>335</v>
      </c>
      <c r="J38" s="286" t="s">
        <v>335</v>
      </c>
      <c r="K38" s="16"/>
    </row>
    <row r="39" spans="1:11" ht="9.75" customHeight="1" x14ac:dyDescent="0.2">
      <c r="A39" s="34" t="s">
        <v>118</v>
      </c>
      <c r="B39" s="5">
        <v>11</v>
      </c>
      <c r="C39" s="5">
        <v>11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11</v>
      </c>
      <c r="J39" s="5">
        <v>0</v>
      </c>
      <c r="K39" s="16"/>
    </row>
    <row r="40" spans="1:11" ht="11.25" customHeight="1" x14ac:dyDescent="0.2">
      <c r="A40" s="34" t="s">
        <v>105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16"/>
    </row>
    <row r="41" spans="1:11" customFormat="1" ht="15" customHeight="1" x14ac:dyDescent="0.2">
      <c r="A41" s="34" t="s">
        <v>108</v>
      </c>
      <c r="B41" s="5">
        <v>596</v>
      </c>
      <c r="C41" s="5">
        <v>48</v>
      </c>
      <c r="D41" s="5">
        <v>50</v>
      </c>
      <c r="E41" s="5">
        <v>213</v>
      </c>
      <c r="F41" s="5">
        <v>285</v>
      </c>
      <c r="G41" s="5">
        <v>18</v>
      </c>
      <c r="H41" s="5">
        <v>518</v>
      </c>
      <c r="I41" s="5">
        <v>60</v>
      </c>
      <c r="J41" s="5">
        <v>44</v>
      </c>
      <c r="K41" s="16"/>
    </row>
    <row r="42" spans="1:11" ht="15" customHeight="1" x14ac:dyDescent="0.2">
      <c r="A42" s="32" t="s">
        <v>101</v>
      </c>
      <c r="K42" s="16"/>
    </row>
    <row r="43" spans="1:11" ht="11.25" customHeight="1" x14ac:dyDescent="0.2">
      <c r="A43" s="34" t="s">
        <v>102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16"/>
    </row>
    <row r="44" spans="1:11" ht="11.25" customHeight="1" x14ac:dyDescent="0.2">
      <c r="A44" s="12" t="s">
        <v>257</v>
      </c>
      <c r="B44" s="5">
        <v>544</v>
      </c>
      <c r="C44" s="5">
        <v>37</v>
      </c>
      <c r="D44" s="5">
        <v>36</v>
      </c>
      <c r="E44" s="5">
        <v>199</v>
      </c>
      <c r="F44" s="5">
        <v>272</v>
      </c>
      <c r="G44" s="5">
        <v>12</v>
      </c>
      <c r="H44" s="5">
        <v>504</v>
      </c>
      <c r="I44" s="5">
        <v>28</v>
      </c>
      <c r="J44" s="5">
        <v>40</v>
      </c>
      <c r="K44" s="16"/>
    </row>
    <row r="45" spans="1:11" ht="11.25" customHeight="1" x14ac:dyDescent="0.2">
      <c r="A45" s="12" t="s">
        <v>139</v>
      </c>
      <c r="B45" s="5">
        <v>12</v>
      </c>
      <c r="C45" s="286" t="s">
        <v>335</v>
      </c>
      <c r="D45" s="286" t="s">
        <v>335</v>
      </c>
      <c r="E45" s="286" t="s">
        <v>335</v>
      </c>
      <c r="F45" s="286" t="s">
        <v>335</v>
      </c>
      <c r="G45" s="5">
        <v>0</v>
      </c>
      <c r="H45" s="5">
        <v>12</v>
      </c>
      <c r="I45" s="5">
        <v>0</v>
      </c>
      <c r="J45" s="286" t="s">
        <v>335</v>
      </c>
      <c r="K45" s="16"/>
    </row>
    <row r="46" spans="1:11" ht="12" customHeight="1" x14ac:dyDescent="0.2">
      <c r="A46" s="35" t="s">
        <v>267</v>
      </c>
      <c r="B46" s="286" t="s">
        <v>335</v>
      </c>
      <c r="C46" s="286" t="s">
        <v>335</v>
      </c>
      <c r="D46" s="286" t="s">
        <v>335</v>
      </c>
      <c r="E46" s="286" t="s">
        <v>335</v>
      </c>
      <c r="F46" s="286" t="s">
        <v>335</v>
      </c>
      <c r="G46" s="286" t="s">
        <v>335</v>
      </c>
      <c r="H46" s="286" t="s">
        <v>335</v>
      </c>
      <c r="I46" s="286" t="s">
        <v>335</v>
      </c>
      <c r="J46" s="286" t="s">
        <v>335</v>
      </c>
      <c r="K46" s="16"/>
    </row>
    <row r="47" spans="1:11" ht="11.25" customHeight="1" x14ac:dyDescent="0.2">
      <c r="A47" s="34" t="s">
        <v>117</v>
      </c>
      <c r="B47" s="5">
        <v>5</v>
      </c>
      <c r="C47" s="286" t="s">
        <v>335</v>
      </c>
      <c r="D47" s="286" t="s">
        <v>335</v>
      </c>
      <c r="E47" s="286" t="s">
        <v>335</v>
      </c>
      <c r="F47" s="286" t="s">
        <v>335</v>
      </c>
      <c r="G47" s="5">
        <v>4</v>
      </c>
      <c r="H47" s="286" t="s">
        <v>335</v>
      </c>
      <c r="I47" s="286" t="s">
        <v>335</v>
      </c>
      <c r="J47" s="5">
        <v>0</v>
      </c>
      <c r="K47" s="16"/>
    </row>
    <row r="48" spans="1:11" ht="11.25" customHeight="1" x14ac:dyDescent="0.2">
      <c r="A48" s="34" t="s">
        <v>103</v>
      </c>
      <c r="B48" s="5">
        <v>20</v>
      </c>
      <c r="C48" s="286" t="s">
        <v>335</v>
      </c>
      <c r="D48" s="5">
        <v>6</v>
      </c>
      <c r="E48" s="286" t="s">
        <v>335</v>
      </c>
      <c r="F48" s="5">
        <v>10</v>
      </c>
      <c r="G48" s="286" t="s">
        <v>335</v>
      </c>
      <c r="H48" s="286" t="s">
        <v>335</v>
      </c>
      <c r="I48" s="5">
        <v>18</v>
      </c>
      <c r="J48" s="286" t="s">
        <v>335</v>
      </c>
      <c r="K48" s="16"/>
    </row>
    <row r="49" spans="1:11" ht="11.25" customHeight="1" x14ac:dyDescent="0.2">
      <c r="A49" s="34" t="s">
        <v>104</v>
      </c>
      <c r="B49" s="286" t="s">
        <v>335</v>
      </c>
      <c r="C49" s="5">
        <v>0</v>
      </c>
      <c r="D49" s="5">
        <v>4</v>
      </c>
      <c r="E49" s="286" t="s">
        <v>335</v>
      </c>
      <c r="F49" s="5">
        <v>0</v>
      </c>
      <c r="G49" s="5">
        <v>0</v>
      </c>
      <c r="H49" s="5">
        <v>0</v>
      </c>
      <c r="I49" s="5">
        <v>5</v>
      </c>
      <c r="J49" s="5">
        <v>0</v>
      </c>
      <c r="K49" s="16"/>
    </row>
    <row r="50" spans="1:11" ht="9.75" customHeight="1" x14ac:dyDescent="0.2">
      <c r="A50" s="34" t="s">
        <v>118</v>
      </c>
      <c r="B50" s="5">
        <v>8</v>
      </c>
      <c r="C50" s="5">
        <v>8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8</v>
      </c>
      <c r="J50" s="286" t="s">
        <v>335</v>
      </c>
      <c r="K50" s="16"/>
    </row>
    <row r="51" spans="1:11" ht="11.25" customHeight="1" x14ac:dyDescent="0.2">
      <c r="A51" s="34" t="s">
        <v>105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16"/>
    </row>
    <row r="52" spans="1:11" ht="15" customHeight="1" x14ac:dyDescent="0.2">
      <c r="A52" s="34" t="s">
        <v>109</v>
      </c>
      <c r="B52" s="5">
        <v>646</v>
      </c>
      <c r="C52" s="5">
        <v>423</v>
      </c>
      <c r="D52" s="5">
        <v>64</v>
      </c>
      <c r="E52" s="5">
        <v>91</v>
      </c>
      <c r="F52" s="5">
        <v>68</v>
      </c>
      <c r="G52" s="5">
        <v>26</v>
      </c>
      <c r="H52" s="5">
        <v>314</v>
      </c>
      <c r="I52" s="5">
        <v>306</v>
      </c>
      <c r="J52" s="5">
        <v>4</v>
      </c>
      <c r="K52" s="16"/>
    </row>
    <row r="53" spans="1:11" ht="13.5" customHeight="1" x14ac:dyDescent="0.2">
      <c r="A53" s="32" t="s">
        <v>101</v>
      </c>
      <c r="K53" s="16"/>
    </row>
    <row r="54" spans="1:11" ht="11.25" customHeight="1" x14ac:dyDescent="0.2">
      <c r="A54" s="34" t="s">
        <v>102</v>
      </c>
      <c r="B54" s="286" t="s">
        <v>335</v>
      </c>
      <c r="C54" s="286" t="s">
        <v>335</v>
      </c>
      <c r="D54" s="286" t="s">
        <v>335</v>
      </c>
      <c r="E54" s="286" t="s">
        <v>335</v>
      </c>
      <c r="F54" s="286" t="s">
        <v>335</v>
      </c>
      <c r="G54" s="286" t="s">
        <v>335</v>
      </c>
      <c r="H54" s="286" t="s">
        <v>335</v>
      </c>
      <c r="I54" s="286" t="s">
        <v>335</v>
      </c>
      <c r="J54" s="5">
        <v>0</v>
      </c>
      <c r="K54" s="16"/>
    </row>
    <row r="55" spans="1:11" ht="11.25" customHeight="1" x14ac:dyDescent="0.2">
      <c r="A55" s="12" t="s">
        <v>257</v>
      </c>
      <c r="B55" s="5">
        <v>251</v>
      </c>
      <c r="C55" s="5">
        <v>135</v>
      </c>
      <c r="D55" s="5">
        <v>21</v>
      </c>
      <c r="E55" s="5">
        <v>49</v>
      </c>
      <c r="F55" s="5">
        <v>46</v>
      </c>
      <c r="G55" s="5">
        <v>6</v>
      </c>
      <c r="H55" s="5">
        <v>225</v>
      </c>
      <c r="I55" s="5">
        <v>20</v>
      </c>
      <c r="J55" s="5">
        <v>0</v>
      </c>
      <c r="K55" s="16"/>
    </row>
    <row r="56" spans="1:11" ht="11.25" customHeight="1" x14ac:dyDescent="0.2">
      <c r="A56" s="12" t="s">
        <v>139</v>
      </c>
      <c r="B56" s="5">
        <v>11</v>
      </c>
      <c r="C56" s="286" t="s">
        <v>335</v>
      </c>
      <c r="D56" s="5">
        <v>0</v>
      </c>
      <c r="E56" s="5">
        <v>6</v>
      </c>
      <c r="F56" s="286" t="s">
        <v>335</v>
      </c>
      <c r="G56" s="286" t="s">
        <v>335</v>
      </c>
      <c r="H56" s="5">
        <v>6</v>
      </c>
      <c r="I56" s="286" t="s">
        <v>335</v>
      </c>
      <c r="J56" s="5">
        <v>0</v>
      </c>
      <c r="K56" s="16"/>
    </row>
    <row r="57" spans="1:11" ht="12" customHeight="1" x14ac:dyDescent="0.2">
      <c r="A57" s="35" t="s">
        <v>267</v>
      </c>
      <c r="B57" s="5">
        <v>92</v>
      </c>
      <c r="C57" s="286" t="s">
        <v>335</v>
      </c>
      <c r="D57" s="5">
        <v>5</v>
      </c>
      <c r="E57" s="5">
        <v>4</v>
      </c>
      <c r="F57" s="286" t="s">
        <v>335</v>
      </c>
      <c r="G57" s="286" t="s">
        <v>335</v>
      </c>
      <c r="H57" s="5">
        <v>80</v>
      </c>
      <c r="I57" s="286" t="s">
        <v>335</v>
      </c>
      <c r="J57" s="286" t="s">
        <v>335</v>
      </c>
      <c r="K57" s="16"/>
    </row>
    <row r="58" spans="1:11" ht="11.25" customHeight="1" x14ac:dyDescent="0.2">
      <c r="A58" s="34" t="s">
        <v>117</v>
      </c>
      <c r="B58" s="5">
        <v>14</v>
      </c>
      <c r="C58" s="5">
        <v>0</v>
      </c>
      <c r="D58" s="5">
        <v>3</v>
      </c>
      <c r="E58" s="5">
        <v>5</v>
      </c>
      <c r="F58" s="5">
        <v>6</v>
      </c>
      <c r="G58" s="5">
        <v>11</v>
      </c>
      <c r="H58" s="286" t="s">
        <v>335</v>
      </c>
      <c r="I58" s="286" t="s">
        <v>335</v>
      </c>
      <c r="J58" s="286" t="s">
        <v>335</v>
      </c>
      <c r="K58" s="16"/>
    </row>
    <row r="59" spans="1:11" ht="11.25" customHeight="1" x14ac:dyDescent="0.2">
      <c r="A59" s="34" t="s">
        <v>103</v>
      </c>
      <c r="B59" s="5">
        <v>69</v>
      </c>
      <c r="C59" s="5">
        <v>36</v>
      </c>
      <c r="D59" s="5">
        <v>7</v>
      </c>
      <c r="E59" s="5">
        <v>15</v>
      </c>
      <c r="F59" s="5">
        <v>11</v>
      </c>
      <c r="G59" s="5">
        <v>4</v>
      </c>
      <c r="H59" s="5">
        <v>0</v>
      </c>
      <c r="I59" s="5">
        <v>65</v>
      </c>
      <c r="J59" s="286" t="s">
        <v>335</v>
      </c>
      <c r="K59" s="16"/>
    </row>
    <row r="60" spans="1:11" ht="11.25" customHeight="1" x14ac:dyDescent="0.2">
      <c r="A60" s="34" t="s">
        <v>104</v>
      </c>
      <c r="B60" s="5">
        <v>47</v>
      </c>
      <c r="C60" s="5">
        <v>11</v>
      </c>
      <c r="D60" s="5">
        <v>24</v>
      </c>
      <c r="E60" s="286" t="s">
        <v>335</v>
      </c>
      <c r="F60" s="286" t="s">
        <v>335</v>
      </c>
      <c r="G60" s="286" t="s">
        <v>335</v>
      </c>
      <c r="H60" s="286" t="s">
        <v>335</v>
      </c>
      <c r="I60" s="5">
        <v>45</v>
      </c>
      <c r="J60" s="5">
        <v>0</v>
      </c>
      <c r="K60" s="16"/>
    </row>
    <row r="61" spans="1:11" ht="9.75" customHeight="1" x14ac:dyDescent="0.2">
      <c r="A61" s="34" t="s">
        <v>118</v>
      </c>
      <c r="B61" s="5">
        <v>160</v>
      </c>
      <c r="C61" s="5">
        <v>155</v>
      </c>
      <c r="D61" s="286" t="s">
        <v>335</v>
      </c>
      <c r="E61" s="286" t="s">
        <v>335</v>
      </c>
      <c r="F61" s="286" t="s">
        <v>335</v>
      </c>
      <c r="G61" s="286" t="s">
        <v>335</v>
      </c>
      <c r="H61" s="286" t="s">
        <v>335</v>
      </c>
      <c r="I61" s="5">
        <v>158</v>
      </c>
      <c r="J61" s="5">
        <v>0</v>
      </c>
      <c r="K61" s="16"/>
    </row>
    <row r="62" spans="1:11" ht="11.25" customHeight="1" x14ac:dyDescent="0.2">
      <c r="A62" s="34" t="s">
        <v>105</v>
      </c>
      <c r="B62" s="286" t="s">
        <v>335</v>
      </c>
      <c r="C62" s="286" t="s">
        <v>335</v>
      </c>
      <c r="D62" s="286" t="s">
        <v>335</v>
      </c>
      <c r="E62" s="286" t="s">
        <v>335</v>
      </c>
      <c r="F62" s="286" t="s">
        <v>335</v>
      </c>
      <c r="G62" s="286" t="s">
        <v>335</v>
      </c>
      <c r="H62" s="286" t="s">
        <v>335</v>
      </c>
      <c r="I62" s="286" t="s">
        <v>335</v>
      </c>
      <c r="J62" s="5">
        <v>0</v>
      </c>
      <c r="K62" s="16"/>
    </row>
    <row r="63" spans="1:11" ht="15" customHeight="1" x14ac:dyDescent="0.2">
      <c r="A63" s="34" t="s">
        <v>5</v>
      </c>
      <c r="B63" s="5">
        <v>3744</v>
      </c>
      <c r="C63" s="5">
        <v>1731</v>
      </c>
      <c r="D63" s="5">
        <v>400</v>
      </c>
      <c r="E63" s="5">
        <v>843</v>
      </c>
      <c r="F63" s="5">
        <v>770</v>
      </c>
      <c r="G63" s="5">
        <v>136</v>
      </c>
      <c r="H63" s="5">
        <v>2364</v>
      </c>
      <c r="I63" s="5">
        <v>1244</v>
      </c>
      <c r="J63" s="5">
        <v>210</v>
      </c>
    </row>
    <row r="64" spans="1:11" ht="12.75" customHeight="1" x14ac:dyDescent="0.2">
      <c r="A64" s="32" t="s">
        <v>101</v>
      </c>
    </row>
    <row r="65" spans="1:10" ht="11.25" customHeight="1" x14ac:dyDescent="0.2">
      <c r="A65" s="34" t="s">
        <v>102</v>
      </c>
      <c r="B65" s="5">
        <v>51</v>
      </c>
      <c r="C65" s="5">
        <v>30</v>
      </c>
      <c r="D65" s="5">
        <v>3</v>
      </c>
      <c r="E65" s="5">
        <v>7</v>
      </c>
      <c r="F65" s="5">
        <v>11</v>
      </c>
      <c r="G65" s="5">
        <v>23</v>
      </c>
      <c r="H65" s="5">
        <v>3</v>
      </c>
      <c r="I65" s="5">
        <v>25</v>
      </c>
      <c r="J65" s="286" t="s">
        <v>335</v>
      </c>
    </row>
    <row r="66" spans="1:10" ht="11.25" customHeight="1" x14ac:dyDescent="0.2">
      <c r="A66" s="12" t="s">
        <v>257</v>
      </c>
      <c r="B66" s="5">
        <v>2405</v>
      </c>
      <c r="C66" s="5">
        <v>844</v>
      </c>
      <c r="D66" s="5">
        <v>202</v>
      </c>
      <c r="E66" s="5">
        <v>687</v>
      </c>
      <c r="F66" s="5">
        <v>672</v>
      </c>
      <c r="G66" s="5">
        <v>45</v>
      </c>
      <c r="H66" s="5">
        <v>2213</v>
      </c>
      <c r="I66" s="5">
        <v>147</v>
      </c>
      <c r="J66" s="5">
        <v>108</v>
      </c>
    </row>
    <row r="67" spans="1:10" ht="11.25" customHeight="1" x14ac:dyDescent="0.2">
      <c r="A67" s="12" t="s">
        <v>139</v>
      </c>
      <c r="B67" s="5">
        <v>82</v>
      </c>
      <c r="C67" s="5">
        <v>27</v>
      </c>
      <c r="D67" s="5">
        <v>7</v>
      </c>
      <c r="E67" s="5">
        <v>31</v>
      </c>
      <c r="F67" s="5">
        <v>17</v>
      </c>
      <c r="G67" s="5">
        <v>3</v>
      </c>
      <c r="H67" s="5">
        <v>51</v>
      </c>
      <c r="I67" s="5">
        <v>28</v>
      </c>
      <c r="J67" s="5">
        <v>4</v>
      </c>
    </row>
    <row r="68" spans="1:10" ht="12" customHeight="1" x14ac:dyDescent="0.2">
      <c r="A68" s="35" t="s">
        <v>267</v>
      </c>
      <c r="B68" s="5">
        <v>107</v>
      </c>
      <c r="C68" s="286" t="s">
        <v>335</v>
      </c>
      <c r="D68" s="5">
        <v>6</v>
      </c>
      <c r="E68" s="5">
        <v>8</v>
      </c>
      <c r="F68" s="286" t="s">
        <v>335</v>
      </c>
      <c r="G68" s="5">
        <v>5</v>
      </c>
      <c r="H68" s="5">
        <v>85</v>
      </c>
      <c r="I68" s="5">
        <v>17</v>
      </c>
      <c r="J68" s="286" t="s">
        <v>335</v>
      </c>
    </row>
    <row r="69" spans="1:10" ht="11.25" customHeight="1" x14ac:dyDescent="0.2">
      <c r="A69" s="34" t="s">
        <v>117</v>
      </c>
      <c r="B69" s="5">
        <v>49</v>
      </c>
      <c r="C69" s="5">
        <v>5</v>
      </c>
      <c r="D69" s="5">
        <v>9</v>
      </c>
      <c r="E69" s="5">
        <v>18</v>
      </c>
      <c r="F69" s="5">
        <v>17</v>
      </c>
      <c r="G69" s="5">
        <v>40</v>
      </c>
      <c r="H69" s="286" t="s">
        <v>335</v>
      </c>
      <c r="I69" s="286" t="s">
        <v>335</v>
      </c>
      <c r="J69" s="5">
        <v>4</v>
      </c>
    </row>
    <row r="70" spans="1:10" ht="11.25" customHeight="1" x14ac:dyDescent="0.2">
      <c r="A70" s="34" t="s">
        <v>103</v>
      </c>
      <c r="B70" s="5">
        <v>361</v>
      </c>
      <c r="C70" s="5">
        <v>166</v>
      </c>
      <c r="D70" s="5">
        <v>91</v>
      </c>
      <c r="E70" s="5">
        <v>63</v>
      </c>
      <c r="F70" s="5">
        <v>41</v>
      </c>
      <c r="G70" s="5">
        <v>10</v>
      </c>
      <c r="H70" s="5">
        <v>0</v>
      </c>
      <c r="I70" s="5">
        <v>351</v>
      </c>
      <c r="J70" s="5">
        <v>56</v>
      </c>
    </row>
    <row r="71" spans="1:10" ht="11.25" customHeight="1" x14ac:dyDescent="0.2">
      <c r="A71" s="34" t="s">
        <v>104</v>
      </c>
      <c r="B71" s="5">
        <v>117</v>
      </c>
      <c r="C71" s="5">
        <v>32</v>
      </c>
      <c r="D71" s="5">
        <v>51</v>
      </c>
      <c r="E71" s="5">
        <v>26</v>
      </c>
      <c r="F71" s="5">
        <v>8</v>
      </c>
      <c r="G71" s="286" t="s">
        <v>335</v>
      </c>
      <c r="H71" s="286" t="s">
        <v>335</v>
      </c>
      <c r="I71" s="5">
        <v>112</v>
      </c>
      <c r="J71" s="5">
        <v>11</v>
      </c>
    </row>
    <row r="72" spans="1:10" ht="9.75" customHeight="1" x14ac:dyDescent="0.2">
      <c r="A72" s="34" t="s">
        <v>118</v>
      </c>
      <c r="B72" s="5">
        <v>569</v>
      </c>
      <c r="C72" s="5">
        <v>535</v>
      </c>
      <c r="D72" s="286" t="s">
        <v>335</v>
      </c>
      <c r="E72" s="5">
        <v>3</v>
      </c>
      <c r="F72" s="286" t="s">
        <v>335</v>
      </c>
      <c r="G72" s="5">
        <v>7</v>
      </c>
      <c r="H72" s="5">
        <v>8</v>
      </c>
      <c r="I72" s="5">
        <v>554</v>
      </c>
      <c r="J72" s="5">
        <v>25</v>
      </c>
    </row>
    <row r="73" spans="1:10" ht="11.25" customHeight="1" x14ac:dyDescent="0.2">
      <c r="A73" s="34" t="s">
        <v>105</v>
      </c>
      <c r="B73" s="5">
        <v>3</v>
      </c>
      <c r="C73" s="286" t="s">
        <v>335</v>
      </c>
      <c r="D73" s="286" t="s">
        <v>335</v>
      </c>
      <c r="E73" s="5">
        <v>0</v>
      </c>
      <c r="F73" s="286" t="s">
        <v>335</v>
      </c>
      <c r="G73" s="286" t="s">
        <v>335</v>
      </c>
      <c r="H73" s="5">
        <v>0</v>
      </c>
      <c r="I73" s="286" t="s">
        <v>335</v>
      </c>
      <c r="J73" s="5">
        <v>0</v>
      </c>
    </row>
    <row r="74" spans="1:10" x14ac:dyDescent="0.2">
      <c r="A74" s="36"/>
      <c r="E74" s="5"/>
      <c r="F74" s="5"/>
      <c r="G74" s="5"/>
      <c r="H74" s="5"/>
      <c r="I74" s="5"/>
      <c r="J74" s="5"/>
    </row>
    <row r="75" spans="1:10" s="1" customFormat="1" ht="11.25" x14ac:dyDescent="0.2">
      <c r="A75" s="29" t="s">
        <v>268</v>
      </c>
    </row>
    <row r="76" spans="1:10" x14ac:dyDescent="0.2">
      <c r="A76" s="29" t="s">
        <v>269</v>
      </c>
      <c r="B76" s="1"/>
      <c r="C76" s="1"/>
      <c r="D76" s="1"/>
      <c r="E76" s="1"/>
      <c r="F76" s="1"/>
      <c r="G76" s="1"/>
    </row>
    <row r="77" spans="1:10" x14ac:dyDescent="0.2">
      <c r="A77" s="29" t="s">
        <v>270</v>
      </c>
      <c r="B77" s="1"/>
      <c r="C77" s="1"/>
      <c r="D77" s="1"/>
      <c r="E77" s="1"/>
      <c r="F77" s="1"/>
      <c r="G77" s="1"/>
    </row>
    <row r="78" spans="1:10" x14ac:dyDescent="0.2">
      <c r="A78" s="1"/>
      <c r="B78" s="1"/>
      <c r="C78" s="1"/>
      <c r="D78" s="1"/>
      <c r="E78" s="1"/>
      <c r="F78" s="1"/>
      <c r="G78" s="1"/>
    </row>
    <row r="79" spans="1:10" x14ac:dyDescent="0.2">
      <c r="A79" s="1"/>
      <c r="B79" s="1"/>
      <c r="C79" s="1"/>
      <c r="D79" s="1"/>
      <c r="E79" s="1"/>
      <c r="F79" s="1"/>
      <c r="G79" s="1"/>
    </row>
    <row r="80" spans="1:10" x14ac:dyDescent="0.2">
      <c r="A80" s="1"/>
      <c r="B80" s="1"/>
      <c r="C80" s="1"/>
      <c r="D80" s="1"/>
      <c r="E80" s="1"/>
      <c r="F80" s="1"/>
      <c r="G80" s="1"/>
    </row>
    <row r="81" spans="1:7" x14ac:dyDescent="0.2">
      <c r="A81" s="1"/>
      <c r="B81" s="1"/>
      <c r="C81" s="1"/>
      <c r="D81" s="1"/>
      <c r="E81" s="1"/>
      <c r="F81" s="1"/>
      <c r="G81" s="1"/>
    </row>
    <row r="82" spans="1:7" x14ac:dyDescent="0.2">
      <c r="A82" s="1"/>
      <c r="B82" s="1"/>
      <c r="C82" s="1"/>
      <c r="D82" s="1"/>
      <c r="E82" s="1"/>
      <c r="F82" s="1"/>
      <c r="G82" s="1"/>
    </row>
    <row r="83" spans="1:7" x14ac:dyDescent="0.2">
      <c r="A83" s="1"/>
      <c r="B83" s="1"/>
      <c r="C83" s="1"/>
      <c r="D83" s="1"/>
      <c r="E83" s="1"/>
      <c r="F83" s="1"/>
      <c r="G83" s="1"/>
    </row>
    <row r="84" spans="1:7" x14ac:dyDescent="0.2">
      <c r="A84" s="1"/>
      <c r="B84" s="1"/>
      <c r="C84" s="1"/>
      <c r="D84" s="1"/>
      <c r="E84" s="1"/>
      <c r="F84" s="1"/>
      <c r="G84" s="1"/>
    </row>
    <row r="85" spans="1:7" x14ac:dyDescent="0.2">
      <c r="A85" s="1"/>
      <c r="B85" s="1"/>
      <c r="C85" s="1"/>
      <c r="D85" s="1"/>
      <c r="E85" s="1"/>
      <c r="F85" s="1"/>
      <c r="G85" s="1"/>
    </row>
    <row r="86" spans="1:7" x14ac:dyDescent="0.2">
      <c r="A86" s="1"/>
      <c r="B86" s="1"/>
      <c r="C86" s="1"/>
      <c r="D86" s="1"/>
      <c r="E86" s="1"/>
      <c r="F86" s="1"/>
      <c r="G86" s="1"/>
    </row>
    <row r="87" spans="1:7" x14ac:dyDescent="0.2">
      <c r="A87" s="1"/>
      <c r="B87" s="1"/>
      <c r="C87" s="1"/>
      <c r="D87" s="1"/>
      <c r="E87" s="1"/>
      <c r="F87" s="1"/>
      <c r="G87" s="1"/>
    </row>
    <row r="88" spans="1:7" x14ac:dyDescent="0.2">
      <c r="A88" s="1"/>
      <c r="B88" s="1"/>
      <c r="C88" s="1"/>
      <c r="D88" s="1"/>
      <c r="E88" s="1"/>
      <c r="F88" s="1"/>
      <c r="G88" s="1"/>
    </row>
    <row r="89" spans="1:7" x14ac:dyDescent="0.2">
      <c r="A89" s="1"/>
      <c r="B89" s="1"/>
      <c r="C89" s="1"/>
      <c r="D89" s="1"/>
      <c r="E89" s="1"/>
      <c r="F89" s="1"/>
      <c r="G89" s="1"/>
    </row>
    <row r="90" spans="1:7" x14ac:dyDescent="0.2">
      <c r="A90" s="1"/>
      <c r="B90" s="1"/>
      <c r="C90" s="1"/>
      <c r="D90" s="1"/>
      <c r="E90" s="1"/>
      <c r="F90" s="1"/>
      <c r="G90" s="1"/>
    </row>
    <row r="91" spans="1:7" x14ac:dyDescent="0.2">
      <c r="A91" s="1"/>
      <c r="B91" s="1"/>
      <c r="C91" s="1"/>
      <c r="D91" s="1"/>
      <c r="E91" s="1"/>
      <c r="F91" s="1"/>
      <c r="G91" s="1"/>
    </row>
    <row r="92" spans="1:7" x14ac:dyDescent="0.2">
      <c r="A92" s="1"/>
      <c r="B92" s="1"/>
      <c r="C92" s="1"/>
      <c r="D92" s="1"/>
      <c r="E92" s="1"/>
      <c r="F92" s="1"/>
      <c r="G92" s="1"/>
    </row>
    <row r="93" spans="1:7" x14ac:dyDescent="0.2">
      <c r="A93" s="1"/>
      <c r="B93" s="1"/>
      <c r="C93" s="1"/>
      <c r="D93" s="1"/>
      <c r="E93" s="1"/>
      <c r="F93" s="1"/>
      <c r="G93" s="1"/>
    </row>
    <row r="94" spans="1:7" x14ac:dyDescent="0.2">
      <c r="A94" s="1"/>
      <c r="B94" s="1"/>
      <c r="C94" s="1"/>
      <c r="D94" s="1"/>
      <c r="E94" s="1"/>
      <c r="F94" s="1"/>
      <c r="G94" s="1"/>
    </row>
    <row r="95" spans="1:7" x14ac:dyDescent="0.2">
      <c r="A95" s="1"/>
      <c r="B95" s="1"/>
      <c r="C95" s="1"/>
      <c r="D95" s="1"/>
      <c r="E95" s="1"/>
      <c r="F95" s="1"/>
      <c r="G95" s="1"/>
    </row>
  </sheetData>
  <mergeCells count="8">
    <mergeCell ref="A2:J2"/>
    <mergeCell ref="A3:J3"/>
    <mergeCell ref="A4:J4"/>
    <mergeCell ref="A6:A7"/>
    <mergeCell ref="B6:B7"/>
    <mergeCell ref="C6:F6"/>
    <mergeCell ref="G6:I6"/>
    <mergeCell ref="J6:J7"/>
  </mergeCells>
  <conditionalFormatting sqref="B8:J9 B11:J11 B10:C10 F10:I10 B15:J15 B12:F12 B14:G14 H12:H13 J12 J14 B19:J23 B16:F16 I16:J16 B17:C17 G17:J17 J18 B28:E28 E27:I27 B30:J32 B25:G25 B24 D24 F24 B26:D26 G26:I26 H24:I24 J25 I28 J29 B37 B39:J44 D37:E37 B35:J35 B33:C34 F33:I33 G34:J34 G37:J37 J36 B45 B51:J53 C49:D49 B47:B48 D48 F49:J49 G45:I45 G47 F48 I48 J47 B50:I50 B55:J55 J54 B63:J64 B59:I59 B56:B57 B61:C61 B60:D60 D56:E57 B58:G58 I60:J61 H56:H57 J56 J62 B70:J70 B68 D68:E68 B73 B72:C72 G68:I68 E72:E73 G72:J72 B71:F71 I71:J71 H73 B69:G69 J69 J73 B66:J67 B65:I65">
    <cfRule type="cellIs" dxfId="55" priority="10" operator="between">
      <formula>1</formula>
      <formula>2</formula>
    </cfRule>
  </conditionalFormatting>
  <conditionalFormatting sqref="D10:E10">
    <cfRule type="cellIs" dxfId="54" priority="9" operator="between">
      <formula>1</formula>
      <formula>2</formula>
    </cfRule>
  </conditionalFormatting>
  <conditionalFormatting sqref="J13 I12:I13 H14:I14 G12:G13 B13:F13 J10">
    <cfRule type="cellIs" dxfId="53" priority="7" operator="between">
      <formula>1</formula>
      <formula>2</formula>
    </cfRule>
  </conditionalFormatting>
  <conditionalFormatting sqref="B18:I18 D17:F17 G16:H16">
    <cfRule type="cellIs" dxfId="52" priority="6" operator="between">
      <formula>1</formula>
      <formula>2</formula>
    </cfRule>
  </conditionalFormatting>
  <conditionalFormatting sqref="J26:J28 J24 I29 H25:I25 G24 F28:H29 E26:F26 E24 C24 B29:E29 B27:D27">
    <cfRule type="cellIs" dxfId="51" priority="5" operator="between">
      <formula>1</formula>
      <formula>2</formula>
    </cfRule>
  </conditionalFormatting>
  <conditionalFormatting sqref="J33 G38:J38 F37:F38 F34 D38:E38 D33:E34 C37:C38 B38 B36:I36">
    <cfRule type="cellIs" dxfId="50" priority="4" operator="between">
      <formula>1</formula>
      <formula>2</formula>
    </cfRule>
  </conditionalFormatting>
  <conditionalFormatting sqref="J50 J48 J45:J46 I47 H47:H48 G48 E48:E49 D47:F47 C47:C48 B49 B46:I46 C45:F45">
    <cfRule type="cellIs" dxfId="49" priority="3" operator="between">
      <formula>1</formula>
      <formula>2</formula>
    </cfRule>
  </conditionalFormatting>
  <conditionalFormatting sqref="J57:J59 I62 I56:I58 H58 F56:G57 E60:H62 D61:D62 C56:C57 B62:C62 B54:I54">
    <cfRule type="cellIs" dxfId="48" priority="2" operator="between">
      <formula>1</formula>
      <formula>2</formula>
    </cfRule>
  </conditionalFormatting>
  <conditionalFormatting sqref="J68 J65 I73 H69:I69 G73 G71:H71 F72:F73 F68 D72:D73 C73 C68">
    <cfRule type="cellIs" dxfId="47" priority="1" operator="between">
      <formula>1</formula>
      <formula>2</formula>
    </cfRule>
  </conditionalFormatting>
  <printOptions horizontalCentered="1"/>
  <pageMargins left="0.39370078740157483" right="0.39370078740157483" top="0.15748031496062992" bottom="0.11811023622047245" header="0.51181102362204722" footer="0.51181102362204722"/>
  <pageSetup paperSize="9" scale="83" orientation="portrait" r:id="rId1"/>
  <headerFooter alignWithMargins="0">
    <oddFooter>&amp;L&amp;"MetaNormalLF-Roman,Standard"&amp;8Statistisches Bundesamt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zoomScaleNormal="100" workbookViewId="0"/>
  </sheetViews>
  <sheetFormatPr baseColWidth="10" defaultColWidth="11.42578125" defaultRowHeight="12.75" x14ac:dyDescent="0.2"/>
  <cols>
    <col min="1" max="1" width="42.140625" style="2" customWidth="1"/>
    <col min="2" max="2" width="14.5703125" style="2" customWidth="1"/>
    <col min="3" max="3" width="16.85546875" style="2" customWidth="1"/>
    <col min="4" max="4" width="15.7109375" style="2" customWidth="1"/>
    <col min="5" max="5" width="15.85546875" style="2" customWidth="1"/>
    <col min="6" max="256" width="11.42578125" style="2"/>
    <col min="257" max="257" width="42.140625" style="2" customWidth="1"/>
    <col min="258" max="258" width="14.5703125" style="2" customWidth="1"/>
    <col min="259" max="259" width="16.85546875" style="2" customWidth="1"/>
    <col min="260" max="260" width="15.7109375" style="2" customWidth="1"/>
    <col min="261" max="261" width="15.85546875" style="2" customWidth="1"/>
    <col min="262" max="512" width="11.42578125" style="2"/>
    <col min="513" max="513" width="42.140625" style="2" customWidth="1"/>
    <col min="514" max="514" width="14.5703125" style="2" customWidth="1"/>
    <col min="515" max="515" width="16.85546875" style="2" customWidth="1"/>
    <col min="516" max="516" width="15.7109375" style="2" customWidth="1"/>
    <col min="517" max="517" width="15.85546875" style="2" customWidth="1"/>
    <col min="518" max="768" width="11.42578125" style="2"/>
    <col min="769" max="769" width="42.140625" style="2" customWidth="1"/>
    <col min="770" max="770" width="14.5703125" style="2" customWidth="1"/>
    <col min="771" max="771" width="16.85546875" style="2" customWidth="1"/>
    <col min="772" max="772" width="15.7109375" style="2" customWidth="1"/>
    <col min="773" max="773" width="15.85546875" style="2" customWidth="1"/>
    <col min="774" max="1024" width="11.42578125" style="2"/>
    <col min="1025" max="1025" width="42.140625" style="2" customWidth="1"/>
    <col min="1026" max="1026" width="14.5703125" style="2" customWidth="1"/>
    <col min="1027" max="1027" width="16.85546875" style="2" customWidth="1"/>
    <col min="1028" max="1028" width="15.7109375" style="2" customWidth="1"/>
    <col min="1029" max="1029" width="15.85546875" style="2" customWidth="1"/>
    <col min="1030" max="1280" width="11.42578125" style="2"/>
    <col min="1281" max="1281" width="42.140625" style="2" customWidth="1"/>
    <col min="1282" max="1282" width="14.5703125" style="2" customWidth="1"/>
    <col min="1283" max="1283" width="16.85546875" style="2" customWidth="1"/>
    <col min="1284" max="1284" width="15.7109375" style="2" customWidth="1"/>
    <col min="1285" max="1285" width="15.85546875" style="2" customWidth="1"/>
    <col min="1286" max="1536" width="11.42578125" style="2"/>
    <col min="1537" max="1537" width="42.140625" style="2" customWidth="1"/>
    <col min="1538" max="1538" width="14.5703125" style="2" customWidth="1"/>
    <col min="1539" max="1539" width="16.85546875" style="2" customWidth="1"/>
    <col min="1540" max="1540" width="15.7109375" style="2" customWidth="1"/>
    <col min="1541" max="1541" width="15.85546875" style="2" customWidth="1"/>
    <col min="1542" max="1792" width="11.42578125" style="2"/>
    <col min="1793" max="1793" width="42.140625" style="2" customWidth="1"/>
    <col min="1794" max="1794" width="14.5703125" style="2" customWidth="1"/>
    <col min="1795" max="1795" width="16.85546875" style="2" customWidth="1"/>
    <col min="1796" max="1796" width="15.7109375" style="2" customWidth="1"/>
    <col min="1797" max="1797" width="15.85546875" style="2" customWidth="1"/>
    <col min="1798" max="2048" width="11.42578125" style="2"/>
    <col min="2049" max="2049" width="42.140625" style="2" customWidth="1"/>
    <col min="2050" max="2050" width="14.5703125" style="2" customWidth="1"/>
    <col min="2051" max="2051" width="16.85546875" style="2" customWidth="1"/>
    <col min="2052" max="2052" width="15.7109375" style="2" customWidth="1"/>
    <col min="2053" max="2053" width="15.85546875" style="2" customWidth="1"/>
    <col min="2054" max="2304" width="11.42578125" style="2"/>
    <col min="2305" max="2305" width="42.140625" style="2" customWidth="1"/>
    <col min="2306" max="2306" width="14.5703125" style="2" customWidth="1"/>
    <col min="2307" max="2307" width="16.85546875" style="2" customWidth="1"/>
    <col min="2308" max="2308" width="15.7109375" style="2" customWidth="1"/>
    <col min="2309" max="2309" width="15.85546875" style="2" customWidth="1"/>
    <col min="2310" max="2560" width="11.42578125" style="2"/>
    <col min="2561" max="2561" width="42.140625" style="2" customWidth="1"/>
    <col min="2562" max="2562" width="14.5703125" style="2" customWidth="1"/>
    <col min="2563" max="2563" width="16.85546875" style="2" customWidth="1"/>
    <col min="2564" max="2564" width="15.7109375" style="2" customWidth="1"/>
    <col min="2565" max="2565" width="15.85546875" style="2" customWidth="1"/>
    <col min="2566" max="2816" width="11.42578125" style="2"/>
    <col min="2817" max="2817" width="42.140625" style="2" customWidth="1"/>
    <col min="2818" max="2818" width="14.5703125" style="2" customWidth="1"/>
    <col min="2819" max="2819" width="16.85546875" style="2" customWidth="1"/>
    <col min="2820" max="2820" width="15.7109375" style="2" customWidth="1"/>
    <col min="2821" max="2821" width="15.85546875" style="2" customWidth="1"/>
    <col min="2822" max="3072" width="11.42578125" style="2"/>
    <col min="3073" max="3073" width="42.140625" style="2" customWidth="1"/>
    <col min="3074" max="3074" width="14.5703125" style="2" customWidth="1"/>
    <col min="3075" max="3075" width="16.85546875" style="2" customWidth="1"/>
    <col min="3076" max="3076" width="15.7109375" style="2" customWidth="1"/>
    <col min="3077" max="3077" width="15.85546875" style="2" customWidth="1"/>
    <col min="3078" max="3328" width="11.42578125" style="2"/>
    <col min="3329" max="3329" width="42.140625" style="2" customWidth="1"/>
    <col min="3330" max="3330" width="14.5703125" style="2" customWidth="1"/>
    <col min="3331" max="3331" width="16.85546875" style="2" customWidth="1"/>
    <col min="3332" max="3332" width="15.7109375" style="2" customWidth="1"/>
    <col min="3333" max="3333" width="15.85546875" style="2" customWidth="1"/>
    <col min="3334" max="3584" width="11.42578125" style="2"/>
    <col min="3585" max="3585" width="42.140625" style="2" customWidth="1"/>
    <col min="3586" max="3586" width="14.5703125" style="2" customWidth="1"/>
    <col min="3587" max="3587" width="16.85546875" style="2" customWidth="1"/>
    <col min="3588" max="3588" width="15.7109375" style="2" customWidth="1"/>
    <col min="3589" max="3589" width="15.85546875" style="2" customWidth="1"/>
    <col min="3590" max="3840" width="11.42578125" style="2"/>
    <col min="3841" max="3841" width="42.140625" style="2" customWidth="1"/>
    <col min="3842" max="3842" width="14.5703125" style="2" customWidth="1"/>
    <col min="3843" max="3843" width="16.85546875" style="2" customWidth="1"/>
    <col min="3844" max="3844" width="15.7109375" style="2" customWidth="1"/>
    <col min="3845" max="3845" width="15.85546875" style="2" customWidth="1"/>
    <col min="3846" max="4096" width="11.42578125" style="2"/>
    <col min="4097" max="4097" width="42.140625" style="2" customWidth="1"/>
    <col min="4098" max="4098" width="14.5703125" style="2" customWidth="1"/>
    <col min="4099" max="4099" width="16.85546875" style="2" customWidth="1"/>
    <col min="4100" max="4100" width="15.7109375" style="2" customWidth="1"/>
    <col min="4101" max="4101" width="15.85546875" style="2" customWidth="1"/>
    <col min="4102" max="4352" width="11.42578125" style="2"/>
    <col min="4353" max="4353" width="42.140625" style="2" customWidth="1"/>
    <col min="4354" max="4354" width="14.5703125" style="2" customWidth="1"/>
    <col min="4355" max="4355" width="16.85546875" style="2" customWidth="1"/>
    <col min="4356" max="4356" width="15.7109375" style="2" customWidth="1"/>
    <col min="4357" max="4357" width="15.85546875" style="2" customWidth="1"/>
    <col min="4358" max="4608" width="11.42578125" style="2"/>
    <col min="4609" max="4609" width="42.140625" style="2" customWidth="1"/>
    <col min="4610" max="4610" width="14.5703125" style="2" customWidth="1"/>
    <col min="4611" max="4611" width="16.85546875" style="2" customWidth="1"/>
    <col min="4612" max="4612" width="15.7109375" style="2" customWidth="1"/>
    <col min="4613" max="4613" width="15.85546875" style="2" customWidth="1"/>
    <col min="4614" max="4864" width="11.42578125" style="2"/>
    <col min="4865" max="4865" width="42.140625" style="2" customWidth="1"/>
    <col min="4866" max="4866" width="14.5703125" style="2" customWidth="1"/>
    <col min="4867" max="4867" width="16.85546875" style="2" customWidth="1"/>
    <col min="4868" max="4868" width="15.7109375" style="2" customWidth="1"/>
    <col min="4869" max="4869" width="15.85546875" style="2" customWidth="1"/>
    <col min="4870" max="5120" width="11.42578125" style="2"/>
    <col min="5121" max="5121" width="42.140625" style="2" customWidth="1"/>
    <col min="5122" max="5122" width="14.5703125" style="2" customWidth="1"/>
    <col min="5123" max="5123" width="16.85546875" style="2" customWidth="1"/>
    <col min="5124" max="5124" width="15.7109375" style="2" customWidth="1"/>
    <col min="5125" max="5125" width="15.85546875" style="2" customWidth="1"/>
    <col min="5126" max="5376" width="11.42578125" style="2"/>
    <col min="5377" max="5377" width="42.140625" style="2" customWidth="1"/>
    <col min="5378" max="5378" width="14.5703125" style="2" customWidth="1"/>
    <col min="5379" max="5379" width="16.85546875" style="2" customWidth="1"/>
    <col min="5380" max="5380" width="15.7109375" style="2" customWidth="1"/>
    <col min="5381" max="5381" width="15.85546875" style="2" customWidth="1"/>
    <col min="5382" max="5632" width="11.42578125" style="2"/>
    <col min="5633" max="5633" width="42.140625" style="2" customWidth="1"/>
    <col min="5634" max="5634" width="14.5703125" style="2" customWidth="1"/>
    <col min="5635" max="5635" width="16.85546875" style="2" customWidth="1"/>
    <col min="5636" max="5636" width="15.7109375" style="2" customWidth="1"/>
    <col min="5637" max="5637" width="15.85546875" style="2" customWidth="1"/>
    <col min="5638" max="5888" width="11.42578125" style="2"/>
    <col min="5889" max="5889" width="42.140625" style="2" customWidth="1"/>
    <col min="5890" max="5890" width="14.5703125" style="2" customWidth="1"/>
    <col min="5891" max="5891" width="16.85546875" style="2" customWidth="1"/>
    <col min="5892" max="5892" width="15.7109375" style="2" customWidth="1"/>
    <col min="5893" max="5893" width="15.85546875" style="2" customWidth="1"/>
    <col min="5894" max="6144" width="11.42578125" style="2"/>
    <col min="6145" max="6145" width="42.140625" style="2" customWidth="1"/>
    <col min="6146" max="6146" width="14.5703125" style="2" customWidth="1"/>
    <col min="6147" max="6147" width="16.85546875" style="2" customWidth="1"/>
    <col min="6148" max="6148" width="15.7109375" style="2" customWidth="1"/>
    <col min="6149" max="6149" width="15.85546875" style="2" customWidth="1"/>
    <col min="6150" max="6400" width="11.42578125" style="2"/>
    <col min="6401" max="6401" width="42.140625" style="2" customWidth="1"/>
    <col min="6402" max="6402" width="14.5703125" style="2" customWidth="1"/>
    <col min="6403" max="6403" width="16.85546875" style="2" customWidth="1"/>
    <col min="6404" max="6404" width="15.7109375" style="2" customWidth="1"/>
    <col min="6405" max="6405" width="15.85546875" style="2" customWidth="1"/>
    <col min="6406" max="6656" width="11.42578125" style="2"/>
    <col min="6657" max="6657" width="42.140625" style="2" customWidth="1"/>
    <col min="6658" max="6658" width="14.5703125" style="2" customWidth="1"/>
    <col min="6659" max="6659" width="16.85546875" style="2" customWidth="1"/>
    <col min="6660" max="6660" width="15.7109375" style="2" customWidth="1"/>
    <col min="6661" max="6661" width="15.85546875" style="2" customWidth="1"/>
    <col min="6662" max="6912" width="11.42578125" style="2"/>
    <col min="6913" max="6913" width="42.140625" style="2" customWidth="1"/>
    <col min="6914" max="6914" width="14.5703125" style="2" customWidth="1"/>
    <col min="6915" max="6915" width="16.85546875" style="2" customWidth="1"/>
    <col min="6916" max="6916" width="15.7109375" style="2" customWidth="1"/>
    <col min="6917" max="6917" width="15.85546875" style="2" customWidth="1"/>
    <col min="6918" max="7168" width="11.42578125" style="2"/>
    <col min="7169" max="7169" width="42.140625" style="2" customWidth="1"/>
    <col min="7170" max="7170" width="14.5703125" style="2" customWidth="1"/>
    <col min="7171" max="7171" width="16.85546875" style="2" customWidth="1"/>
    <col min="7172" max="7172" width="15.7109375" style="2" customWidth="1"/>
    <col min="7173" max="7173" width="15.85546875" style="2" customWidth="1"/>
    <col min="7174" max="7424" width="11.42578125" style="2"/>
    <col min="7425" max="7425" width="42.140625" style="2" customWidth="1"/>
    <col min="7426" max="7426" width="14.5703125" style="2" customWidth="1"/>
    <col min="7427" max="7427" width="16.85546875" style="2" customWidth="1"/>
    <col min="7428" max="7428" width="15.7109375" style="2" customWidth="1"/>
    <col min="7429" max="7429" width="15.85546875" style="2" customWidth="1"/>
    <col min="7430" max="7680" width="11.42578125" style="2"/>
    <col min="7681" max="7681" width="42.140625" style="2" customWidth="1"/>
    <col min="7682" max="7682" width="14.5703125" style="2" customWidth="1"/>
    <col min="7683" max="7683" width="16.85546875" style="2" customWidth="1"/>
    <col min="7684" max="7684" width="15.7109375" style="2" customWidth="1"/>
    <col min="7685" max="7685" width="15.85546875" style="2" customWidth="1"/>
    <col min="7686" max="7936" width="11.42578125" style="2"/>
    <col min="7937" max="7937" width="42.140625" style="2" customWidth="1"/>
    <col min="7938" max="7938" width="14.5703125" style="2" customWidth="1"/>
    <col min="7939" max="7939" width="16.85546875" style="2" customWidth="1"/>
    <col min="7940" max="7940" width="15.7109375" style="2" customWidth="1"/>
    <col min="7941" max="7941" width="15.85546875" style="2" customWidth="1"/>
    <col min="7942" max="8192" width="11.42578125" style="2"/>
    <col min="8193" max="8193" width="42.140625" style="2" customWidth="1"/>
    <col min="8194" max="8194" width="14.5703125" style="2" customWidth="1"/>
    <col min="8195" max="8195" width="16.85546875" style="2" customWidth="1"/>
    <col min="8196" max="8196" width="15.7109375" style="2" customWidth="1"/>
    <col min="8197" max="8197" width="15.85546875" style="2" customWidth="1"/>
    <col min="8198" max="8448" width="11.42578125" style="2"/>
    <col min="8449" max="8449" width="42.140625" style="2" customWidth="1"/>
    <col min="8450" max="8450" width="14.5703125" style="2" customWidth="1"/>
    <col min="8451" max="8451" width="16.85546875" style="2" customWidth="1"/>
    <col min="8452" max="8452" width="15.7109375" style="2" customWidth="1"/>
    <col min="8453" max="8453" width="15.85546875" style="2" customWidth="1"/>
    <col min="8454" max="8704" width="11.42578125" style="2"/>
    <col min="8705" max="8705" width="42.140625" style="2" customWidth="1"/>
    <col min="8706" max="8706" width="14.5703125" style="2" customWidth="1"/>
    <col min="8707" max="8707" width="16.85546875" style="2" customWidth="1"/>
    <col min="8708" max="8708" width="15.7109375" style="2" customWidth="1"/>
    <col min="8709" max="8709" width="15.85546875" style="2" customWidth="1"/>
    <col min="8710" max="8960" width="11.42578125" style="2"/>
    <col min="8961" max="8961" width="42.140625" style="2" customWidth="1"/>
    <col min="8962" max="8962" width="14.5703125" style="2" customWidth="1"/>
    <col min="8963" max="8963" width="16.85546875" style="2" customWidth="1"/>
    <col min="8964" max="8964" width="15.7109375" style="2" customWidth="1"/>
    <col min="8965" max="8965" width="15.85546875" style="2" customWidth="1"/>
    <col min="8966" max="9216" width="11.42578125" style="2"/>
    <col min="9217" max="9217" width="42.140625" style="2" customWidth="1"/>
    <col min="9218" max="9218" width="14.5703125" style="2" customWidth="1"/>
    <col min="9219" max="9219" width="16.85546875" style="2" customWidth="1"/>
    <col min="9220" max="9220" width="15.7109375" style="2" customWidth="1"/>
    <col min="9221" max="9221" width="15.85546875" style="2" customWidth="1"/>
    <col min="9222" max="9472" width="11.42578125" style="2"/>
    <col min="9473" max="9473" width="42.140625" style="2" customWidth="1"/>
    <col min="9474" max="9474" width="14.5703125" style="2" customWidth="1"/>
    <col min="9475" max="9475" width="16.85546875" style="2" customWidth="1"/>
    <col min="9476" max="9476" width="15.7109375" style="2" customWidth="1"/>
    <col min="9477" max="9477" width="15.85546875" style="2" customWidth="1"/>
    <col min="9478" max="9728" width="11.42578125" style="2"/>
    <col min="9729" max="9729" width="42.140625" style="2" customWidth="1"/>
    <col min="9730" max="9730" width="14.5703125" style="2" customWidth="1"/>
    <col min="9731" max="9731" width="16.85546875" style="2" customWidth="1"/>
    <col min="9732" max="9732" width="15.7109375" style="2" customWidth="1"/>
    <col min="9733" max="9733" width="15.85546875" style="2" customWidth="1"/>
    <col min="9734" max="9984" width="11.42578125" style="2"/>
    <col min="9985" max="9985" width="42.140625" style="2" customWidth="1"/>
    <col min="9986" max="9986" width="14.5703125" style="2" customWidth="1"/>
    <col min="9987" max="9987" width="16.85546875" style="2" customWidth="1"/>
    <col min="9988" max="9988" width="15.7109375" style="2" customWidth="1"/>
    <col min="9989" max="9989" width="15.85546875" style="2" customWidth="1"/>
    <col min="9990" max="10240" width="11.42578125" style="2"/>
    <col min="10241" max="10241" width="42.140625" style="2" customWidth="1"/>
    <col min="10242" max="10242" width="14.5703125" style="2" customWidth="1"/>
    <col min="10243" max="10243" width="16.85546875" style="2" customWidth="1"/>
    <col min="10244" max="10244" width="15.7109375" style="2" customWidth="1"/>
    <col min="10245" max="10245" width="15.85546875" style="2" customWidth="1"/>
    <col min="10246" max="10496" width="11.42578125" style="2"/>
    <col min="10497" max="10497" width="42.140625" style="2" customWidth="1"/>
    <col min="10498" max="10498" width="14.5703125" style="2" customWidth="1"/>
    <col min="10499" max="10499" width="16.85546875" style="2" customWidth="1"/>
    <col min="10500" max="10500" width="15.7109375" style="2" customWidth="1"/>
    <col min="10501" max="10501" width="15.85546875" style="2" customWidth="1"/>
    <col min="10502" max="10752" width="11.42578125" style="2"/>
    <col min="10753" max="10753" width="42.140625" style="2" customWidth="1"/>
    <col min="10754" max="10754" width="14.5703125" style="2" customWidth="1"/>
    <col min="10755" max="10755" width="16.85546875" style="2" customWidth="1"/>
    <col min="10756" max="10756" width="15.7109375" style="2" customWidth="1"/>
    <col min="10757" max="10757" width="15.85546875" style="2" customWidth="1"/>
    <col min="10758" max="11008" width="11.42578125" style="2"/>
    <col min="11009" max="11009" width="42.140625" style="2" customWidth="1"/>
    <col min="11010" max="11010" width="14.5703125" style="2" customWidth="1"/>
    <col min="11011" max="11011" width="16.85546875" style="2" customWidth="1"/>
    <col min="11012" max="11012" width="15.7109375" style="2" customWidth="1"/>
    <col min="11013" max="11013" width="15.85546875" style="2" customWidth="1"/>
    <col min="11014" max="11264" width="11.42578125" style="2"/>
    <col min="11265" max="11265" width="42.140625" style="2" customWidth="1"/>
    <col min="11266" max="11266" width="14.5703125" style="2" customWidth="1"/>
    <col min="11267" max="11267" width="16.85546875" style="2" customWidth="1"/>
    <col min="11268" max="11268" width="15.7109375" style="2" customWidth="1"/>
    <col min="11269" max="11269" width="15.85546875" style="2" customWidth="1"/>
    <col min="11270" max="11520" width="11.42578125" style="2"/>
    <col min="11521" max="11521" width="42.140625" style="2" customWidth="1"/>
    <col min="11522" max="11522" width="14.5703125" style="2" customWidth="1"/>
    <col min="11523" max="11523" width="16.85546875" style="2" customWidth="1"/>
    <col min="11524" max="11524" width="15.7109375" style="2" customWidth="1"/>
    <col min="11525" max="11525" width="15.85546875" style="2" customWidth="1"/>
    <col min="11526" max="11776" width="11.42578125" style="2"/>
    <col min="11777" max="11777" width="42.140625" style="2" customWidth="1"/>
    <col min="11778" max="11778" width="14.5703125" style="2" customWidth="1"/>
    <col min="11779" max="11779" width="16.85546875" style="2" customWidth="1"/>
    <col min="11780" max="11780" width="15.7109375" style="2" customWidth="1"/>
    <col min="11781" max="11781" width="15.85546875" style="2" customWidth="1"/>
    <col min="11782" max="12032" width="11.42578125" style="2"/>
    <col min="12033" max="12033" width="42.140625" style="2" customWidth="1"/>
    <col min="12034" max="12034" width="14.5703125" style="2" customWidth="1"/>
    <col min="12035" max="12035" width="16.85546875" style="2" customWidth="1"/>
    <col min="12036" max="12036" width="15.7109375" style="2" customWidth="1"/>
    <col min="12037" max="12037" width="15.85546875" style="2" customWidth="1"/>
    <col min="12038" max="12288" width="11.42578125" style="2"/>
    <col min="12289" max="12289" width="42.140625" style="2" customWidth="1"/>
    <col min="12290" max="12290" width="14.5703125" style="2" customWidth="1"/>
    <col min="12291" max="12291" width="16.85546875" style="2" customWidth="1"/>
    <col min="12292" max="12292" width="15.7109375" style="2" customWidth="1"/>
    <col min="12293" max="12293" width="15.85546875" style="2" customWidth="1"/>
    <col min="12294" max="12544" width="11.42578125" style="2"/>
    <col min="12545" max="12545" width="42.140625" style="2" customWidth="1"/>
    <col min="12546" max="12546" width="14.5703125" style="2" customWidth="1"/>
    <col min="12547" max="12547" width="16.85546875" style="2" customWidth="1"/>
    <col min="12548" max="12548" width="15.7109375" style="2" customWidth="1"/>
    <col min="12549" max="12549" width="15.85546875" style="2" customWidth="1"/>
    <col min="12550" max="12800" width="11.42578125" style="2"/>
    <col min="12801" max="12801" width="42.140625" style="2" customWidth="1"/>
    <col min="12802" max="12802" width="14.5703125" style="2" customWidth="1"/>
    <col min="12803" max="12803" width="16.85546875" style="2" customWidth="1"/>
    <col min="12804" max="12804" width="15.7109375" style="2" customWidth="1"/>
    <col min="12805" max="12805" width="15.85546875" style="2" customWidth="1"/>
    <col min="12806" max="13056" width="11.42578125" style="2"/>
    <col min="13057" max="13057" width="42.140625" style="2" customWidth="1"/>
    <col min="13058" max="13058" width="14.5703125" style="2" customWidth="1"/>
    <col min="13059" max="13059" width="16.85546875" style="2" customWidth="1"/>
    <col min="13060" max="13060" width="15.7109375" style="2" customWidth="1"/>
    <col min="13061" max="13061" width="15.85546875" style="2" customWidth="1"/>
    <col min="13062" max="13312" width="11.42578125" style="2"/>
    <col min="13313" max="13313" width="42.140625" style="2" customWidth="1"/>
    <col min="13314" max="13314" width="14.5703125" style="2" customWidth="1"/>
    <col min="13315" max="13315" width="16.85546875" style="2" customWidth="1"/>
    <col min="13316" max="13316" width="15.7109375" style="2" customWidth="1"/>
    <col min="13317" max="13317" width="15.85546875" style="2" customWidth="1"/>
    <col min="13318" max="13568" width="11.42578125" style="2"/>
    <col min="13569" max="13569" width="42.140625" style="2" customWidth="1"/>
    <col min="13570" max="13570" width="14.5703125" style="2" customWidth="1"/>
    <col min="13571" max="13571" width="16.85546875" style="2" customWidth="1"/>
    <col min="13572" max="13572" width="15.7109375" style="2" customWidth="1"/>
    <col min="13573" max="13573" width="15.85546875" style="2" customWidth="1"/>
    <col min="13574" max="13824" width="11.42578125" style="2"/>
    <col min="13825" max="13825" width="42.140625" style="2" customWidth="1"/>
    <col min="13826" max="13826" width="14.5703125" style="2" customWidth="1"/>
    <col min="13827" max="13827" width="16.85546875" style="2" customWidth="1"/>
    <col min="13828" max="13828" width="15.7109375" style="2" customWidth="1"/>
    <col min="13829" max="13829" width="15.85546875" style="2" customWidth="1"/>
    <col min="13830" max="14080" width="11.42578125" style="2"/>
    <col min="14081" max="14081" width="42.140625" style="2" customWidth="1"/>
    <col min="14082" max="14082" width="14.5703125" style="2" customWidth="1"/>
    <col min="14083" max="14083" width="16.85546875" style="2" customWidth="1"/>
    <col min="14084" max="14084" width="15.7109375" style="2" customWidth="1"/>
    <col min="14085" max="14085" width="15.85546875" style="2" customWidth="1"/>
    <col min="14086" max="14336" width="11.42578125" style="2"/>
    <col min="14337" max="14337" width="42.140625" style="2" customWidth="1"/>
    <col min="14338" max="14338" width="14.5703125" style="2" customWidth="1"/>
    <col min="14339" max="14339" width="16.85546875" style="2" customWidth="1"/>
    <col min="14340" max="14340" width="15.7109375" style="2" customWidth="1"/>
    <col min="14341" max="14341" width="15.85546875" style="2" customWidth="1"/>
    <col min="14342" max="14592" width="11.42578125" style="2"/>
    <col min="14593" max="14593" width="42.140625" style="2" customWidth="1"/>
    <col min="14594" max="14594" width="14.5703125" style="2" customWidth="1"/>
    <col min="14595" max="14595" width="16.85546875" style="2" customWidth="1"/>
    <col min="14596" max="14596" width="15.7109375" style="2" customWidth="1"/>
    <col min="14597" max="14597" width="15.85546875" style="2" customWidth="1"/>
    <col min="14598" max="14848" width="11.42578125" style="2"/>
    <col min="14849" max="14849" width="42.140625" style="2" customWidth="1"/>
    <col min="14850" max="14850" width="14.5703125" style="2" customWidth="1"/>
    <col min="14851" max="14851" width="16.85546875" style="2" customWidth="1"/>
    <col min="14852" max="14852" width="15.7109375" style="2" customWidth="1"/>
    <col min="14853" max="14853" width="15.85546875" style="2" customWidth="1"/>
    <col min="14854" max="15104" width="11.42578125" style="2"/>
    <col min="15105" max="15105" width="42.140625" style="2" customWidth="1"/>
    <col min="15106" max="15106" width="14.5703125" style="2" customWidth="1"/>
    <col min="15107" max="15107" width="16.85546875" style="2" customWidth="1"/>
    <col min="15108" max="15108" width="15.7109375" style="2" customWidth="1"/>
    <col min="15109" max="15109" width="15.85546875" style="2" customWidth="1"/>
    <col min="15110" max="15360" width="11.42578125" style="2"/>
    <col min="15361" max="15361" width="42.140625" style="2" customWidth="1"/>
    <col min="15362" max="15362" width="14.5703125" style="2" customWidth="1"/>
    <col min="15363" max="15363" width="16.85546875" style="2" customWidth="1"/>
    <col min="15364" max="15364" width="15.7109375" style="2" customWidth="1"/>
    <col min="15365" max="15365" width="15.85546875" style="2" customWidth="1"/>
    <col min="15366" max="15616" width="11.42578125" style="2"/>
    <col min="15617" max="15617" width="42.140625" style="2" customWidth="1"/>
    <col min="15618" max="15618" width="14.5703125" style="2" customWidth="1"/>
    <col min="15619" max="15619" width="16.85546875" style="2" customWidth="1"/>
    <col min="15620" max="15620" width="15.7109375" style="2" customWidth="1"/>
    <col min="15621" max="15621" width="15.85546875" style="2" customWidth="1"/>
    <col min="15622" max="15872" width="11.42578125" style="2"/>
    <col min="15873" max="15873" width="42.140625" style="2" customWidth="1"/>
    <col min="15874" max="15874" width="14.5703125" style="2" customWidth="1"/>
    <col min="15875" max="15875" width="16.85546875" style="2" customWidth="1"/>
    <col min="15876" max="15876" width="15.7109375" style="2" customWidth="1"/>
    <col min="15877" max="15877" width="15.85546875" style="2" customWidth="1"/>
    <col min="15878" max="16128" width="11.42578125" style="2"/>
    <col min="16129" max="16129" width="42.140625" style="2" customWidth="1"/>
    <col min="16130" max="16130" width="14.5703125" style="2" customWidth="1"/>
    <col min="16131" max="16131" width="16.85546875" style="2" customWidth="1"/>
    <col min="16132" max="16132" width="15.7109375" style="2" customWidth="1"/>
    <col min="16133" max="16133" width="15.85546875" style="2" customWidth="1"/>
    <col min="16134" max="16384" width="11.42578125" style="2"/>
  </cols>
  <sheetData>
    <row r="1" spans="1:5" ht="11.1" customHeight="1" x14ac:dyDescent="0.2">
      <c r="A1" s="1" t="s">
        <v>0</v>
      </c>
    </row>
    <row r="2" spans="1:5" ht="11.1" customHeight="1" x14ac:dyDescent="0.2">
      <c r="A2" s="313" t="s">
        <v>27</v>
      </c>
      <c r="B2" s="313"/>
      <c r="C2" s="313"/>
      <c r="D2" s="313"/>
      <c r="E2" s="313"/>
    </row>
    <row r="3" spans="1:5" ht="18" customHeight="1" x14ac:dyDescent="0.2">
      <c r="A3" s="314" t="s">
        <v>2</v>
      </c>
      <c r="B3" s="314"/>
      <c r="C3" s="314"/>
      <c r="D3" s="314"/>
      <c r="E3" s="314"/>
    </row>
    <row r="4" spans="1:5" s="1" customFormat="1" ht="30.75" customHeight="1" x14ac:dyDescent="0.2">
      <c r="A4" s="315" t="s">
        <v>389</v>
      </c>
      <c r="B4" s="315"/>
      <c r="C4" s="315"/>
      <c r="D4" s="315"/>
      <c r="E4" s="315"/>
    </row>
    <row r="5" spans="1:5" ht="11.1" customHeight="1" x14ac:dyDescent="0.2">
      <c r="A5" s="18"/>
      <c r="B5" s="19"/>
      <c r="C5" s="19"/>
      <c r="D5" s="19"/>
      <c r="E5" s="19"/>
    </row>
    <row r="6" spans="1:5" ht="18" customHeight="1" x14ac:dyDescent="0.2">
      <c r="A6" s="352" t="s">
        <v>110</v>
      </c>
      <c r="B6" s="353" t="s">
        <v>5</v>
      </c>
      <c r="C6" s="332" t="s">
        <v>111</v>
      </c>
      <c r="D6" s="353" t="s">
        <v>135</v>
      </c>
      <c r="E6" s="353" t="s">
        <v>134</v>
      </c>
    </row>
    <row r="7" spans="1:5" ht="51" customHeight="1" x14ac:dyDescent="0.2">
      <c r="A7" s="348"/>
      <c r="B7" s="354"/>
      <c r="C7" s="343"/>
      <c r="D7" s="355"/>
      <c r="E7" s="355"/>
    </row>
    <row r="8" spans="1:5" ht="29.25" customHeight="1" x14ac:dyDescent="0.2">
      <c r="A8" s="13" t="s">
        <v>112</v>
      </c>
      <c r="B8" s="5"/>
      <c r="C8" s="5"/>
      <c r="D8" s="5"/>
      <c r="E8" s="20"/>
    </row>
    <row r="9" spans="1:5" ht="18.75" customHeight="1" x14ac:dyDescent="0.2">
      <c r="A9" s="24" t="s">
        <v>271</v>
      </c>
      <c r="B9" s="5">
        <v>3744</v>
      </c>
      <c r="C9" s="5">
        <v>3568</v>
      </c>
      <c r="D9" s="5">
        <v>106</v>
      </c>
      <c r="E9" s="5">
        <v>70</v>
      </c>
    </row>
    <row r="10" spans="1:5" ht="18.75" customHeight="1" x14ac:dyDescent="0.2">
      <c r="A10" s="24" t="s">
        <v>128</v>
      </c>
      <c r="B10" s="5">
        <v>7</v>
      </c>
      <c r="C10" s="5">
        <v>7</v>
      </c>
      <c r="D10" s="5">
        <v>0</v>
      </c>
      <c r="E10" s="267" t="s">
        <v>119</v>
      </c>
    </row>
    <row r="11" spans="1:5" ht="18.75" customHeight="1" x14ac:dyDescent="0.2">
      <c r="A11" s="24" t="s">
        <v>129</v>
      </c>
      <c r="B11" s="5">
        <v>121</v>
      </c>
      <c r="C11" s="5">
        <v>115</v>
      </c>
      <c r="D11" s="5">
        <v>6</v>
      </c>
      <c r="E11" s="267" t="s">
        <v>119</v>
      </c>
    </row>
    <row r="12" spans="1:5" ht="51" customHeight="1" x14ac:dyDescent="0.2">
      <c r="A12" s="31" t="s">
        <v>113</v>
      </c>
      <c r="E12" s="21"/>
    </row>
    <row r="13" spans="1:5" ht="18" customHeight="1" x14ac:dyDescent="0.2">
      <c r="A13" s="24" t="s">
        <v>130</v>
      </c>
      <c r="B13" s="5">
        <v>867</v>
      </c>
      <c r="C13" s="5">
        <v>840</v>
      </c>
      <c r="D13" s="5">
        <v>27</v>
      </c>
      <c r="E13" s="267" t="s">
        <v>119</v>
      </c>
    </row>
    <row r="14" spans="1:5" ht="15" customHeight="1" x14ac:dyDescent="0.2">
      <c r="A14" s="31" t="s">
        <v>282</v>
      </c>
      <c r="B14" s="5">
        <v>447</v>
      </c>
      <c r="C14" s="5">
        <v>435</v>
      </c>
      <c r="D14" s="5">
        <v>12</v>
      </c>
      <c r="E14" s="267" t="s">
        <v>119</v>
      </c>
    </row>
    <row r="15" spans="1:5" ht="15" customHeight="1" x14ac:dyDescent="0.2">
      <c r="A15" s="24" t="s">
        <v>114</v>
      </c>
      <c r="B15" s="5">
        <v>420</v>
      </c>
      <c r="C15" s="5">
        <v>405</v>
      </c>
      <c r="D15" s="5">
        <v>15</v>
      </c>
      <c r="E15" s="267" t="s">
        <v>119</v>
      </c>
    </row>
    <row r="16" spans="1:5" ht="20.25" customHeight="1" x14ac:dyDescent="0.2">
      <c r="A16" s="24" t="s">
        <v>283</v>
      </c>
      <c r="B16" s="5">
        <v>4278</v>
      </c>
      <c r="C16" s="5">
        <v>3590</v>
      </c>
      <c r="D16" s="5">
        <v>338</v>
      </c>
      <c r="E16" s="5">
        <v>350</v>
      </c>
    </row>
    <row r="17" spans="1:5" ht="18.75" customHeight="1" x14ac:dyDescent="0.2">
      <c r="A17" s="32" t="s">
        <v>140</v>
      </c>
      <c r="B17" s="5"/>
      <c r="C17" s="5"/>
      <c r="D17" s="5"/>
      <c r="E17" s="21"/>
    </row>
    <row r="18" spans="1:5" ht="14.25" customHeight="1" x14ac:dyDescent="0.2">
      <c r="A18" s="32" t="s">
        <v>286</v>
      </c>
      <c r="B18" s="5">
        <v>5</v>
      </c>
      <c r="C18" s="5">
        <v>4</v>
      </c>
      <c r="D18" s="5">
        <v>13</v>
      </c>
      <c r="E18" s="267" t="s">
        <v>119</v>
      </c>
    </row>
    <row r="19" spans="1:5" ht="18" customHeight="1" x14ac:dyDescent="0.2">
      <c r="A19" s="24" t="s">
        <v>131</v>
      </c>
      <c r="B19" s="5">
        <v>1817</v>
      </c>
      <c r="C19" s="5">
        <v>1705</v>
      </c>
      <c r="D19" s="5">
        <v>112</v>
      </c>
      <c r="E19" s="267" t="s">
        <v>119</v>
      </c>
    </row>
    <row r="20" spans="1:5" ht="15" customHeight="1" x14ac:dyDescent="0.2">
      <c r="A20" s="31" t="s">
        <v>282</v>
      </c>
      <c r="B20" s="5">
        <v>955</v>
      </c>
      <c r="C20" s="5">
        <v>891</v>
      </c>
      <c r="D20" s="5">
        <v>64</v>
      </c>
      <c r="E20" s="267" t="s">
        <v>119</v>
      </c>
    </row>
    <row r="21" spans="1:5" ht="14.25" customHeight="1" x14ac:dyDescent="0.2">
      <c r="A21" s="24" t="s">
        <v>114</v>
      </c>
      <c r="B21" s="5">
        <v>862</v>
      </c>
      <c r="C21" s="5">
        <v>814</v>
      </c>
      <c r="D21" s="5">
        <v>48</v>
      </c>
      <c r="E21" s="267" t="s">
        <v>119</v>
      </c>
    </row>
    <row r="22" spans="1:5" x14ac:dyDescent="0.2">
      <c r="A22" s="29"/>
      <c r="B22" s="1"/>
      <c r="C22" s="1"/>
      <c r="D22" s="1"/>
      <c r="E22" s="21"/>
    </row>
    <row r="23" spans="1:5" x14ac:dyDescent="0.2">
      <c r="A23" s="29"/>
      <c r="B23" s="1"/>
      <c r="C23" s="1"/>
      <c r="D23" s="1"/>
    </row>
    <row r="24" spans="1:5" x14ac:dyDescent="0.2">
      <c r="A24" s="29" t="s">
        <v>272</v>
      </c>
      <c r="B24" s="29"/>
      <c r="C24" s="29"/>
      <c r="D24" s="29"/>
    </row>
    <row r="25" spans="1:5" x14ac:dyDescent="0.2">
      <c r="A25" s="1" t="s">
        <v>387</v>
      </c>
      <c r="B25" s="29"/>
      <c r="C25" s="29"/>
      <c r="D25" s="29"/>
    </row>
    <row r="26" spans="1:5" x14ac:dyDescent="0.2">
      <c r="A26" s="29" t="s">
        <v>284</v>
      </c>
      <c r="B26" s="37"/>
      <c r="C26" s="37"/>
      <c r="D26" s="37"/>
    </row>
    <row r="27" spans="1:5" x14ac:dyDescent="0.2">
      <c r="A27" s="37" t="s">
        <v>285</v>
      </c>
      <c r="B27" s="1"/>
      <c r="C27" s="1"/>
      <c r="D27" s="1"/>
    </row>
    <row r="28" spans="1:5" x14ac:dyDescent="0.2">
      <c r="A28" s="1"/>
      <c r="B28" s="1"/>
      <c r="C28" s="1"/>
      <c r="D28" s="1"/>
    </row>
    <row r="29" spans="1:5" x14ac:dyDescent="0.2">
      <c r="A29" s="1"/>
      <c r="B29" s="1"/>
      <c r="C29" s="1"/>
      <c r="D29" s="1"/>
    </row>
    <row r="30" spans="1:5" x14ac:dyDescent="0.2">
      <c r="A30" s="1"/>
      <c r="B30" s="1"/>
      <c r="C30" s="1"/>
      <c r="D30" s="1"/>
    </row>
    <row r="31" spans="1:5" x14ac:dyDescent="0.2">
      <c r="A31" s="1"/>
      <c r="B31" s="1"/>
      <c r="C31" s="1"/>
      <c r="D31" s="1"/>
    </row>
    <row r="32" spans="1:5" x14ac:dyDescent="0.2">
      <c r="A32" s="1"/>
      <c r="B32" s="1"/>
      <c r="C32" s="1"/>
      <c r="D32" s="1"/>
    </row>
    <row r="33" spans="1:4" x14ac:dyDescent="0.2">
      <c r="A33" s="1"/>
      <c r="B33" s="1"/>
      <c r="C33" s="1"/>
      <c r="D33" s="1"/>
    </row>
    <row r="34" spans="1:4" x14ac:dyDescent="0.2">
      <c r="A34" s="1"/>
      <c r="B34" s="1"/>
      <c r="C34" s="1"/>
      <c r="D34" s="1"/>
    </row>
    <row r="35" spans="1:4" x14ac:dyDescent="0.2">
      <c r="A35" s="1"/>
      <c r="B35" s="1"/>
      <c r="C35" s="1"/>
      <c r="D35" s="1"/>
    </row>
    <row r="36" spans="1:4" x14ac:dyDescent="0.2">
      <c r="A36" s="1"/>
      <c r="B36" s="1"/>
      <c r="C36" s="1"/>
      <c r="D36" s="1"/>
    </row>
    <row r="37" spans="1:4" x14ac:dyDescent="0.2">
      <c r="A37" s="1"/>
      <c r="B37" s="1"/>
      <c r="C37" s="1"/>
      <c r="D37" s="1"/>
    </row>
    <row r="38" spans="1:4" x14ac:dyDescent="0.2">
      <c r="A38" s="1"/>
      <c r="B38" s="1"/>
      <c r="C38" s="1"/>
      <c r="D38" s="1"/>
    </row>
    <row r="39" spans="1:4" x14ac:dyDescent="0.2">
      <c r="A39" s="1"/>
      <c r="B39" s="1"/>
      <c r="C39" s="1"/>
      <c r="D39" s="1"/>
    </row>
    <row r="40" spans="1:4" x14ac:dyDescent="0.2">
      <c r="A40" s="1"/>
      <c r="B40" s="1"/>
      <c r="C40" s="1"/>
      <c r="D40" s="1"/>
    </row>
    <row r="41" spans="1:4" x14ac:dyDescent="0.2">
      <c r="A41" s="1"/>
      <c r="B41" s="1"/>
      <c r="C41" s="1"/>
      <c r="D41" s="1"/>
    </row>
    <row r="42" spans="1:4" x14ac:dyDescent="0.2">
      <c r="A42" s="1"/>
      <c r="B42" s="1"/>
      <c r="C42" s="1"/>
      <c r="D42" s="1"/>
    </row>
    <row r="43" spans="1:4" x14ac:dyDescent="0.2">
      <c r="A43" s="1"/>
      <c r="B43" s="1"/>
      <c r="C43" s="1"/>
      <c r="D43" s="1"/>
    </row>
    <row r="44" spans="1:4" x14ac:dyDescent="0.2">
      <c r="A44" s="1"/>
      <c r="B44" s="1"/>
      <c r="C44" s="1"/>
      <c r="D44" s="1"/>
    </row>
    <row r="45" spans="1:4" x14ac:dyDescent="0.2">
      <c r="A45" s="1"/>
      <c r="B45" s="1"/>
      <c r="C45" s="1"/>
      <c r="D45" s="1"/>
    </row>
    <row r="46" spans="1:4" x14ac:dyDescent="0.2">
      <c r="A46" s="1"/>
      <c r="B46" s="1"/>
      <c r="C46" s="1"/>
      <c r="D46" s="1"/>
    </row>
    <row r="47" spans="1:4" x14ac:dyDescent="0.2">
      <c r="A47" s="1"/>
      <c r="B47" s="1"/>
      <c r="C47" s="1"/>
      <c r="D47" s="1"/>
    </row>
    <row r="48" spans="1:4" x14ac:dyDescent="0.2">
      <c r="A48" s="1"/>
      <c r="B48" s="1"/>
      <c r="C48" s="1"/>
      <c r="D48" s="1"/>
    </row>
    <row r="49" spans="1:4" x14ac:dyDescent="0.2">
      <c r="A49" s="1"/>
      <c r="B49" s="1"/>
      <c r="C49" s="1"/>
      <c r="D49" s="1"/>
    </row>
    <row r="50" spans="1:4" x14ac:dyDescent="0.2">
      <c r="A50" s="1"/>
      <c r="B50" s="1"/>
      <c r="C50" s="1"/>
      <c r="D50" s="1"/>
    </row>
    <row r="51" spans="1:4" x14ac:dyDescent="0.2">
      <c r="A51" s="1"/>
      <c r="B51" s="1"/>
      <c r="C51" s="1"/>
      <c r="D51" s="1"/>
    </row>
    <row r="52" spans="1:4" x14ac:dyDescent="0.2">
      <c r="A52" s="1"/>
      <c r="B52" s="1"/>
      <c r="C52" s="1"/>
      <c r="D52" s="1"/>
    </row>
    <row r="53" spans="1:4" x14ac:dyDescent="0.2">
      <c r="A53" s="1"/>
      <c r="B53" s="1"/>
      <c r="C53" s="1"/>
      <c r="D53" s="1"/>
    </row>
    <row r="54" spans="1:4" x14ac:dyDescent="0.2">
      <c r="A54" s="1"/>
      <c r="B54" s="1"/>
      <c r="C54" s="1"/>
      <c r="D54" s="1"/>
    </row>
    <row r="55" spans="1:4" x14ac:dyDescent="0.2">
      <c r="A55" s="1"/>
      <c r="B55" s="1"/>
      <c r="C55" s="1"/>
      <c r="D55" s="1"/>
    </row>
    <row r="56" spans="1:4" x14ac:dyDescent="0.2">
      <c r="A56" s="1"/>
      <c r="B56" s="1"/>
      <c r="C56" s="1"/>
      <c r="D56" s="1"/>
    </row>
    <row r="57" spans="1:4" x14ac:dyDescent="0.2">
      <c r="A57" s="1"/>
      <c r="B57" s="1"/>
      <c r="C57" s="1"/>
      <c r="D57" s="1"/>
    </row>
    <row r="58" spans="1:4" x14ac:dyDescent="0.2">
      <c r="A58" s="1"/>
      <c r="B58" s="1"/>
      <c r="C58" s="1"/>
      <c r="D58" s="1"/>
    </row>
    <row r="59" spans="1:4" x14ac:dyDescent="0.2">
      <c r="A59" s="1"/>
      <c r="B59" s="1"/>
      <c r="C59" s="1"/>
      <c r="D59" s="1"/>
    </row>
    <row r="60" spans="1:4" x14ac:dyDescent="0.2">
      <c r="A60" s="1"/>
      <c r="B60" s="1"/>
      <c r="C60" s="1"/>
      <c r="D60" s="1"/>
    </row>
    <row r="61" spans="1:4" x14ac:dyDescent="0.2">
      <c r="A61" s="1"/>
      <c r="B61" s="1"/>
      <c r="C61" s="1"/>
      <c r="D61" s="1"/>
    </row>
    <row r="62" spans="1:4" x14ac:dyDescent="0.2">
      <c r="A62" s="1"/>
      <c r="B62" s="1"/>
      <c r="C62" s="1"/>
      <c r="D62" s="1"/>
    </row>
    <row r="63" spans="1:4" x14ac:dyDescent="0.2">
      <c r="A63" s="1"/>
      <c r="B63" s="1"/>
      <c r="C63" s="1"/>
      <c r="D63" s="1"/>
    </row>
    <row r="64" spans="1:4" x14ac:dyDescent="0.2">
      <c r="A64" s="1"/>
      <c r="B64" s="1"/>
      <c r="C64" s="1"/>
      <c r="D64" s="1"/>
    </row>
    <row r="65" spans="1:4" x14ac:dyDescent="0.2">
      <c r="A65" s="1"/>
      <c r="B65" s="1"/>
      <c r="C65" s="1"/>
      <c r="D65" s="1"/>
    </row>
    <row r="66" spans="1:4" x14ac:dyDescent="0.2">
      <c r="A66" s="1"/>
      <c r="B66" s="1"/>
      <c r="C66" s="1"/>
      <c r="D66" s="1"/>
    </row>
    <row r="67" spans="1:4" x14ac:dyDescent="0.2">
      <c r="A67" s="1"/>
      <c r="B67" s="1"/>
      <c r="C67" s="1"/>
      <c r="D67" s="1"/>
    </row>
    <row r="68" spans="1:4" x14ac:dyDescent="0.2">
      <c r="A68" s="1"/>
      <c r="B68" s="1"/>
      <c r="C68" s="1"/>
      <c r="D68" s="1"/>
    </row>
    <row r="69" spans="1:4" x14ac:dyDescent="0.2">
      <c r="A69" s="1"/>
      <c r="B69" s="1"/>
      <c r="C69" s="1"/>
      <c r="D69" s="1"/>
    </row>
    <row r="70" spans="1:4" x14ac:dyDescent="0.2">
      <c r="A70" s="1"/>
      <c r="B70" s="1"/>
      <c r="C70" s="1"/>
      <c r="D70" s="1"/>
    </row>
    <row r="71" spans="1:4" x14ac:dyDescent="0.2">
      <c r="A71" s="1"/>
      <c r="B71" s="1"/>
      <c r="C71" s="1"/>
      <c r="D71" s="1"/>
    </row>
    <row r="72" spans="1:4" x14ac:dyDescent="0.2">
      <c r="A72" s="1"/>
      <c r="B72" s="1"/>
      <c r="C72" s="1"/>
      <c r="D72" s="1"/>
    </row>
    <row r="73" spans="1:4" x14ac:dyDescent="0.2">
      <c r="A73" s="1"/>
      <c r="B73" s="1"/>
      <c r="C73" s="1"/>
      <c r="D73" s="1"/>
    </row>
    <row r="74" spans="1:4" x14ac:dyDescent="0.2">
      <c r="A74" s="1"/>
      <c r="B74" s="1"/>
      <c r="C74" s="1"/>
      <c r="D74" s="1"/>
    </row>
    <row r="75" spans="1:4" x14ac:dyDescent="0.2">
      <c r="A75" s="1"/>
      <c r="B75" s="1"/>
      <c r="C75" s="1"/>
      <c r="D75" s="1"/>
    </row>
    <row r="76" spans="1:4" x14ac:dyDescent="0.2">
      <c r="A76" s="1"/>
      <c r="B76" s="1"/>
      <c r="C76" s="1"/>
      <c r="D76" s="1"/>
    </row>
    <row r="77" spans="1:4" x14ac:dyDescent="0.2">
      <c r="A77" s="1"/>
      <c r="B77" s="1"/>
      <c r="C77" s="1"/>
      <c r="D77" s="1"/>
    </row>
    <row r="78" spans="1:4" x14ac:dyDescent="0.2">
      <c r="A78" s="1"/>
      <c r="B78" s="1"/>
      <c r="C78" s="1"/>
      <c r="D78" s="1"/>
    </row>
    <row r="79" spans="1:4" x14ac:dyDescent="0.2">
      <c r="A79" s="1"/>
      <c r="B79" s="1"/>
      <c r="C79" s="1"/>
      <c r="D79" s="1"/>
    </row>
    <row r="80" spans="1:4" x14ac:dyDescent="0.2">
      <c r="A80" s="1"/>
      <c r="B80" s="1"/>
      <c r="C80" s="1"/>
      <c r="D80" s="1"/>
    </row>
    <row r="81" spans="1:4" x14ac:dyDescent="0.2">
      <c r="A81" s="1"/>
      <c r="B81" s="1"/>
      <c r="C81" s="1"/>
      <c r="D81" s="1"/>
    </row>
    <row r="82" spans="1:4" x14ac:dyDescent="0.2">
      <c r="A82" s="1"/>
      <c r="B82" s="1"/>
      <c r="C82" s="1"/>
      <c r="D82" s="1"/>
    </row>
    <row r="83" spans="1:4" x14ac:dyDescent="0.2">
      <c r="A83" s="1"/>
      <c r="B83" s="1"/>
      <c r="C83" s="1"/>
      <c r="D83" s="1"/>
    </row>
    <row r="84" spans="1:4" x14ac:dyDescent="0.2">
      <c r="A84" s="1"/>
      <c r="B84" s="1"/>
      <c r="C84" s="1"/>
      <c r="D84" s="1"/>
    </row>
    <row r="85" spans="1:4" x14ac:dyDescent="0.2">
      <c r="A85" s="1"/>
      <c r="B85" s="1"/>
      <c r="C85" s="1"/>
      <c r="D85" s="1"/>
    </row>
    <row r="86" spans="1:4" x14ac:dyDescent="0.2">
      <c r="A86" s="1"/>
      <c r="B86" s="1"/>
      <c r="C86" s="1"/>
      <c r="D86" s="1"/>
    </row>
    <row r="87" spans="1:4" x14ac:dyDescent="0.2">
      <c r="A87" s="1"/>
      <c r="B87" s="1"/>
      <c r="C87" s="1"/>
      <c r="D87" s="1"/>
    </row>
    <row r="88" spans="1:4" x14ac:dyDescent="0.2">
      <c r="A88" s="1"/>
      <c r="B88" s="1"/>
      <c r="C88" s="1"/>
      <c r="D88" s="1"/>
    </row>
    <row r="89" spans="1:4" x14ac:dyDescent="0.2">
      <c r="A89" s="1"/>
      <c r="B89" s="1"/>
      <c r="C89" s="1"/>
      <c r="D89" s="1"/>
    </row>
    <row r="90" spans="1:4" x14ac:dyDescent="0.2">
      <c r="A90" s="1"/>
      <c r="B90" s="1"/>
      <c r="C90" s="1"/>
      <c r="D90" s="1"/>
    </row>
    <row r="91" spans="1:4" x14ac:dyDescent="0.2">
      <c r="A91" s="1"/>
      <c r="B91" s="1"/>
      <c r="C91" s="1"/>
      <c r="D91" s="1"/>
    </row>
    <row r="92" spans="1:4" x14ac:dyDescent="0.2">
      <c r="A92" s="1"/>
      <c r="B92" s="1"/>
      <c r="C92" s="1"/>
      <c r="D92" s="1"/>
    </row>
    <row r="93" spans="1:4" x14ac:dyDescent="0.2">
      <c r="A93" s="1"/>
      <c r="B93" s="1"/>
      <c r="C93" s="1"/>
      <c r="D93" s="1"/>
    </row>
    <row r="94" spans="1:4" x14ac:dyDescent="0.2">
      <c r="A94" s="1"/>
      <c r="B94" s="1"/>
      <c r="C94" s="1"/>
      <c r="D94" s="1"/>
    </row>
    <row r="95" spans="1:4" x14ac:dyDescent="0.2">
      <c r="A95" s="1"/>
      <c r="B95" s="1"/>
      <c r="C95" s="1"/>
      <c r="D95" s="1"/>
    </row>
    <row r="96" spans="1:4" x14ac:dyDescent="0.2">
      <c r="A96" s="1"/>
      <c r="B96" s="1"/>
      <c r="C96" s="1"/>
      <c r="D96" s="1"/>
    </row>
    <row r="97" spans="1:4" x14ac:dyDescent="0.2">
      <c r="A97" s="1"/>
      <c r="B97" s="1"/>
      <c r="C97" s="1"/>
      <c r="D97" s="1"/>
    </row>
    <row r="98" spans="1:4" x14ac:dyDescent="0.2">
      <c r="A98" s="1"/>
      <c r="B98" s="1"/>
      <c r="C98" s="1"/>
      <c r="D98" s="1"/>
    </row>
    <row r="99" spans="1:4" x14ac:dyDescent="0.2">
      <c r="A99" s="1"/>
      <c r="B99" s="1"/>
      <c r="C99" s="1"/>
      <c r="D99" s="1"/>
    </row>
    <row r="100" spans="1:4" x14ac:dyDescent="0.2">
      <c r="A100" s="1"/>
      <c r="B100" s="1"/>
      <c r="C100" s="1"/>
      <c r="D100" s="1"/>
    </row>
    <row r="101" spans="1:4" x14ac:dyDescent="0.2">
      <c r="A101" s="1"/>
      <c r="B101" s="1"/>
      <c r="C101" s="1"/>
      <c r="D101" s="1"/>
    </row>
    <row r="102" spans="1:4" x14ac:dyDescent="0.2">
      <c r="A102" s="1"/>
      <c r="B102" s="1"/>
      <c r="C102" s="1"/>
      <c r="D102" s="1"/>
    </row>
    <row r="103" spans="1:4" x14ac:dyDescent="0.2">
      <c r="A103" s="1"/>
      <c r="B103" s="1"/>
      <c r="C103" s="1"/>
      <c r="D103" s="1"/>
    </row>
    <row r="104" spans="1:4" x14ac:dyDescent="0.2">
      <c r="A104" s="1"/>
      <c r="B104" s="1"/>
      <c r="C104" s="1"/>
      <c r="D104" s="1"/>
    </row>
    <row r="105" spans="1:4" x14ac:dyDescent="0.2">
      <c r="A105" s="1"/>
      <c r="B105" s="1"/>
      <c r="C105" s="1"/>
      <c r="D105" s="1"/>
    </row>
    <row r="106" spans="1:4" x14ac:dyDescent="0.2">
      <c r="A106" s="1"/>
      <c r="B106" s="1"/>
      <c r="C106" s="1"/>
      <c r="D106" s="1"/>
    </row>
    <row r="107" spans="1:4" x14ac:dyDescent="0.2">
      <c r="A107" s="1"/>
      <c r="B107" s="1"/>
      <c r="C107" s="1"/>
      <c r="D107" s="1"/>
    </row>
    <row r="108" spans="1:4" x14ac:dyDescent="0.2">
      <c r="A108" s="1"/>
      <c r="B108" s="1"/>
      <c r="C108" s="1"/>
      <c r="D108" s="1"/>
    </row>
    <row r="109" spans="1:4" x14ac:dyDescent="0.2">
      <c r="A109" s="1"/>
      <c r="B109" s="1"/>
      <c r="C109" s="1"/>
      <c r="D109" s="1"/>
    </row>
    <row r="110" spans="1:4" x14ac:dyDescent="0.2">
      <c r="A110" s="1"/>
      <c r="B110" s="1"/>
      <c r="C110" s="1"/>
      <c r="D110" s="1"/>
    </row>
    <row r="111" spans="1:4" x14ac:dyDescent="0.2">
      <c r="A111" s="1"/>
      <c r="B111" s="1"/>
      <c r="C111" s="1"/>
      <c r="D111" s="1"/>
    </row>
    <row r="112" spans="1:4" x14ac:dyDescent="0.2">
      <c r="A112" s="1"/>
      <c r="B112" s="1"/>
      <c r="C112" s="1"/>
      <c r="D112" s="1"/>
    </row>
    <row r="113" spans="1:4" x14ac:dyDescent="0.2">
      <c r="A113" s="1"/>
      <c r="B113" s="1"/>
      <c r="C113" s="1"/>
      <c r="D113" s="1"/>
    </row>
    <row r="114" spans="1:4" x14ac:dyDescent="0.2">
      <c r="A114" s="1"/>
      <c r="B114" s="1"/>
      <c r="C114" s="1"/>
      <c r="D114" s="1"/>
    </row>
    <row r="115" spans="1:4" x14ac:dyDescent="0.2">
      <c r="A115" s="1"/>
      <c r="B115" s="1"/>
      <c r="C115" s="1"/>
      <c r="D115" s="1"/>
    </row>
    <row r="116" spans="1:4" x14ac:dyDescent="0.2">
      <c r="A116" s="1"/>
      <c r="B116" s="1"/>
      <c r="C116" s="1"/>
      <c r="D116" s="1"/>
    </row>
    <row r="117" spans="1:4" x14ac:dyDescent="0.2">
      <c r="A117" s="1"/>
      <c r="B117" s="1"/>
      <c r="C117" s="1"/>
      <c r="D117" s="1"/>
    </row>
    <row r="118" spans="1:4" x14ac:dyDescent="0.2">
      <c r="A118" s="1"/>
      <c r="B118" s="1"/>
      <c r="C118" s="1"/>
      <c r="D118" s="1"/>
    </row>
    <row r="119" spans="1:4" x14ac:dyDescent="0.2">
      <c r="A119" s="1"/>
      <c r="B119" s="1"/>
      <c r="C119" s="1"/>
      <c r="D119" s="1"/>
    </row>
    <row r="120" spans="1:4" x14ac:dyDescent="0.2">
      <c r="A120" s="1"/>
      <c r="B120" s="1"/>
      <c r="C120" s="1"/>
      <c r="D120" s="1"/>
    </row>
    <row r="121" spans="1:4" x14ac:dyDescent="0.2">
      <c r="A121" s="1"/>
      <c r="B121" s="1"/>
      <c r="C121" s="1"/>
      <c r="D121" s="1"/>
    </row>
    <row r="122" spans="1:4" x14ac:dyDescent="0.2">
      <c r="A122" s="1"/>
      <c r="B122" s="1"/>
      <c r="C122" s="1"/>
      <c r="D122" s="1"/>
    </row>
    <row r="123" spans="1:4" x14ac:dyDescent="0.2">
      <c r="A123" s="1"/>
      <c r="B123" s="1"/>
      <c r="C123" s="1"/>
      <c r="D123" s="1"/>
    </row>
    <row r="124" spans="1:4" x14ac:dyDescent="0.2">
      <c r="A124" s="1"/>
      <c r="B124" s="1"/>
      <c r="C124" s="1"/>
      <c r="D124" s="1"/>
    </row>
  </sheetData>
  <mergeCells count="8">
    <mergeCell ref="A2:E2"/>
    <mergeCell ref="A3:E3"/>
    <mergeCell ref="A4:E4"/>
    <mergeCell ref="A6:A7"/>
    <mergeCell ref="B6:B7"/>
    <mergeCell ref="C6:C7"/>
    <mergeCell ref="D6:D7"/>
    <mergeCell ref="E6:E7"/>
  </mergeCells>
  <conditionalFormatting sqref="B9:E21">
    <cfRule type="cellIs" dxfId="46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4"/>
  <sheetViews>
    <sheetView zoomScaleNormal="100" workbookViewId="0"/>
  </sheetViews>
  <sheetFormatPr baseColWidth="10" defaultColWidth="11.42578125" defaultRowHeight="9.75" x14ac:dyDescent="0.2"/>
  <cols>
    <col min="1" max="1" width="3.42578125" style="38" customWidth="1"/>
    <col min="2" max="2" width="40.5703125" style="39" customWidth="1"/>
    <col min="3" max="3" width="9.7109375" style="38" customWidth="1"/>
    <col min="4" max="4" width="7.7109375" style="38" customWidth="1"/>
    <col min="5" max="5" width="9" style="38" customWidth="1"/>
    <col min="6" max="6" width="7.85546875" style="38" customWidth="1"/>
    <col min="7" max="7" width="9" style="38" customWidth="1"/>
    <col min="8" max="8" width="7.85546875" style="38" customWidth="1"/>
    <col min="9" max="9" width="8.85546875" style="38" customWidth="1"/>
    <col min="10" max="10" width="7.7109375" style="38" customWidth="1"/>
    <col min="11" max="11" width="10.28515625" style="38" customWidth="1"/>
    <col min="12" max="12" width="9.7109375" style="38" customWidth="1"/>
    <col min="13" max="13" width="10.28515625" style="38" customWidth="1"/>
    <col min="14" max="14" width="9.42578125" style="38" customWidth="1"/>
    <col min="15" max="15" width="10.5703125" style="38" customWidth="1"/>
    <col min="16" max="16" width="9.7109375" style="38" customWidth="1"/>
    <col min="17" max="17" width="11.42578125" style="38"/>
    <col min="18" max="18" width="10.140625" style="38" customWidth="1"/>
    <col min="19" max="19" width="10.7109375" style="38" customWidth="1"/>
    <col min="20" max="20" width="10" style="38" customWidth="1"/>
    <col min="21" max="21" width="3.7109375" style="38" customWidth="1"/>
    <col min="22" max="256" width="11.42578125" style="38"/>
    <col min="257" max="257" width="3.42578125" style="38" customWidth="1"/>
    <col min="258" max="258" width="40.5703125" style="38" customWidth="1"/>
    <col min="259" max="259" width="9.7109375" style="38" customWidth="1"/>
    <col min="260" max="260" width="7.7109375" style="38" customWidth="1"/>
    <col min="261" max="261" width="9" style="38" customWidth="1"/>
    <col min="262" max="262" width="7.85546875" style="38" customWidth="1"/>
    <col min="263" max="263" width="9" style="38" customWidth="1"/>
    <col min="264" max="264" width="7.85546875" style="38" customWidth="1"/>
    <col min="265" max="265" width="8.85546875" style="38" customWidth="1"/>
    <col min="266" max="266" width="7.7109375" style="38" customWidth="1"/>
    <col min="267" max="267" width="10.28515625" style="38" customWidth="1"/>
    <col min="268" max="268" width="9.7109375" style="38" customWidth="1"/>
    <col min="269" max="269" width="10.28515625" style="38" customWidth="1"/>
    <col min="270" max="270" width="9.42578125" style="38" customWidth="1"/>
    <col min="271" max="271" width="10.5703125" style="38" customWidth="1"/>
    <col min="272" max="272" width="9.7109375" style="38" customWidth="1"/>
    <col min="273" max="273" width="11.42578125" style="38"/>
    <col min="274" max="274" width="10.140625" style="38" customWidth="1"/>
    <col min="275" max="275" width="10.7109375" style="38" customWidth="1"/>
    <col min="276" max="276" width="10" style="38" customWidth="1"/>
    <col min="277" max="277" width="3.7109375" style="38" customWidth="1"/>
    <col min="278" max="512" width="11.42578125" style="38"/>
    <col min="513" max="513" width="3.42578125" style="38" customWidth="1"/>
    <col min="514" max="514" width="40.5703125" style="38" customWidth="1"/>
    <col min="515" max="515" width="9.7109375" style="38" customWidth="1"/>
    <col min="516" max="516" width="7.7109375" style="38" customWidth="1"/>
    <col min="517" max="517" width="9" style="38" customWidth="1"/>
    <col min="518" max="518" width="7.85546875" style="38" customWidth="1"/>
    <col min="519" max="519" width="9" style="38" customWidth="1"/>
    <col min="520" max="520" width="7.85546875" style="38" customWidth="1"/>
    <col min="521" max="521" width="8.85546875" style="38" customWidth="1"/>
    <col min="522" max="522" width="7.7109375" style="38" customWidth="1"/>
    <col min="523" max="523" width="10.28515625" style="38" customWidth="1"/>
    <col min="524" max="524" width="9.7109375" style="38" customWidth="1"/>
    <col min="525" max="525" width="10.28515625" style="38" customWidth="1"/>
    <col min="526" max="526" width="9.42578125" style="38" customWidth="1"/>
    <col min="527" max="527" width="10.5703125" style="38" customWidth="1"/>
    <col min="528" max="528" width="9.7109375" style="38" customWidth="1"/>
    <col min="529" max="529" width="11.42578125" style="38"/>
    <col min="530" max="530" width="10.140625" style="38" customWidth="1"/>
    <col min="531" max="531" width="10.7109375" style="38" customWidth="1"/>
    <col min="532" max="532" width="10" style="38" customWidth="1"/>
    <col min="533" max="533" width="3.7109375" style="38" customWidth="1"/>
    <col min="534" max="768" width="11.42578125" style="38"/>
    <col min="769" max="769" width="3.42578125" style="38" customWidth="1"/>
    <col min="770" max="770" width="40.5703125" style="38" customWidth="1"/>
    <col min="771" max="771" width="9.7109375" style="38" customWidth="1"/>
    <col min="772" max="772" width="7.7109375" style="38" customWidth="1"/>
    <col min="773" max="773" width="9" style="38" customWidth="1"/>
    <col min="774" max="774" width="7.85546875" style="38" customWidth="1"/>
    <col min="775" max="775" width="9" style="38" customWidth="1"/>
    <col min="776" max="776" width="7.85546875" style="38" customWidth="1"/>
    <col min="777" max="777" width="8.85546875" style="38" customWidth="1"/>
    <col min="778" max="778" width="7.7109375" style="38" customWidth="1"/>
    <col min="779" max="779" width="10.28515625" style="38" customWidth="1"/>
    <col min="780" max="780" width="9.7109375" style="38" customWidth="1"/>
    <col min="781" max="781" width="10.28515625" style="38" customWidth="1"/>
    <col min="782" max="782" width="9.42578125" style="38" customWidth="1"/>
    <col min="783" max="783" width="10.5703125" style="38" customWidth="1"/>
    <col min="784" max="784" width="9.7109375" style="38" customWidth="1"/>
    <col min="785" max="785" width="11.42578125" style="38"/>
    <col min="786" max="786" width="10.140625" style="38" customWidth="1"/>
    <col min="787" max="787" width="10.7109375" style="38" customWidth="1"/>
    <col min="788" max="788" width="10" style="38" customWidth="1"/>
    <col min="789" max="789" width="3.7109375" style="38" customWidth="1"/>
    <col min="790" max="1024" width="11.42578125" style="38"/>
    <col min="1025" max="1025" width="3.42578125" style="38" customWidth="1"/>
    <col min="1026" max="1026" width="40.5703125" style="38" customWidth="1"/>
    <col min="1027" max="1027" width="9.7109375" style="38" customWidth="1"/>
    <col min="1028" max="1028" width="7.7109375" style="38" customWidth="1"/>
    <col min="1029" max="1029" width="9" style="38" customWidth="1"/>
    <col min="1030" max="1030" width="7.85546875" style="38" customWidth="1"/>
    <col min="1031" max="1031" width="9" style="38" customWidth="1"/>
    <col min="1032" max="1032" width="7.85546875" style="38" customWidth="1"/>
    <col min="1033" max="1033" width="8.85546875" style="38" customWidth="1"/>
    <col min="1034" max="1034" width="7.7109375" style="38" customWidth="1"/>
    <col min="1035" max="1035" width="10.28515625" style="38" customWidth="1"/>
    <col min="1036" max="1036" width="9.7109375" style="38" customWidth="1"/>
    <col min="1037" max="1037" width="10.28515625" style="38" customWidth="1"/>
    <col min="1038" max="1038" width="9.42578125" style="38" customWidth="1"/>
    <col min="1039" max="1039" width="10.5703125" style="38" customWidth="1"/>
    <col min="1040" max="1040" width="9.7109375" style="38" customWidth="1"/>
    <col min="1041" max="1041" width="11.42578125" style="38"/>
    <col min="1042" max="1042" width="10.140625" style="38" customWidth="1"/>
    <col min="1043" max="1043" width="10.7109375" style="38" customWidth="1"/>
    <col min="1044" max="1044" width="10" style="38" customWidth="1"/>
    <col min="1045" max="1045" width="3.7109375" style="38" customWidth="1"/>
    <col min="1046" max="1280" width="11.42578125" style="38"/>
    <col min="1281" max="1281" width="3.42578125" style="38" customWidth="1"/>
    <col min="1282" max="1282" width="40.5703125" style="38" customWidth="1"/>
    <col min="1283" max="1283" width="9.7109375" style="38" customWidth="1"/>
    <col min="1284" max="1284" width="7.7109375" style="38" customWidth="1"/>
    <col min="1285" max="1285" width="9" style="38" customWidth="1"/>
    <col min="1286" max="1286" width="7.85546875" style="38" customWidth="1"/>
    <col min="1287" max="1287" width="9" style="38" customWidth="1"/>
    <col min="1288" max="1288" width="7.85546875" style="38" customWidth="1"/>
    <col min="1289" max="1289" width="8.85546875" style="38" customWidth="1"/>
    <col min="1290" max="1290" width="7.7109375" style="38" customWidth="1"/>
    <col min="1291" max="1291" width="10.28515625" style="38" customWidth="1"/>
    <col min="1292" max="1292" width="9.7109375" style="38" customWidth="1"/>
    <col min="1293" max="1293" width="10.28515625" style="38" customWidth="1"/>
    <col min="1294" max="1294" width="9.42578125" style="38" customWidth="1"/>
    <col min="1295" max="1295" width="10.5703125" style="38" customWidth="1"/>
    <col min="1296" max="1296" width="9.7109375" style="38" customWidth="1"/>
    <col min="1297" max="1297" width="11.42578125" style="38"/>
    <col min="1298" max="1298" width="10.140625" style="38" customWidth="1"/>
    <col min="1299" max="1299" width="10.7109375" style="38" customWidth="1"/>
    <col min="1300" max="1300" width="10" style="38" customWidth="1"/>
    <col min="1301" max="1301" width="3.7109375" style="38" customWidth="1"/>
    <col min="1302" max="1536" width="11.42578125" style="38"/>
    <col min="1537" max="1537" width="3.42578125" style="38" customWidth="1"/>
    <col min="1538" max="1538" width="40.5703125" style="38" customWidth="1"/>
    <col min="1539" max="1539" width="9.7109375" style="38" customWidth="1"/>
    <col min="1540" max="1540" width="7.7109375" style="38" customWidth="1"/>
    <col min="1541" max="1541" width="9" style="38" customWidth="1"/>
    <col min="1542" max="1542" width="7.85546875" style="38" customWidth="1"/>
    <col min="1543" max="1543" width="9" style="38" customWidth="1"/>
    <col min="1544" max="1544" width="7.85546875" style="38" customWidth="1"/>
    <col min="1545" max="1545" width="8.85546875" style="38" customWidth="1"/>
    <col min="1546" max="1546" width="7.7109375" style="38" customWidth="1"/>
    <col min="1547" max="1547" width="10.28515625" style="38" customWidth="1"/>
    <col min="1548" max="1548" width="9.7109375" style="38" customWidth="1"/>
    <col min="1549" max="1549" width="10.28515625" style="38" customWidth="1"/>
    <col min="1550" max="1550" width="9.42578125" style="38" customWidth="1"/>
    <col min="1551" max="1551" width="10.5703125" style="38" customWidth="1"/>
    <col min="1552" max="1552" width="9.7109375" style="38" customWidth="1"/>
    <col min="1553" max="1553" width="11.42578125" style="38"/>
    <col min="1554" max="1554" width="10.140625" style="38" customWidth="1"/>
    <col min="1555" max="1555" width="10.7109375" style="38" customWidth="1"/>
    <col min="1556" max="1556" width="10" style="38" customWidth="1"/>
    <col min="1557" max="1557" width="3.7109375" style="38" customWidth="1"/>
    <col min="1558" max="1792" width="11.42578125" style="38"/>
    <col min="1793" max="1793" width="3.42578125" style="38" customWidth="1"/>
    <col min="1794" max="1794" width="40.5703125" style="38" customWidth="1"/>
    <col min="1795" max="1795" width="9.7109375" style="38" customWidth="1"/>
    <col min="1796" max="1796" width="7.7109375" style="38" customWidth="1"/>
    <col min="1797" max="1797" width="9" style="38" customWidth="1"/>
    <col min="1798" max="1798" width="7.85546875" style="38" customWidth="1"/>
    <col min="1799" max="1799" width="9" style="38" customWidth="1"/>
    <col min="1800" max="1800" width="7.85546875" style="38" customWidth="1"/>
    <col min="1801" max="1801" width="8.85546875" style="38" customWidth="1"/>
    <col min="1802" max="1802" width="7.7109375" style="38" customWidth="1"/>
    <col min="1803" max="1803" width="10.28515625" style="38" customWidth="1"/>
    <col min="1804" max="1804" width="9.7109375" style="38" customWidth="1"/>
    <col min="1805" max="1805" width="10.28515625" style="38" customWidth="1"/>
    <col min="1806" max="1806" width="9.42578125" style="38" customWidth="1"/>
    <col min="1807" max="1807" width="10.5703125" style="38" customWidth="1"/>
    <col min="1808" max="1808" width="9.7109375" style="38" customWidth="1"/>
    <col min="1809" max="1809" width="11.42578125" style="38"/>
    <col min="1810" max="1810" width="10.140625" style="38" customWidth="1"/>
    <col min="1811" max="1811" width="10.7109375" style="38" customWidth="1"/>
    <col min="1812" max="1812" width="10" style="38" customWidth="1"/>
    <col min="1813" max="1813" width="3.7109375" style="38" customWidth="1"/>
    <col min="1814" max="2048" width="11.42578125" style="38"/>
    <col min="2049" max="2049" width="3.42578125" style="38" customWidth="1"/>
    <col min="2050" max="2050" width="40.5703125" style="38" customWidth="1"/>
    <col min="2051" max="2051" width="9.7109375" style="38" customWidth="1"/>
    <col min="2052" max="2052" width="7.7109375" style="38" customWidth="1"/>
    <col min="2053" max="2053" width="9" style="38" customWidth="1"/>
    <col min="2054" max="2054" width="7.85546875" style="38" customWidth="1"/>
    <col min="2055" max="2055" width="9" style="38" customWidth="1"/>
    <col min="2056" max="2056" width="7.85546875" style="38" customWidth="1"/>
    <col min="2057" max="2057" width="8.85546875" style="38" customWidth="1"/>
    <col min="2058" max="2058" width="7.7109375" style="38" customWidth="1"/>
    <col min="2059" max="2059" width="10.28515625" style="38" customWidth="1"/>
    <col min="2060" max="2060" width="9.7109375" style="38" customWidth="1"/>
    <col min="2061" max="2061" width="10.28515625" style="38" customWidth="1"/>
    <col min="2062" max="2062" width="9.42578125" style="38" customWidth="1"/>
    <col min="2063" max="2063" width="10.5703125" style="38" customWidth="1"/>
    <col min="2064" max="2064" width="9.7109375" style="38" customWidth="1"/>
    <col min="2065" max="2065" width="11.42578125" style="38"/>
    <col min="2066" max="2066" width="10.140625" style="38" customWidth="1"/>
    <col min="2067" max="2067" width="10.7109375" style="38" customWidth="1"/>
    <col min="2068" max="2068" width="10" style="38" customWidth="1"/>
    <col min="2069" max="2069" width="3.7109375" style="38" customWidth="1"/>
    <col min="2070" max="2304" width="11.42578125" style="38"/>
    <col min="2305" max="2305" width="3.42578125" style="38" customWidth="1"/>
    <col min="2306" max="2306" width="40.5703125" style="38" customWidth="1"/>
    <col min="2307" max="2307" width="9.7109375" style="38" customWidth="1"/>
    <col min="2308" max="2308" width="7.7109375" style="38" customWidth="1"/>
    <col min="2309" max="2309" width="9" style="38" customWidth="1"/>
    <col min="2310" max="2310" width="7.85546875" style="38" customWidth="1"/>
    <col min="2311" max="2311" width="9" style="38" customWidth="1"/>
    <col min="2312" max="2312" width="7.85546875" style="38" customWidth="1"/>
    <col min="2313" max="2313" width="8.85546875" style="38" customWidth="1"/>
    <col min="2314" max="2314" width="7.7109375" style="38" customWidth="1"/>
    <col min="2315" max="2315" width="10.28515625" style="38" customWidth="1"/>
    <col min="2316" max="2316" width="9.7109375" style="38" customWidth="1"/>
    <col min="2317" max="2317" width="10.28515625" style="38" customWidth="1"/>
    <col min="2318" max="2318" width="9.42578125" style="38" customWidth="1"/>
    <col min="2319" max="2319" width="10.5703125" style="38" customWidth="1"/>
    <col min="2320" max="2320" width="9.7109375" style="38" customWidth="1"/>
    <col min="2321" max="2321" width="11.42578125" style="38"/>
    <col min="2322" max="2322" width="10.140625" style="38" customWidth="1"/>
    <col min="2323" max="2323" width="10.7109375" style="38" customWidth="1"/>
    <col min="2324" max="2324" width="10" style="38" customWidth="1"/>
    <col min="2325" max="2325" width="3.7109375" style="38" customWidth="1"/>
    <col min="2326" max="2560" width="11.42578125" style="38"/>
    <col min="2561" max="2561" width="3.42578125" style="38" customWidth="1"/>
    <col min="2562" max="2562" width="40.5703125" style="38" customWidth="1"/>
    <col min="2563" max="2563" width="9.7109375" style="38" customWidth="1"/>
    <col min="2564" max="2564" width="7.7109375" style="38" customWidth="1"/>
    <col min="2565" max="2565" width="9" style="38" customWidth="1"/>
    <col min="2566" max="2566" width="7.85546875" style="38" customWidth="1"/>
    <col min="2567" max="2567" width="9" style="38" customWidth="1"/>
    <col min="2568" max="2568" width="7.85546875" style="38" customWidth="1"/>
    <col min="2569" max="2569" width="8.85546875" style="38" customWidth="1"/>
    <col min="2570" max="2570" width="7.7109375" style="38" customWidth="1"/>
    <col min="2571" max="2571" width="10.28515625" style="38" customWidth="1"/>
    <col min="2572" max="2572" width="9.7109375" style="38" customWidth="1"/>
    <col min="2573" max="2573" width="10.28515625" style="38" customWidth="1"/>
    <col min="2574" max="2574" width="9.42578125" style="38" customWidth="1"/>
    <col min="2575" max="2575" width="10.5703125" style="38" customWidth="1"/>
    <col min="2576" max="2576" width="9.7109375" style="38" customWidth="1"/>
    <col min="2577" max="2577" width="11.42578125" style="38"/>
    <col min="2578" max="2578" width="10.140625" style="38" customWidth="1"/>
    <col min="2579" max="2579" width="10.7109375" style="38" customWidth="1"/>
    <col min="2580" max="2580" width="10" style="38" customWidth="1"/>
    <col min="2581" max="2581" width="3.7109375" style="38" customWidth="1"/>
    <col min="2582" max="2816" width="11.42578125" style="38"/>
    <col min="2817" max="2817" width="3.42578125" style="38" customWidth="1"/>
    <col min="2818" max="2818" width="40.5703125" style="38" customWidth="1"/>
    <col min="2819" max="2819" width="9.7109375" style="38" customWidth="1"/>
    <col min="2820" max="2820" width="7.7109375" style="38" customWidth="1"/>
    <col min="2821" max="2821" width="9" style="38" customWidth="1"/>
    <col min="2822" max="2822" width="7.85546875" style="38" customWidth="1"/>
    <col min="2823" max="2823" width="9" style="38" customWidth="1"/>
    <col min="2824" max="2824" width="7.85546875" style="38" customWidth="1"/>
    <col min="2825" max="2825" width="8.85546875" style="38" customWidth="1"/>
    <col min="2826" max="2826" width="7.7109375" style="38" customWidth="1"/>
    <col min="2827" max="2827" width="10.28515625" style="38" customWidth="1"/>
    <col min="2828" max="2828" width="9.7109375" style="38" customWidth="1"/>
    <col min="2829" max="2829" width="10.28515625" style="38" customWidth="1"/>
    <col min="2830" max="2830" width="9.42578125" style="38" customWidth="1"/>
    <col min="2831" max="2831" width="10.5703125" style="38" customWidth="1"/>
    <col min="2832" max="2832" width="9.7109375" style="38" customWidth="1"/>
    <col min="2833" max="2833" width="11.42578125" style="38"/>
    <col min="2834" max="2834" width="10.140625" style="38" customWidth="1"/>
    <col min="2835" max="2835" width="10.7109375" style="38" customWidth="1"/>
    <col min="2836" max="2836" width="10" style="38" customWidth="1"/>
    <col min="2837" max="2837" width="3.7109375" style="38" customWidth="1"/>
    <col min="2838" max="3072" width="11.42578125" style="38"/>
    <col min="3073" max="3073" width="3.42578125" style="38" customWidth="1"/>
    <col min="3074" max="3074" width="40.5703125" style="38" customWidth="1"/>
    <col min="3075" max="3075" width="9.7109375" style="38" customWidth="1"/>
    <col min="3076" max="3076" width="7.7109375" style="38" customWidth="1"/>
    <col min="3077" max="3077" width="9" style="38" customWidth="1"/>
    <col min="3078" max="3078" width="7.85546875" style="38" customWidth="1"/>
    <col min="3079" max="3079" width="9" style="38" customWidth="1"/>
    <col min="3080" max="3080" width="7.85546875" style="38" customWidth="1"/>
    <col min="3081" max="3081" width="8.85546875" style="38" customWidth="1"/>
    <col min="3082" max="3082" width="7.7109375" style="38" customWidth="1"/>
    <col min="3083" max="3083" width="10.28515625" style="38" customWidth="1"/>
    <col min="3084" max="3084" width="9.7109375" style="38" customWidth="1"/>
    <col min="3085" max="3085" width="10.28515625" style="38" customWidth="1"/>
    <col min="3086" max="3086" width="9.42578125" style="38" customWidth="1"/>
    <col min="3087" max="3087" width="10.5703125" style="38" customWidth="1"/>
    <col min="3088" max="3088" width="9.7109375" style="38" customWidth="1"/>
    <col min="3089" max="3089" width="11.42578125" style="38"/>
    <col min="3090" max="3090" width="10.140625" style="38" customWidth="1"/>
    <col min="3091" max="3091" width="10.7109375" style="38" customWidth="1"/>
    <col min="3092" max="3092" width="10" style="38" customWidth="1"/>
    <col min="3093" max="3093" width="3.7109375" style="38" customWidth="1"/>
    <col min="3094" max="3328" width="11.42578125" style="38"/>
    <col min="3329" max="3329" width="3.42578125" style="38" customWidth="1"/>
    <col min="3330" max="3330" width="40.5703125" style="38" customWidth="1"/>
    <col min="3331" max="3331" width="9.7109375" style="38" customWidth="1"/>
    <col min="3332" max="3332" width="7.7109375" style="38" customWidth="1"/>
    <col min="3333" max="3333" width="9" style="38" customWidth="1"/>
    <col min="3334" max="3334" width="7.85546875" style="38" customWidth="1"/>
    <col min="3335" max="3335" width="9" style="38" customWidth="1"/>
    <col min="3336" max="3336" width="7.85546875" style="38" customWidth="1"/>
    <col min="3337" max="3337" width="8.85546875" style="38" customWidth="1"/>
    <col min="3338" max="3338" width="7.7109375" style="38" customWidth="1"/>
    <col min="3339" max="3339" width="10.28515625" style="38" customWidth="1"/>
    <col min="3340" max="3340" width="9.7109375" style="38" customWidth="1"/>
    <col min="3341" max="3341" width="10.28515625" style="38" customWidth="1"/>
    <col min="3342" max="3342" width="9.42578125" style="38" customWidth="1"/>
    <col min="3343" max="3343" width="10.5703125" style="38" customWidth="1"/>
    <col min="3344" max="3344" width="9.7109375" style="38" customWidth="1"/>
    <col min="3345" max="3345" width="11.42578125" style="38"/>
    <col min="3346" max="3346" width="10.140625" style="38" customWidth="1"/>
    <col min="3347" max="3347" width="10.7109375" style="38" customWidth="1"/>
    <col min="3348" max="3348" width="10" style="38" customWidth="1"/>
    <col min="3349" max="3349" width="3.7109375" style="38" customWidth="1"/>
    <col min="3350" max="3584" width="11.42578125" style="38"/>
    <col min="3585" max="3585" width="3.42578125" style="38" customWidth="1"/>
    <col min="3586" max="3586" width="40.5703125" style="38" customWidth="1"/>
    <col min="3587" max="3587" width="9.7109375" style="38" customWidth="1"/>
    <col min="3588" max="3588" width="7.7109375" style="38" customWidth="1"/>
    <col min="3589" max="3589" width="9" style="38" customWidth="1"/>
    <col min="3590" max="3590" width="7.85546875" style="38" customWidth="1"/>
    <col min="3591" max="3591" width="9" style="38" customWidth="1"/>
    <col min="3592" max="3592" width="7.85546875" style="38" customWidth="1"/>
    <col min="3593" max="3593" width="8.85546875" style="38" customWidth="1"/>
    <col min="3594" max="3594" width="7.7109375" style="38" customWidth="1"/>
    <col min="3595" max="3595" width="10.28515625" style="38" customWidth="1"/>
    <col min="3596" max="3596" width="9.7109375" style="38" customWidth="1"/>
    <col min="3597" max="3597" width="10.28515625" style="38" customWidth="1"/>
    <col min="3598" max="3598" width="9.42578125" style="38" customWidth="1"/>
    <col min="3599" max="3599" width="10.5703125" style="38" customWidth="1"/>
    <col min="3600" max="3600" width="9.7109375" style="38" customWidth="1"/>
    <col min="3601" max="3601" width="11.42578125" style="38"/>
    <col min="3602" max="3602" width="10.140625" style="38" customWidth="1"/>
    <col min="3603" max="3603" width="10.7109375" style="38" customWidth="1"/>
    <col min="3604" max="3604" width="10" style="38" customWidth="1"/>
    <col min="3605" max="3605" width="3.7109375" style="38" customWidth="1"/>
    <col min="3606" max="3840" width="11.42578125" style="38"/>
    <col min="3841" max="3841" width="3.42578125" style="38" customWidth="1"/>
    <col min="3842" max="3842" width="40.5703125" style="38" customWidth="1"/>
    <col min="3843" max="3843" width="9.7109375" style="38" customWidth="1"/>
    <col min="3844" max="3844" width="7.7109375" style="38" customWidth="1"/>
    <col min="3845" max="3845" width="9" style="38" customWidth="1"/>
    <col min="3846" max="3846" width="7.85546875" style="38" customWidth="1"/>
    <col min="3847" max="3847" width="9" style="38" customWidth="1"/>
    <col min="3848" max="3848" width="7.85546875" style="38" customWidth="1"/>
    <col min="3849" max="3849" width="8.85546875" style="38" customWidth="1"/>
    <col min="3850" max="3850" width="7.7109375" style="38" customWidth="1"/>
    <col min="3851" max="3851" width="10.28515625" style="38" customWidth="1"/>
    <col min="3852" max="3852" width="9.7109375" style="38" customWidth="1"/>
    <col min="3853" max="3853" width="10.28515625" style="38" customWidth="1"/>
    <col min="3854" max="3854" width="9.42578125" style="38" customWidth="1"/>
    <col min="3855" max="3855" width="10.5703125" style="38" customWidth="1"/>
    <col min="3856" max="3856" width="9.7109375" style="38" customWidth="1"/>
    <col min="3857" max="3857" width="11.42578125" style="38"/>
    <col min="3858" max="3858" width="10.140625" style="38" customWidth="1"/>
    <col min="3859" max="3859" width="10.7109375" style="38" customWidth="1"/>
    <col min="3860" max="3860" width="10" style="38" customWidth="1"/>
    <col min="3861" max="3861" width="3.7109375" style="38" customWidth="1"/>
    <col min="3862" max="4096" width="11.42578125" style="38"/>
    <col min="4097" max="4097" width="3.42578125" style="38" customWidth="1"/>
    <col min="4098" max="4098" width="40.5703125" style="38" customWidth="1"/>
    <col min="4099" max="4099" width="9.7109375" style="38" customWidth="1"/>
    <col min="4100" max="4100" width="7.7109375" style="38" customWidth="1"/>
    <col min="4101" max="4101" width="9" style="38" customWidth="1"/>
    <col min="4102" max="4102" width="7.85546875" style="38" customWidth="1"/>
    <col min="4103" max="4103" width="9" style="38" customWidth="1"/>
    <col min="4104" max="4104" width="7.85546875" style="38" customWidth="1"/>
    <col min="4105" max="4105" width="8.85546875" style="38" customWidth="1"/>
    <col min="4106" max="4106" width="7.7109375" style="38" customWidth="1"/>
    <col min="4107" max="4107" width="10.28515625" style="38" customWidth="1"/>
    <col min="4108" max="4108" width="9.7109375" style="38" customWidth="1"/>
    <col min="4109" max="4109" width="10.28515625" style="38" customWidth="1"/>
    <col min="4110" max="4110" width="9.42578125" style="38" customWidth="1"/>
    <col min="4111" max="4111" width="10.5703125" style="38" customWidth="1"/>
    <col min="4112" max="4112" width="9.7109375" style="38" customWidth="1"/>
    <col min="4113" max="4113" width="11.42578125" style="38"/>
    <col min="4114" max="4114" width="10.140625" style="38" customWidth="1"/>
    <col min="4115" max="4115" width="10.7109375" style="38" customWidth="1"/>
    <col min="4116" max="4116" width="10" style="38" customWidth="1"/>
    <col min="4117" max="4117" width="3.7109375" style="38" customWidth="1"/>
    <col min="4118" max="4352" width="11.42578125" style="38"/>
    <col min="4353" max="4353" width="3.42578125" style="38" customWidth="1"/>
    <col min="4354" max="4354" width="40.5703125" style="38" customWidth="1"/>
    <col min="4355" max="4355" width="9.7109375" style="38" customWidth="1"/>
    <col min="4356" max="4356" width="7.7109375" style="38" customWidth="1"/>
    <col min="4357" max="4357" width="9" style="38" customWidth="1"/>
    <col min="4358" max="4358" width="7.85546875" style="38" customWidth="1"/>
    <col min="4359" max="4359" width="9" style="38" customWidth="1"/>
    <col min="4360" max="4360" width="7.85546875" style="38" customWidth="1"/>
    <col min="4361" max="4361" width="8.85546875" style="38" customWidth="1"/>
    <col min="4362" max="4362" width="7.7109375" style="38" customWidth="1"/>
    <col min="4363" max="4363" width="10.28515625" style="38" customWidth="1"/>
    <col min="4364" max="4364" width="9.7109375" style="38" customWidth="1"/>
    <col min="4365" max="4365" width="10.28515625" style="38" customWidth="1"/>
    <col min="4366" max="4366" width="9.42578125" style="38" customWidth="1"/>
    <col min="4367" max="4367" width="10.5703125" style="38" customWidth="1"/>
    <col min="4368" max="4368" width="9.7109375" style="38" customWidth="1"/>
    <col min="4369" max="4369" width="11.42578125" style="38"/>
    <col min="4370" max="4370" width="10.140625" style="38" customWidth="1"/>
    <col min="4371" max="4371" width="10.7109375" style="38" customWidth="1"/>
    <col min="4372" max="4372" width="10" style="38" customWidth="1"/>
    <col min="4373" max="4373" width="3.7109375" style="38" customWidth="1"/>
    <col min="4374" max="4608" width="11.42578125" style="38"/>
    <col min="4609" max="4609" width="3.42578125" style="38" customWidth="1"/>
    <col min="4610" max="4610" width="40.5703125" style="38" customWidth="1"/>
    <col min="4611" max="4611" width="9.7109375" style="38" customWidth="1"/>
    <col min="4612" max="4612" width="7.7109375" style="38" customWidth="1"/>
    <col min="4613" max="4613" width="9" style="38" customWidth="1"/>
    <col min="4614" max="4614" width="7.85546875" style="38" customWidth="1"/>
    <col min="4615" max="4615" width="9" style="38" customWidth="1"/>
    <col min="4616" max="4616" width="7.85546875" style="38" customWidth="1"/>
    <col min="4617" max="4617" width="8.85546875" style="38" customWidth="1"/>
    <col min="4618" max="4618" width="7.7109375" style="38" customWidth="1"/>
    <col min="4619" max="4619" width="10.28515625" style="38" customWidth="1"/>
    <col min="4620" max="4620" width="9.7109375" style="38" customWidth="1"/>
    <col min="4621" max="4621" width="10.28515625" style="38" customWidth="1"/>
    <col min="4622" max="4622" width="9.42578125" style="38" customWidth="1"/>
    <col min="4623" max="4623" width="10.5703125" style="38" customWidth="1"/>
    <col min="4624" max="4624" width="9.7109375" style="38" customWidth="1"/>
    <col min="4625" max="4625" width="11.42578125" style="38"/>
    <col min="4626" max="4626" width="10.140625" style="38" customWidth="1"/>
    <col min="4627" max="4627" width="10.7109375" style="38" customWidth="1"/>
    <col min="4628" max="4628" width="10" style="38" customWidth="1"/>
    <col min="4629" max="4629" width="3.7109375" style="38" customWidth="1"/>
    <col min="4630" max="4864" width="11.42578125" style="38"/>
    <col min="4865" max="4865" width="3.42578125" style="38" customWidth="1"/>
    <col min="4866" max="4866" width="40.5703125" style="38" customWidth="1"/>
    <col min="4867" max="4867" width="9.7109375" style="38" customWidth="1"/>
    <col min="4868" max="4868" width="7.7109375" style="38" customWidth="1"/>
    <col min="4869" max="4869" width="9" style="38" customWidth="1"/>
    <col min="4870" max="4870" width="7.85546875" style="38" customWidth="1"/>
    <col min="4871" max="4871" width="9" style="38" customWidth="1"/>
    <col min="4872" max="4872" width="7.85546875" style="38" customWidth="1"/>
    <col min="4873" max="4873" width="8.85546875" style="38" customWidth="1"/>
    <col min="4874" max="4874" width="7.7109375" style="38" customWidth="1"/>
    <col min="4875" max="4875" width="10.28515625" style="38" customWidth="1"/>
    <col min="4876" max="4876" width="9.7109375" style="38" customWidth="1"/>
    <col min="4877" max="4877" width="10.28515625" style="38" customWidth="1"/>
    <col min="4878" max="4878" width="9.42578125" style="38" customWidth="1"/>
    <col min="4879" max="4879" width="10.5703125" style="38" customWidth="1"/>
    <col min="4880" max="4880" width="9.7109375" style="38" customWidth="1"/>
    <col min="4881" max="4881" width="11.42578125" style="38"/>
    <col min="4882" max="4882" width="10.140625" style="38" customWidth="1"/>
    <col min="4883" max="4883" width="10.7109375" style="38" customWidth="1"/>
    <col min="4884" max="4884" width="10" style="38" customWidth="1"/>
    <col min="4885" max="4885" width="3.7109375" style="38" customWidth="1"/>
    <col min="4886" max="5120" width="11.42578125" style="38"/>
    <col min="5121" max="5121" width="3.42578125" style="38" customWidth="1"/>
    <col min="5122" max="5122" width="40.5703125" style="38" customWidth="1"/>
    <col min="5123" max="5123" width="9.7109375" style="38" customWidth="1"/>
    <col min="5124" max="5124" width="7.7109375" style="38" customWidth="1"/>
    <col min="5125" max="5125" width="9" style="38" customWidth="1"/>
    <col min="5126" max="5126" width="7.85546875" style="38" customWidth="1"/>
    <col min="5127" max="5127" width="9" style="38" customWidth="1"/>
    <col min="5128" max="5128" width="7.85546875" style="38" customWidth="1"/>
    <col min="5129" max="5129" width="8.85546875" style="38" customWidth="1"/>
    <col min="5130" max="5130" width="7.7109375" style="38" customWidth="1"/>
    <col min="5131" max="5131" width="10.28515625" style="38" customWidth="1"/>
    <col min="5132" max="5132" width="9.7109375" style="38" customWidth="1"/>
    <col min="5133" max="5133" width="10.28515625" style="38" customWidth="1"/>
    <col min="5134" max="5134" width="9.42578125" style="38" customWidth="1"/>
    <col min="5135" max="5135" width="10.5703125" style="38" customWidth="1"/>
    <col min="5136" max="5136" width="9.7109375" style="38" customWidth="1"/>
    <col min="5137" max="5137" width="11.42578125" style="38"/>
    <col min="5138" max="5138" width="10.140625" style="38" customWidth="1"/>
    <col min="5139" max="5139" width="10.7109375" style="38" customWidth="1"/>
    <col min="5140" max="5140" width="10" style="38" customWidth="1"/>
    <col min="5141" max="5141" width="3.7109375" style="38" customWidth="1"/>
    <col min="5142" max="5376" width="11.42578125" style="38"/>
    <col min="5377" max="5377" width="3.42578125" style="38" customWidth="1"/>
    <col min="5378" max="5378" width="40.5703125" style="38" customWidth="1"/>
    <col min="5379" max="5379" width="9.7109375" style="38" customWidth="1"/>
    <col min="5380" max="5380" width="7.7109375" style="38" customWidth="1"/>
    <col min="5381" max="5381" width="9" style="38" customWidth="1"/>
    <col min="5382" max="5382" width="7.85546875" style="38" customWidth="1"/>
    <col min="5383" max="5383" width="9" style="38" customWidth="1"/>
    <col min="5384" max="5384" width="7.85546875" style="38" customWidth="1"/>
    <col min="5385" max="5385" width="8.85546875" style="38" customWidth="1"/>
    <col min="5386" max="5386" width="7.7109375" style="38" customWidth="1"/>
    <col min="5387" max="5387" width="10.28515625" style="38" customWidth="1"/>
    <col min="5388" max="5388" width="9.7109375" style="38" customWidth="1"/>
    <col min="5389" max="5389" width="10.28515625" style="38" customWidth="1"/>
    <col min="5390" max="5390" width="9.42578125" style="38" customWidth="1"/>
    <col min="5391" max="5391" width="10.5703125" style="38" customWidth="1"/>
    <col min="5392" max="5392" width="9.7109375" style="38" customWidth="1"/>
    <col min="5393" max="5393" width="11.42578125" style="38"/>
    <col min="5394" max="5394" width="10.140625" style="38" customWidth="1"/>
    <col min="5395" max="5395" width="10.7109375" style="38" customWidth="1"/>
    <col min="5396" max="5396" width="10" style="38" customWidth="1"/>
    <col min="5397" max="5397" width="3.7109375" style="38" customWidth="1"/>
    <col min="5398" max="5632" width="11.42578125" style="38"/>
    <col min="5633" max="5633" width="3.42578125" style="38" customWidth="1"/>
    <col min="5634" max="5634" width="40.5703125" style="38" customWidth="1"/>
    <col min="5635" max="5635" width="9.7109375" style="38" customWidth="1"/>
    <col min="5636" max="5636" width="7.7109375" style="38" customWidth="1"/>
    <col min="5637" max="5637" width="9" style="38" customWidth="1"/>
    <col min="5638" max="5638" width="7.85546875" style="38" customWidth="1"/>
    <col min="5639" max="5639" width="9" style="38" customWidth="1"/>
    <col min="5640" max="5640" width="7.85546875" style="38" customWidth="1"/>
    <col min="5641" max="5641" width="8.85546875" style="38" customWidth="1"/>
    <col min="5642" max="5642" width="7.7109375" style="38" customWidth="1"/>
    <col min="5643" max="5643" width="10.28515625" style="38" customWidth="1"/>
    <col min="5644" max="5644" width="9.7109375" style="38" customWidth="1"/>
    <col min="5645" max="5645" width="10.28515625" style="38" customWidth="1"/>
    <col min="5646" max="5646" width="9.42578125" style="38" customWidth="1"/>
    <col min="5647" max="5647" width="10.5703125" style="38" customWidth="1"/>
    <col min="5648" max="5648" width="9.7109375" style="38" customWidth="1"/>
    <col min="5649" max="5649" width="11.42578125" style="38"/>
    <col min="5650" max="5650" width="10.140625" style="38" customWidth="1"/>
    <col min="5651" max="5651" width="10.7109375" style="38" customWidth="1"/>
    <col min="5652" max="5652" width="10" style="38" customWidth="1"/>
    <col min="5653" max="5653" width="3.7109375" style="38" customWidth="1"/>
    <col min="5654" max="5888" width="11.42578125" style="38"/>
    <col min="5889" max="5889" width="3.42578125" style="38" customWidth="1"/>
    <col min="5890" max="5890" width="40.5703125" style="38" customWidth="1"/>
    <col min="5891" max="5891" width="9.7109375" style="38" customWidth="1"/>
    <col min="5892" max="5892" width="7.7109375" style="38" customWidth="1"/>
    <col min="5893" max="5893" width="9" style="38" customWidth="1"/>
    <col min="5894" max="5894" width="7.85546875" style="38" customWidth="1"/>
    <col min="5895" max="5895" width="9" style="38" customWidth="1"/>
    <col min="5896" max="5896" width="7.85546875" style="38" customWidth="1"/>
    <col min="5897" max="5897" width="8.85546875" style="38" customWidth="1"/>
    <col min="5898" max="5898" width="7.7109375" style="38" customWidth="1"/>
    <col min="5899" max="5899" width="10.28515625" style="38" customWidth="1"/>
    <col min="5900" max="5900" width="9.7109375" style="38" customWidth="1"/>
    <col min="5901" max="5901" width="10.28515625" style="38" customWidth="1"/>
    <col min="5902" max="5902" width="9.42578125" style="38" customWidth="1"/>
    <col min="5903" max="5903" width="10.5703125" style="38" customWidth="1"/>
    <col min="5904" max="5904" width="9.7109375" style="38" customWidth="1"/>
    <col min="5905" max="5905" width="11.42578125" style="38"/>
    <col min="5906" max="5906" width="10.140625" style="38" customWidth="1"/>
    <col min="5907" max="5907" width="10.7109375" style="38" customWidth="1"/>
    <col min="5908" max="5908" width="10" style="38" customWidth="1"/>
    <col min="5909" max="5909" width="3.7109375" style="38" customWidth="1"/>
    <col min="5910" max="6144" width="11.42578125" style="38"/>
    <col min="6145" max="6145" width="3.42578125" style="38" customWidth="1"/>
    <col min="6146" max="6146" width="40.5703125" style="38" customWidth="1"/>
    <col min="6147" max="6147" width="9.7109375" style="38" customWidth="1"/>
    <col min="6148" max="6148" width="7.7109375" style="38" customWidth="1"/>
    <col min="6149" max="6149" width="9" style="38" customWidth="1"/>
    <col min="6150" max="6150" width="7.85546875" style="38" customWidth="1"/>
    <col min="6151" max="6151" width="9" style="38" customWidth="1"/>
    <col min="6152" max="6152" width="7.85546875" style="38" customWidth="1"/>
    <col min="6153" max="6153" width="8.85546875" style="38" customWidth="1"/>
    <col min="6154" max="6154" width="7.7109375" style="38" customWidth="1"/>
    <col min="6155" max="6155" width="10.28515625" style="38" customWidth="1"/>
    <col min="6156" max="6156" width="9.7109375" style="38" customWidth="1"/>
    <col min="6157" max="6157" width="10.28515625" style="38" customWidth="1"/>
    <col min="6158" max="6158" width="9.42578125" style="38" customWidth="1"/>
    <col min="6159" max="6159" width="10.5703125" style="38" customWidth="1"/>
    <col min="6160" max="6160" width="9.7109375" style="38" customWidth="1"/>
    <col min="6161" max="6161" width="11.42578125" style="38"/>
    <col min="6162" max="6162" width="10.140625" style="38" customWidth="1"/>
    <col min="6163" max="6163" width="10.7109375" style="38" customWidth="1"/>
    <col min="6164" max="6164" width="10" style="38" customWidth="1"/>
    <col min="6165" max="6165" width="3.7109375" style="38" customWidth="1"/>
    <col min="6166" max="6400" width="11.42578125" style="38"/>
    <col min="6401" max="6401" width="3.42578125" style="38" customWidth="1"/>
    <col min="6402" max="6402" width="40.5703125" style="38" customWidth="1"/>
    <col min="6403" max="6403" width="9.7109375" style="38" customWidth="1"/>
    <col min="6404" max="6404" width="7.7109375" style="38" customWidth="1"/>
    <col min="6405" max="6405" width="9" style="38" customWidth="1"/>
    <col min="6406" max="6406" width="7.85546875" style="38" customWidth="1"/>
    <col min="6407" max="6407" width="9" style="38" customWidth="1"/>
    <col min="6408" max="6408" width="7.85546875" style="38" customWidth="1"/>
    <col min="6409" max="6409" width="8.85546875" style="38" customWidth="1"/>
    <col min="6410" max="6410" width="7.7109375" style="38" customWidth="1"/>
    <col min="6411" max="6411" width="10.28515625" style="38" customWidth="1"/>
    <col min="6412" max="6412" width="9.7109375" style="38" customWidth="1"/>
    <col min="6413" max="6413" width="10.28515625" style="38" customWidth="1"/>
    <col min="6414" max="6414" width="9.42578125" style="38" customWidth="1"/>
    <col min="6415" max="6415" width="10.5703125" style="38" customWidth="1"/>
    <col min="6416" max="6416" width="9.7109375" style="38" customWidth="1"/>
    <col min="6417" max="6417" width="11.42578125" style="38"/>
    <col min="6418" max="6418" width="10.140625" style="38" customWidth="1"/>
    <col min="6419" max="6419" width="10.7109375" style="38" customWidth="1"/>
    <col min="6420" max="6420" width="10" style="38" customWidth="1"/>
    <col min="6421" max="6421" width="3.7109375" style="38" customWidth="1"/>
    <col min="6422" max="6656" width="11.42578125" style="38"/>
    <col min="6657" max="6657" width="3.42578125" style="38" customWidth="1"/>
    <col min="6658" max="6658" width="40.5703125" style="38" customWidth="1"/>
    <col min="6659" max="6659" width="9.7109375" style="38" customWidth="1"/>
    <col min="6660" max="6660" width="7.7109375" style="38" customWidth="1"/>
    <col min="6661" max="6661" width="9" style="38" customWidth="1"/>
    <col min="6662" max="6662" width="7.85546875" style="38" customWidth="1"/>
    <col min="6663" max="6663" width="9" style="38" customWidth="1"/>
    <col min="6664" max="6664" width="7.85546875" style="38" customWidth="1"/>
    <col min="6665" max="6665" width="8.85546875" style="38" customWidth="1"/>
    <col min="6666" max="6666" width="7.7109375" style="38" customWidth="1"/>
    <col min="6667" max="6667" width="10.28515625" style="38" customWidth="1"/>
    <col min="6668" max="6668" width="9.7109375" style="38" customWidth="1"/>
    <col min="6669" max="6669" width="10.28515625" style="38" customWidth="1"/>
    <col min="6670" max="6670" width="9.42578125" style="38" customWidth="1"/>
    <col min="6671" max="6671" width="10.5703125" style="38" customWidth="1"/>
    <col min="6672" max="6672" width="9.7109375" style="38" customWidth="1"/>
    <col min="6673" max="6673" width="11.42578125" style="38"/>
    <col min="6674" max="6674" width="10.140625" style="38" customWidth="1"/>
    <col min="6675" max="6675" width="10.7109375" style="38" customWidth="1"/>
    <col min="6676" max="6676" width="10" style="38" customWidth="1"/>
    <col min="6677" max="6677" width="3.7109375" style="38" customWidth="1"/>
    <col min="6678" max="6912" width="11.42578125" style="38"/>
    <col min="6913" max="6913" width="3.42578125" style="38" customWidth="1"/>
    <col min="6914" max="6914" width="40.5703125" style="38" customWidth="1"/>
    <col min="6915" max="6915" width="9.7109375" style="38" customWidth="1"/>
    <col min="6916" max="6916" width="7.7109375" style="38" customWidth="1"/>
    <col min="6917" max="6917" width="9" style="38" customWidth="1"/>
    <col min="6918" max="6918" width="7.85546875" style="38" customWidth="1"/>
    <col min="6919" max="6919" width="9" style="38" customWidth="1"/>
    <col min="6920" max="6920" width="7.85546875" style="38" customWidth="1"/>
    <col min="6921" max="6921" width="8.85546875" style="38" customWidth="1"/>
    <col min="6922" max="6922" width="7.7109375" style="38" customWidth="1"/>
    <col min="6923" max="6923" width="10.28515625" style="38" customWidth="1"/>
    <col min="6924" max="6924" width="9.7109375" style="38" customWidth="1"/>
    <col min="6925" max="6925" width="10.28515625" style="38" customWidth="1"/>
    <col min="6926" max="6926" width="9.42578125" style="38" customWidth="1"/>
    <col min="6927" max="6927" width="10.5703125" style="38" customWidth="1"/>
    <col min="6928" max="6928" width="9.7109375" style="38" customWidth="1"/>
    <col min="6929" max="6929" width="11.42578125" style="38"/>
    <col min="6930" max="6930" width="10.140625" style="38" customWidth="1"/>
    <col min="6931" max="6931" width="10.7109375" style="38" customWidth="1"/>
    <col min="6932" max="6932" width="10" style="38" customWidth="1"/>
    <col min="6933" max="6933" width="3.7109375" style="38" customWidth="1"/>
    <col min="6934" max="7168" width="11.42578125" style="38"/>
    <col min="7169" max="7169" width="3.42578125" style="38" customWidth="1"/>
    <col min="7170" max="7170" width="40.5703125" style="38" customWidth="1"/>
    <col min="7171" max="7171" width="9.7109375" style="38" customWidth="1"/>
    <col min="7172" max="7172" width="7.7109375" style="38" customWidth="1"/>
    <col min="7173" max="7173" width="9" style="38" customWidth="1"/>
    <col min="7174" max="7174" width="7.85546875" style="38" customWidth="1"/>
    <col min="7175" max="7175" width="9" style="38" customWidth="1"/>
    <col min="7176" max="7176" width="7.85546875" style="38" customWidth="1"/>
    <col min="7177" max="7177" width="8.85546875" style="38" customWidth="1"/>
    <col min="7178" max="7178" width="7.7109375" style="38" customWidth="1"/>
    <col min="7179" max="7179" width="10.28515625" style="38" customWidth="1"/>
    <col min="7180" max="7180" width="9.7109375" style="38" customWidth="1"/>
    <col min="7181" max="7181" width="10.28515625" style="38" customWidth="1"/>
    <col min="7182" max="7182" width="9.42578125" style="38" customWidth="1"/>
    <col min="7183" max="7183" width="10.5703125" style="38" customWidth="1"/>
    <col min="7184" max="7184" width="9.7109375" style="38" customWidth="1"/>
    <col min="7185" max="7185" width="11.42578125" style="38"/>
    <col min="7186" max="7186" width="10.140625" style="38" customWidth="1"/>
    <col min="7187" max="7187" width="10.7109375" style="38" customWidth="1"/>
    <col min="7188" max="7188" width="10" style="38" customWidth="1"/>
    <col min="7189" max="7189" width="3.7109375" style="38" customWidth="1"/>
    <col min="7190" max="7424" width="11.42578125" style="38"/>
    <col min="7425" max="7425" width="3.42578125" style="38" customWidth="1"/>
    <col min="7426" max="7426" width="40.5703125" style="38" customWidth="1"/>
    <col min="7427" max="7427" width="9.7109375" style="38" customWidth="1"/>
    <col min="7428" max="7428" width="7.7109375" style="38" customWidth="1"/>
    <col min="7429" max="7429" width="9" style="38" customWidth="1"/>
    <col min="7430" max="7430" width="7.85546875" style="38" customWidth="1"/>
    <col min="7431" max="7431" width="9" style="38" customWidth="1"/>
    <col min="7432" max="7432" width="7.85546875" style="38" customWidth="1"/>
    <col min="7433" max="7433" width="8.85546875" style="38" customWidth="1"/>
    <col min="7434" max="7434" width="7.7109375" style="38" customWidth="1"/>
    <col min="7435" max="7435" width="10.28515625" style="38" customWidth="1"/>
    <col min="7436" max="7436" width="9.7109375" style="38" customWidth="1"/>
    <col min="7437" max="7437" width="10.28515625" style="38" customWidth="1"/>
    <col min="7438" max="7438" width="9.42578125" style="38" customWidth="1"/>
    <col min="7439" max="7439" width="10.5703125" style="38" customWidth="1"/>
    <col min="7440" max="7440" width="9.7109375" style="38" customWidth="1"/>
    <col min="7441" max="7441" width="11.42578125" style="38"/>
    <col min="7442" max="7442" width="10.140625" style="38" customWidth="1"/>
    <col min="7443" max="7443" width="10.7109375" style="38" customWidth="1"/>
    <col min="7444" max="7444" width="10" style="38" customWidth="1"/>
    <col min="7445" max="7445" width="3.7109375" style="38" customWidth="1"/>
    <col min="7446" max="7680" width="11.42578125" style="38"/>
    <col min="7681" max="7681" width="3.42578125" style="38" customWidth="1"/>
    <col min="7682" max="7682" width="40.5703125" style="38" customWidth="1"/>
    <col min="7683" max="7683" width="9.7109375" style="38" customWidth="1"/>
    <col min="7684" max="7684" width="7.7109375" style="38" customWidth="1"/>
    <col min="7685" max="7685" width="9" style="38" customWidth="1"/>
    <col min="7686" max="7686" width="7.85546875" style="38" customWidth="1"/>
    <col min="7687" max="7687" width="9" style="38" customWidth="1"/>
    <col min="7688" max="7688" width="7.85546875" style="38" customWidth="1"/>
    <col min="7689" max="7689" width="8.85546875" style="38" customWidth="1"/>
    <col min="7690" max="7690" width="7.7109375" style="38" customWidth="1"/>
    <col min="7691" max="7691" width="10.28515625" style="38" customWidth="1"/>
    <col min="7692" max="7692" width="9.7109375" style="38" customWidth="1"/>
    <col min="7693" max="7693" width="10.28515625" style="38" customWidth="1"/>
    <col min="7694" max="7694" width="9.42578125" style="38" customWidth="1"/>
    <col min="7695" max="7695" width="10.5703125" style="38" customWidth="1"/>
    <col min="7696" max="7696" width="9.7109375" style="38" customWidth="1"/>
    <col min="7697" max="7697" width="11.42578125" style="38"/>
    <col min="7698" max="7698" width="10.140625" style="38" customWidth="1"/>
    <col min="7699" max="7699" width="10.7109375" style="38" customWidth="1"/>
    <col min="7700" max="7700" width="10" style="38" customWidth="1"/>
    <col min="7701" max="7701" width="3.7109375" style="38" customWidth="1"/>
    <col min="7702" max="7936" width="11.42578125" style="38"/>
    <col min="7937" max="7937" width="3.42578125" style="38" customWidth="1"/>
    <col min="7938" max="7938" width="40.5703125" style="38" customWidth="1"/>
    <col min="7939" max="7939" width="9.7109375" style="38" customWidth="1"/>
    <col min="7940" max="7940" width="7.7109375" style="38" customWidth="1"/>
    <col min="7941" max="7941" width="9" style="38" customWidth="1"/>
    <col min="7942" max="7942" width="7.85546875" style="38" customWidth="1"/>
    <col min="7943" max="7943" width="9" style="38" customWidth="1"/>
    <col min="7944" max="7944" width="7.85546875" style="38" customWidth="1"/>
    <col min="7945" max="7945" width="8.85546875" style="38" customWidth="1"/>
    <col min="7946" max="7946" width="7.7109375" style="38" customWidth="1"/>
    <col min="7947" max="7947" width="10.28515625" style="38" customWidth="1"/>
    <col min="7948" max="7948" width="9.7109375" style="38" customWidth="1"/>
    <col min="7949" max="7949" width="10.28515625" style="38" customWidth="1"/>
    <col min="7950" max="7950" width="9.42578125" style="38" customWidth="1"/>
    <col min="7951" max="7951" width="10.5703125" style="38" customWidth="1"/>
    <col min="7952" max="7952" width="9.7109375" style="38" customWidth="1"/>
    <col min="7953" max="7953" width="11.42578125" style="38"/>
    <col min="7954" max="7954" width="10.140625" style="38" customWidth="1"/>
    <col min="7955" max="7955" width="10.7109375" style="38" customWidth="1"/>
    <col min="7956" max="7956" width="10" style="38" customWidth="1"/>
    <col min="7957" max="7957" width="3.7109375" style="38" customWidth="1"/>
    <col min="7958" max="8192" width="11.42578125" style="38"/>
    <col min="8193" max="8193" width="3.42578125" style="38" customWidth="1"/>
    <col min="8194" max="8194" width="40.5703125" style="38" customWidth="1"/>
    <col min="8195" max="8195" width="9.7109375" style="38" customWidth="1"/>
    <col min="8196" max="8196" width="7.7109375" style="38" customWidth="1"/>
    <col min="8197" max="8197" width="9" style="38" customWidth="1"/>
    <col min="8198" max="8198" width="7.85546875" style="38" customWidth="1"/>
    <col min="8199" max="8199" width="9" style="38" customWidth="1"/>
    <col min="8200" max="8200" width="7.85546875" style="38" customWidth="1"/>
    <col min="8201" max="8201" width="8.85546875" style="38" customWidth="1"/>
    <col min="8202" max="8202" width="7.7109375" style="38" customWidth="1"/>
    <col min="8203" max="8203" width="10.28515625" style="38" customWidth="1"/>
    <col min="8204" max="8204" width="9.7109375" style="38" customWidth="1"/>
    <col min="8205" max="8205" width="10.28515625" style="38" customWidth="1"/>
    <col min="8206" max="8206" width="9.42578125" style="38" customWidth="1"/>
    <col min="8207" max="8207" width="10.5703125" style="38" customWidth="1"/>
    <col min="8208" max="8208" width="9.7109375" style="38" customWidth="1"/>
    <col min="8209" max="8209" width="11.42578125" style="38"/>
    <col min="8210" max="8210" width="10.140625" style="38" customWidth="1"/>
    <col min="8211" max="8211" width="10.7109375" style="38" customWidth="1"/>
    <col min="8212" max="8212" width="10" style="38" customWidth="1"/>
    <col min="8213" max="8213" width="3.7109375" style="38" customWidth="1"/>
    <col min="8214" max="8448" width="11.42578125" style="38"/>
    <col min="8449" max="8449" width="3.42578125" style="38" customWidth="1"/>
    <col min="8450" max="8450" width="40.5703125" style="38" customWidth="1"/>
    <col min="8451" max="8451" width="9.7109375" style="38" customWidth="1"/>
    <col min="8452" max="8452" width="7.7109375" style="38" customWidth="1"/>
    <col min="8453" max="8453" width="9" style="38" customWidth="1"/>
    <col min="8454" max="8454" width="7.85546875" style="38" customWidth="1"/>
    <col min="8455" max="8455" width="9" style="38" customWidth="1"/>
    <col min="8456" max="8456" width="7.85546875" style="38" customWidth="1"/>
    <col min="8457" max="8457" width="8.85546875" style="38" customWidth="1"/>
    <col min="8458" max="8458" width="7.7109375" style="38" customWidth="1"/>
    <col min="8459" max="8459" width="10.28515625" style="38" customWidth="1"/>
    <col min="8460" max="8460" width="9.7109375" style="38" customWidth="1"/>
    <col min="8461" max="8461" width="10.28515625" style="38" customWidth="1"/>
    <col min="8462" max="8462" width="9.42578125" style="38" customWidth="1"/>
    <col min="8463" max="8463" width="10.5703125" style="38" customWidth="1"/>
    <col min="8464" max="8464" width="9.7109375" style="38" customWidth="1"/>
    <col min="8465" max="8465" width="11.42578125" style="38"/>
    <col min="8466" max="8466" width="10.140625" style="38" customWidth="1"/>
    <col min="8467" max="8467" width="10.7109375" style="38" customWidth="1"/>
    <col min="8468" max="8468" width="10" style="38" customWidth="1"/>
    <col min="8469" max="8469" width="3.7109375" style="38" customWidth="1"/>
    <col min="8470" max="8704" width="11.42578125" style="38"/>
    <col min="8705" max="8705" width="3.42578125" style="38" customWidth="1"/>
    <col min="8706" max="8706" width="40.5703125" style="38" customWidth="1"/>
    <col min="8707" max="8707" width="9.7109375" style="38" customWidth="1"/>
    <col min="8708" max="8708" width="7.7109375" style="38" customWidth="1"/>
    <col min="8709" max="8709" width="9" style="38" customWidth="1"/>
    <col min="8710" max="8710" width="7.85546875" style="38" customWidth="1"/>
    <col min="8711" max="8711" width="9" style="38" customWidth="1"/>
    <col min="8712" max="8712" width="7.85546875" style="38" customWidth="1"/>
    <col min="8713" max="8713" width="8.85546875" style="38" customWidth="1"/>
    <col min="8714" max="8714" width="7.7109375" style="38" customWidth="1"/>
    <col min="8715" max="8715" width="10.28515625" style="38" customWidth="1"/>
    <col min="8716" max="8716" width="9.7109375" style="38" customWidth="1"/>
    <col min="8717" max="8717" width="10.28515625" style="38" customWidth="1"/>
    <col min="8718" max="8718" width="9.42578125" style="38" customWidth="1"/>
    <col min="8719" max="8719" width="10.5703125" style="38" customWidth="1"/>
    <col min="8720" max="8720" width="9.7109375" style="38" customWidth="1"/>
    <col min="8721" max="8721" width="11.42578125" style="38"/>
    <col min="8722" max="8722" width="10.140625" style="38" customWidth="1"/>
    <col min="8723" max="8723" width="10.7109375" style="38" customWidth="1"/>
    <col min="8724" max="8724" width="10" style="38" customWidth="1"/>
    <col min="8725" max="8725" width="3.7109375" style="38" customWidth="1"/>
    <col min="8726" max="8960" width="11.42578125" style="38"/>
    <col min="8961" max="8961" width="3.42578125" style="38" customWidth="1"/>
    <col min="8962" max="8962" width="40.5703125" style="38" customWidth="1"/>
    <col min="8963" max="8963" width="9.7109375" style="38" customWidth="1"/>
    <col min="8964" max="8964" width="7.7109375" style="38" customWidth="1"/>
    <col min="8965" max="8965" width="9" style="38" customWidth="1"/>
    <col min="8966" max="8966" width="7.85546875" style="38" customWidth="1"/>
    <col min="8967" max="8967" width="9" style="38" customWidth="1"/>
    <col min="8968" max="8968" width="7.85546875" style="38" customWidth="1"/>
    <col min="8969" max="8969" width="8.85546875" style="38" customWidth="1"/>
    <col min="8970" max="8970" width="7.7109375" style="38" customWidth="1"/>
    <col min="8971" max="8971" width="10.28515625" style="38" customWidth="1"/>
    <col min="8972" max="8972" width="9.7109375" style="38" customWidth="1"/>
    <col min="8973" max="8973" width="10.28515625" style="38" customWidth="1"/>
    <col min="8974" max="8974" width="9.42578125" style="38" customWidth="1"/>
    <col min="8975" max="8975" width="10.5703125" style="38" customWidth="1"/>
    <col min="8976" max="8976" width="9.7109375" style="38" customWidth="1"/>
    <col min="8977" max="8977" width="11.42578125" style="38"/>
    <col min="8978" max="8978" width="10.140625" style="38" customWidth="1"/>
    <col min="8979" max="8979" width="10.7109375" style="38" customWidth="1"/>
    <col min="8980" max="8980" width="10" style="38" customWidth="1"/>
    <col min="8981" max="8981" width="3.7109375" style="38" customWidth="1"/>
    <col min="8982" max="9216" width="11.42578125" style="38"/>
    <col min="9217" max="9217" width="3.42578125" style="38" customWidth="1"/>
    <col min="9218" max="9218" width="40.5703125" style="38" customWidth="1"/>
    <col min="9219" max="9219" width="9.7109375" style="38" customWidth="1"/>
    <col min="9220" max="9220" width="7.7109375" style="38" customWidth="1"/>
    <col min="9221" max="9221" width="9" style="38" customWidth="1"/>
    <col min="9222" max="9222" width="7.85546875" style="38" customWidth="1"/>
    <col min="9223" max="9223" width="9" style="38" customWidth="1"/>
    <col min="9224" max="9224" width="7.85546875" style="38" customWidth="1"/>
    <col min="9225" max="9225" width="8.85546875" style="38" customWidth="1"/>
    <col min="9226" max="9226" width="7.7109375" style="38" customWidth="1"/>
    <col min="9227" max="9227" width="10.28515625" style="38" customWidth="1"/>
    <col min="9228" max="9228" width="9.7109375" style="38" customWidth="1"/>
    <col min="9229" max="9229" width="10.28515625" style="38" customWidth="1"/>
    <col min="9230" max="9230" width="9.42578125" style="38" customWidth="1"/>
    <col min="9231" max="9231" width="10.5703125" style="38" customWidth="1"/>
    <col min="9232" max="9232" width="9.7109375" style="38" customWidth="1"/>
    <col min="9233" max="9233" width="11.42578125" style="38"/>
    <col min="9234" max="9234" width="10.140625" style="38" customWidth="1"/>
    <col min="9235" max="9235" width="10.7109375" style="38" customWidth="1"/>
    <col min="9236" max="9236" width="10" style="38" customWidth="1"/>
    <col min="9237" max="9237" width="3.7109375" style="38" customWidth="1"/>
    <col min="9238" max="9472" width="11.42578125" style="38"/>
    <col min="9473" max="9473" width="3.42578125" style="38" customWidth="1"/>
    <col min="9474" max="9474" width="40.5703125" style="38" customWidth="1"/>
    <col min="9475" max="9475" width="9.7109375" style="38" customWidth="1"/>
    <col min="9476" max="9476" width="7.7109375" style="38" customWidth="1"/>
    <col min="9477" max="9477" width="9" style="38" customWidth="1"/>
    <col min="9478" max="9478" width="7.85546875" style="38" customWidth="1"/>
    <col min="9479" max="9479" width="9" style="38" customWidth="1"/>
    <col min="9480" max="9480" width="7.85546875" style="38" customWidth="1"/>
    <col min="9481" max="9481" width="8.85546875" style="38" customWidth="1"/>
    <col min="9482" max="9482" width="7.7109375" style="38" customWidth="1"/>
    <col min="9483" max="9483" width="10.28515625" style="38" customWidth="1"/>
    <col min="9484" max="9484" width="9.7109375" style="38" customWidth="1"/>
    <col min="9485" max="9485" width="10.28515625" style="38" customWidth="1"/>
    <col min="9486" max="9486" width="9.42578125" style="38" customWidth="1"/>
    <col min="9487" max="9487" width="10.5703125" style="38" customWidth="1"/>
    <col min="9488" max="9488" width="9.7109375" style="38" customWidth="1"/>
    <col min="9489" max="9489" width="11.42578125" style="38"/>
    <col min="9490" max="9490" width="10.140625" style="38" customWidth="1"/>
    <col min="9491" max="9491" width="10.7109375" style="38" customWidth="1"/>
    <col min="9492" max="9492" width="10" style="38" customWidth="1"/>
    <col min="9493" max="9493" width="3.7109375" style="38" customWidth="1"/>
    <col min="9494" max="9728" width="11.42578125" style="38"/>
    <col min="9729" max="9729" width="3.42578125" style="38" customWidth="1"/>
    <col min="9730" max="9730" width="40.5703125" style="38" customWidth="1"/>
    <col min="9731" max="9731" width="9.7109375" style="38" customWidth="1"/>
    <col min="9732" max="9732" width="7.7109375" style="38" customWidth="1"/>
    <col min="9733" max="9733" width="9" style="38" customWidth="1"/>
    <col min="9734" max="9734" width="7.85546875" style="38" customWidth="1"/>
    <col min="9735" max="9735" width="9" style="38" customWidth="1"/>
    <col min="9736" max="9736" width="7.85546875" style="38" customWidth="1"/>
    <col min="9737" max="9737" width="8.85546875" style="38" customWidth="1"/>
    <col min="9738" max="9738" width="7.7109375" style="38" customWidth="1"/>
    <col min="9739" max="9739" width="10.28515625" style="38" customWidth="1"/>
    <col min="9740" max="9740" width="9.7109375" style="38" customWidth="1"/>
    <col min="9741" max="9741" width="10.28515625" style="38" customWidth="1"/>
    <col min="9742" max="9742" width="9.42578125" style="38" customWidth="1"/>
    <col min="9743" max="9743" width="10.5703125" style="38" customWidth="1"/>
    <col min="9744" max="9744" width="9.7109375" style="38" customWidth="1"/>
    <col min="9745" max="9745" width="11.42578125" style="38"/>
    <col min="9746" max="9746" width="10.140625" style="38" customWidth="1"/>
    <col min="9747" max="9747" width="10.7109375" style="38" customWidth="1"/>
    <col min="9748" max="9748" width="10" style="38" customWidth="1"/>
    <col min="9749" max="9749" width="3.7109375" style="38" customWidth="1"/>
    <col min="9750" max="9984" width="11.42578125" style="38"/>
    <col min="9985" max="9985" width="3.42578125" style="38" customWidth="1"/>
    <col min="9986" max="9986" width="40.5703125" style="38" customWidth="1"/>
    <col min="9987" max="9987" width="9.7109375" style="38" customWidth="1"/>
    <col min="9988" max="9988" width="7.7109375" style="38" customWidth="1"/>
    <col min="9989" max="9989" width="9" style="38" customWidth="1"/>
    <col min="9990" max="9990" width="7.85546875" style="38" customWidth="1"/>
    <col min="9991" max="9991" width="9" style="38" customWidth="1"/>
    <col min="9992" max="9992" width="7.85546875" style="38" customWidth="1"/>
    <col min="9993" max="9993" width="8.85546875" style="38" customWidth="1"/>
    <col min="9994" max="9994" width="7.7109375" style="38" customWidth="1"/>
    <col min="9995" max="9995" width="10.28515625" style="38" customWidth="1"/>
    <col min="9996" max="9996" width="9.7109375" style="38" customWidth="1"/>
    <col min="9997" max="9997" width="10.28515625" style="38" customWidth="1"/>
    <col min="9998" max="9998" width="9.42578125" style="38" customWidth="1"/>
    <col min="9999" max="9999" width="10.5703125" style="38" customWidth="1"/>
    <col min="10000" max="10000" width="9.7109375" style="38" customWidth="1"/>
    <col min="10001" max="10001" width="11.42578125" style="38"/>
    <col min="10002" max="10002" width="10.140625" style="38" customWidth="1"/>
    <col min="10003" max="10003" width="10.7109375" style="38" customWidth="1"/>
    <col min="10004" max="10004" width="10" style="38" customWidth="1"/>
    <col min="10005" max="10005" width="3.7109375" style="38" customWidth="1"/>
    <col min="10006" max="10240" width="11.42578125" style="38"/>
    <col min="10241" max="10241" width="3.42578125" style="38" customWidth="1"/>
    <col min="10242" max="10242" width="40.5703125" style="38" customWidth="1"/>
    <col min="10243" max="10243" width="9.7109375" style="38" customWidth="1"/>
    <col min="10244" max="10244" width="7.7109375" style="38" customWidth="1"/>
    <col min="10245" max="10245" width="9" style="38" customWidth="1"/>
    <col min="10246" max="10246" width="7.85546875" style="38" customWidth="1"/>
    <col min="10247" max="10247" width="9" style="38" customWidth="1"/>
    <col min="10248" max="10248" width="7.85546875" style="38" customWidth="1"/>
    <col min="10249" max="10249" width="8.85546875" style="38" customWidth="1"/>
    <col min="10250" max="10250" width="7.7109375" style="38" customWidth="1"/>
    <col min="10251" max="10251" width="10.28515625" style="38" customWidth="1"/>
    <col min="10252" max="10252" width="9.7109375" style="38" customWidth="1"/>
    <col min="10253" max="10253" width="10.28515625" style="38" customWidth="1"/>
    <col min="10254" max="10254" width="9.42578125" style="38" customWidth="1"/>
    <col min="10255" max="10255" width="10.5703125" style="38" customWidth="1"/>
    <col min="10256" max="10256" width="9.7109375" style="38" customWidth="1"/>
    <col min="10257" max="10257" width="11.42578125" style="38"/>
    <col min="10258" max="10258" width="10.140625" style="38" customWidth="1"/>
    <col min="10259" max="10259" width="10.7109375" style="38" customWidth="1"/>
    <col min="10260" max="10260" width="10" style="38" customWidth="1"/>
    <col min="10261" max="10261" width="3.7109375" style="38" customWidth="1"/>
    <col min="10262" max="10496" width="11.42578125" style="38"/>
    <col min="10497" max="10497" width="3.42578125" style="38" customWidth="1"/>
    <col min="10498" max="10498" width="40.5703125" style="38" customWidth="1"/>
    <col min="10499" max="10499" width="9.7109375" style="38" customWidth="1"/>
    <col min="10500" max="10500" width="7.7109375" style="38" customWidth="1"/>
    <col min="10501" max="10501" width="9" style="38" customWidth="1"/>
    <col min="10502" max="10502" width="7.85546875" style="38" customWidth="1"/>
    <col min="10503" max="10503" width="9" style="38" customWidth="1"/>
    <col min="10504" max="10504" width="7.85546875" style="38" customWidth="1"/>
    <col min="10505" max="10505" width="8.85546875" style="38" customWidth="1"/>
    <col min="10506" max="10506" width="7.7109375" style="38" customWidth="1"/>
    <col min="10507" max="10507" width="10.28515625" style="38" customWidth="1"/>
    <col min="10508" max="10508" width="9.7109375" style="38" customWidth="1"/>
    <col min="10509" max="10509" width="10.28515625" style="38" customWidth="1"/>
    <col min="10510" max="10510" width="9.42578125" style="38" customWidth="1"/>
    <col min="10511" max="10511" width="10.5703125" style="38" customWidth="1"/>
    <col min="10512" max="10512" width="9.7109375" style="38" customWidth="1"/>
    <col min="10513" max="10513" width="11.42578125" style="38"/>
    <col min="10514" max="10514" width="10.140625" style="38" customWidth="1"/>
    <col min="10515" max="10515" width="10.7109375" style="38" customWidth="1"/>
    <col min="10516" max="10516" width="10" style="38" customWidth="1"/>
    <col min="10517" max="10517" width="3.7109375" style="38" customWidth="1"/>
    <col min="10518" max="10752" width="11.42578125" style="38"/>
    <col min="10753" max="10753" width="3.42578125" style="38" customWidth="1"/>
    <col min="10754" max="10754" width="40.5703125" style="38" customWidth="1"/>
    <col min="10755" max="10755" width="9.7109375" style="38" customWidth="1"/>
    <col min="10756" max="10756" width="7.7109375" style="38" customWidth="1"/>
    <col min="10757" max="10757" width="9" style="38" customWidth="1"/>
    <col min="10758" max="10758" width="7.85546875" style="38" customWidth="1"/>
    <col min="10759" max="10759" width="9" style="38" customWidth="1"/>
    <col min="10760" max="10760" width="7.85546875" style="38" customWidth="1"/>
    <col min="10761" max="10761" width="8.85546875" style="38" customWidth="1"/>
    <col min="10762" max="10762" width="7.7109375" style="38" customWidth="1"/>
    <col min="10763" max="10763" width="10.28515625" style="38" customWidth="1"/>
    <col min="10764" max="10764" width="9.7109375" style="38" customWidth="1"/>
    <col min="10765" max="10765" width="10.28515625" style="38" customWidth="1"/>
    <col min="10766" max="10766" width="9.42578125" style="38" customWidth="1"/>
    <col min="10767" max="10767" width="10.5703125" style="38" customWidth="1"/>
    <col min="10768" max="10768" width="9.7109375" style="38" customWidth="1"/>
    <col min="10769" max="10769" width="11.42578125" style="38"/>
    <col min="10770" max="10770" width="10.140625" style="38" customWidth="1"/>
    <col min="10771" max="10771" width="10.7109375" style="38" customWidth="1"/>
    <col min="10772" max="10772" width="10" style="38" customWidth="1"/>
    <col min="10773" max="10773" width="3.7109375" style="38" customWidth="1"/>
    <col min="10774" max="11008" width="11.42578125" style="38"/>
    <col min="11009" max="11009" width="3.42578125" style="38" customWidth="1"/>
    <col min="11010" max="11010" width="40.5703125" style="38" customWidth="1"/>
    <col min="11011" max="11011" width="9.7109375" style="38" customWidth="1"/>
    <col min="11012" max="11012" width="7.7109375" style="38" customWidth="1"/>
    <col min="11013" max="11013" width="9" style="38" customWidth="1"/>
    <col min="11014" max="11014" width="7.85546875" style="38" customWidth="1"/>
    <col min="11015" max="11015" width="9" style="38" customWidth="1"/>
    <col min="11016" max="11016" width="7.85546875" style="38" customWidth="1"/>
    <col min="11017" max="11017" width="8.85546875" style="38" customWidth="1"/>
    <col min="11018" max="11018" width="7.7109375" style="38" customWidth="1"/>
    <col min="11019" max="11019" width="10.28515625" style="38" customWidth="1"/>
    <col min="11020" max="11020" width="9.7109375" style="38" customWidth="1"/>
    <col min="11021" max="11021" width="10.28515625" style="38" customWidth="1"/>
    <col min="11022" max="11022" width="9.42578125" style="38" customWidth="1"/>
    <col min="11023" max="11023" width="10.5703125" style="38" customWidth="1"/>
    <col min="11024" max="11024" width="9.7109375" style="38" customWidth="1"/>
    <col min="11025" max="11025" width="11.42578125" style="38"/>
    <col min="11026" max="11026" width="10.140625" style="38" customWidth="1"/>
    <col min="11027" max="11027" width="10.7109375" style="38" customWidth="1"/>
    <col min="11028" max="11028" width="10" style="38" customWidth="1"/>
    <col min="11029" max="11029" width="3.7109375" style="38" customWidth="1"/>
    <col min="11030" max="11264" width="11.42578125" style="38"/>
    <col min="11265" max="11265" width="3.42578125" style="38" customWidth="1"/>
    <col min="11266" max="11266" width="40.5703125" style="38" customWidth="1"/>
    <col min="11267" max="11267" width="9.7109375" style="38" customWidth="1"/>
    <col min="11268" max="11268" width="7.7109375" style="38" customWidth="1"/>
    <col min="11269" max="11269" width="9" style="38" customWidth="1"/>
    <col min="11270" max="11270" width="7.85546875" style="38" customWidth="1"/>
    <col min="11271" max="11271" width="9" style="38" customWidth="1"/>
    <col min="11272" max="11272" width="7.85546875" style="38" customWidth="1"/>
    <col min="11273" max="11273" width="8.85546875" style="38" customWidth="1"/>
    <col min="11274" max="11274" width="7.7109375" style="38" customWidth="1"/>
    <col min="11275" max="11275" width="10.28515625" style="38" customWidth="1"/>
    <col min="11276" max="11276" width="9.7109375" style="38" customWidth="1"/>
    <col min="11277" max="11277" width="10.28515625" style="38" customWidth="1"/>
    <col min="11278" max="11278" width="9.42578125" style="38" customWidth="1"/>
    <col min="11279" max="11279" width="10.5703125" style="38" customWidth="1"/>
    <col min="11280" max="11280" width="9.7109375" style="38" customWidth="1"/>
    <col min="11281" max="11281" width="11.42578125" style="38"/>
    <col min="11282" max="11282" width="10.140625" style="38" customWidth="1"/>
    <col min="11283" max="11283" width="10.7109375" style="38" customWidth="1"/>
    <col min="11284" max="11284" width="10" style="38" customWidth="1"/>
    <col min="11285" max="11285" width="3.7109375" style="38" customWidth="1"/>
    <col min="11286" max="11520" width="11.42578125" style="38"/>
    <col min="11521" max="11521" width="3.42578125" style="38" customWidth="1"/>
    <col min="11522" max="11522" width="40.5703125" style="38" customWidth="1"/>
    <col min="11523" max="11523" width="9.7109375" style="38" customWidth="1"/>
    <col min="11524" max="11524" width="7.7109375" style="38" customWidth="1"/>
    <col min="11525" max="11525" width="9" style="38" customWidth="1"/>
    <col min="11526" max="11526" width="7.85546875" style="38" customWidth="1"/>
    <col min="11527" max="11527" width="9" style="38" customWidth="1"/>
    <col min="11528" max="11528" width="7.85546875" style="38" customWidth="1"/>
    <col min="11529" max="11529" width="8.85546875" style="38" customWidth="1"/>
    <col min="11530" max="11530" width="7.7109375" style="38" customWidth="1"/>
    <col min="11531" max="11531" width="10.28515625" style="38" customWidth="1"/>
    <col min="11532" max="11532" width="9.7109375" style="38" customWidth="1"/>
    <col min="11533" max="11533" width="10.28515625" style="38" customWidth="1"/>
    <col min="11534" max="11534" width="9.42578125" style="38" customWidth="1"/>
    <col min="11535" max="11535" width="10.5703125" style="38" customWidth="1"/>
    <col min="11536" max="11536" width="9.7109375" style="38" customWidth="1"/>
    <col min="11537" max="11537" width="11.42578125" style="38"/>
    <col min="11538" max="11538" width="10.140625" style="38" customWidth="1"/>
    <col min="11539" max="11539" width="10.7109375" style="38" customWidth="1"/>
    <col min="11540" max="11540" width="10" style="38" customWidth="1"/>
    <col min="11541" max="11541" width="3.7109375" style="38" customWidth="1"/>
    <col min="11542" max="11776" width="11.42578125" style="38"/>
    <col min="11777" max="11777" width="3.42578125" style="38" customWidth="1"/>
    <col min="11778" max="11778" width="40.5703125" style="38" customWidth="1"/>
    <col min="11779" max="11779" width="9.7109375" style="38" customWidth="1"/>
    <col min="11780" max="11780" width="7.7109375" style="38" customWidth="1"/>
    <col min="11781" max="11781" width="9" style="38" customWidth="1"/>
    <col min="11782" max="11782" width="7.85546875" style="38" customWidth="1"/>
    <col min="11783" max="11783" width="9" style="38" customWidth="1"/>
    <col min="11784" max="11784" width="7.85546875" style="38" customWidth="1"/>
    <col min="11785" max="11785" width="8.85546875" style="38" customWidth="1"/>
    <col min="11786" max="11786" width="7.7109375" style="38" customWidth="1"/>
    <col min="11787" max="11787" width="10.28515625" style="38" customWidth="1"/>
    <col min="11788" max="11788" width="9.7109375" style="38" customWidth="1"/>
    <col min="11789" max="11789" width="10.28515625" style="38" customWidth="1"/>
    <col min="11790" max="11790" width="9.42578125" style="38" customWidth="1"/>
    <col min="11791" max="11791" width="10.5703125" style="38" customWidth="1"/>
    <col min="11792" max="11792" width="9.7109375" style="38" customWidth="1"/>
    <col min="11793" max="11793" width="11.42578125" style="38"/>
    <col min="11794" max="11794" width="10.140625" style="38" customWidth="1"/>
    <col min="11795" max="11795" width="10.7109375" style="38" customWidth="1"/>
    <col min="11796" max="11796" width="10" style="38" customWidth="1"/>
    <col min="11797" max="11797" width="3.7109375" style="38" customWidth="1"/>
    <col min="11798" max="12032" width="11.42578125" style="38"/>
    <col min="12033" max="12033" width="3.42578125" style="38" customWidth="1"/>
    <col min="12034" max="12034" width="40.5703125" style="38" customWidth="1"/>
    <col min="12035" max="12035" width="9.7109375" style="38" customWidth="1"/>
    <col min="12036" max="12036" width="7.7109375" style="38" customWidth="1"/>
    <col min="12037" max="12037" width="9" style="38" customWidth="1"/>
    <col min="12038" max="12038" width="7.85546875" style="38" customWidth="1"/>
    <col min="12039" max="12039" width="9" style="38" customWidth="1"/>
    <col min="12040" max="12040" width="7.85546875" style="38" customWidth="1"/>
    <col min="12041" max="12041" width="8.85546875" style="38" customWidth="1"/>
    <col min="12042" max="12042" width="7.7109375" style="38" customWidth="1"/>
    <col min="12043" max="12043" width="10.28515625" style="38" customWidth="1"/>
    <col min="12044" max="12044" width="9.7109375" style="38" customWidth="1"/>
    <col min="12045" max="12045" width="10.28515625" style="38" customWidth="1"/>
    <col min="12046" max="12046" width="9.42578125" style="38" customWidth="1"/>
    <col min="12047" max="12047" width="10.5703125" style="38" customWidth="1"/>
    <col min="12048" max="12048" width="9.7109375" style="38" customWidth="1"/>
    <col min="12049" max="12049" width="11.42578125" style="38"/>
    <col min="12050" max="12050" width="10.140625" style="38" customWidth="1"/>
    <col min="12051" max="12051" width="10.7109375" style="38" customWidth="1"/>
    <col min="12052" max="12052" width="10" style="38" customWidth="1"/>
    <col min="12053" max="12053" width="3.7109375" style="38" customWidth="1"/>
    <col min="12054" max="12288" width="11.42578125" style="38"/>
    <col min="12289" max="12289" width="3.42578125" style="38" customWidth="1"/>
    <col min="12290" max="12290" width="40.5703125" style="38" customWidth="1"/>
    <col min="12291" max="12291" width="9.7109375" style="38" customWidth="1"/>
    <col min="12292" max="12292" width="7.7109375" style="38" customWidth="1"/>
    <col min="12293" max="12293" width="9" style="38" customWidth="1"/>
    <col min="12294" max="12294" width="7.85546875" style="38" customWidth="1"/>
    <col min="12295" max="12295" width="9" style="38" customWidth="1"/>
    <col min="12296" max="12296" width="7.85546875" style="38" customWidth="1"/>
    <col min="12297" max="12297" width="8.85546875" style="38" customWidth="1"/>
    <col min="12298" max="12298" width="7.7109375" style="38" customWidth="1"/>
    <col min="12299" max="12299" width="10.28515625" style="38" customWidth="1"/>
    <col min="12300" max="12300" width="9.7109375" style="38" customWidth="1"/>
    <col min="12301" max="12301" width="10.28515625" style="38" customWidth="1"/>
    <col min="12302" max="12302" width="9.42578125" style="38" customWidth="1"/>
    <col min="12303" max="12303" width="10.5703125" style="38" customWidth="1"/>
    <col min="12304" max="12304" width="9.7109375" style="38" customWidth="1"/>
    <col min="12305" max="12305" width="11.42578125" style="38"/>
    <col min="12306" max="12306" width="10.140625" style="38" customWidth="1"/>
    <col min="12307" max="12307" width="10.7109375" style="38" customWidth="1"/>
    <col min="12308" max="12308" width="10" style="38" customWidth="1"/>
    <col min="12309" max="12309" width="3.7109375" style="38" customWidth="1"/>
    <col min="12310" max="12544" width="11.42578125" style="38"/>
    <col min="12545" max="12545" width="3.42578125" style="38" customWidth="1"/>
    <col min="12546" max="12546" width="40.5703125" style="38" customWidth="1"/>
    <col min="12547" max="12547" width="9.7109375" style="38" customWidth="1"/>
    <col min="12548" max="12548" width="7.7109375" style="38" customWidth="1"/>
    <col min="12549" max="12549" width="9" style="38" customWidth="1"/>
    <col min="12550" max="12550" width="7.85546875" style="38" customWidth="1"/>
    <col min="12551" max="12551" width="9" style="38" customWidth="1"/>
    <col min="12552" max="12552" width="7.85546875" style="38" customWidth="1"/>
    <col min="12553" max="12553" width="8.85546875" style="38" customWidth="1"/>
    <col min="12554" max="12554" width="7.7109375" style="38" customWidth="1"/>
    <col min="12555" max="12555" width="10.28515625" style="38" customWidth="1"/>
    <col min="12556" max="12556" width="9.7109375" style="38" customWidth="1"/>
    <col min="12557" max="12557" width="10.28515625" style="38" customWidth="1"/>
    <col min="12558" max="12558" width="9.42578125" style="38" customWidth="1"/>
    <col min="12559" max="12559" width="10.5703125" style="38" customWidth="1"/>
    <col min="12560" max="12560" width="9.7109375" style="38" customWidth="1"/>
    <col min="12561" max="12561" width="11.42578125" style="38"/>
    <col min="12562" max="12562" width="10.140625" style="38" customWidth="1"/>
    <col min="12563" max="12563" width="10.7109375" style="38" customWidth="1"/>
    <col min="12564" max="12564" width="10" style="38" customWidth="1"/>
    <col min="12565" max="12565" width="3.7109375" style="38" customWidth="1"/>
    <col min="12566" max="12800" width="11.42578125" style="38"/>
    <col min="12801" max="12801" width="3.42578125" style="38" customWidth="1"/>
    <col min="12802" max="12802" width="40.5703125" style="38" customWidth="1"/>
    <col min="12803" max="12803" width="9.7109375" style="38" customWidth="1"/>
    <col min="12804" max="12804" width="7.7109375" style="38" customWidth="1"/>
    <col min="12805" max="12805" width="9" style="38" customWidth="1"/>
    <col min="12806" max="12806" width="7.85546875" style="38" customWidth="1"/>
    <col min="12807" max="12807" width="9" style="38" customWidth="1"/>
    <col min="12808" max="12808" width="7.85546875" style="38" customWidth="1"/>
    <col min="12809" max="12809" width="8.85546875" style="38" customWidth="1"/>
    <col min="12810" max="12810" width="7.7109375" style="38" customWidth="1"/>
    <col min="12811" max="12811" width="10.28515625" style="38" customWidth="1"/>
    <col min="12812" max="12812" width="9.7109375" style="38" customWidth="1"/>
    <col min="12813" max="12813" width="10.28515625" style="38" customWidth="1"/>
    <col min="12814" max="12814" width="9.42578125" style="38" customWidth="1"/>
    <col min="12815" max="12815" width="10.5703125" style="38" customWidth="1"/>
    <col min="12816" max="12816" width="9.7109375" style="38" customWidth="1"/>
    <col min="12817" max="12817" width="11.42578125" style="38"/>
    <col min="12818" max="12818" width="10.140625" style="38" customWidth="1"/>
    <col min="12819" max="12819" width="10.7109375" style="38" customWidth="1"/>
    <col min="12820" max="12820" width="10" style="38" customWidth="1"/>
    <col min="12821" max="12821" width="3.7109375" style="38" customWidth="1"/>
    <col min="12822" max="13056" width="11.42578125" style="38"/>
    <col min="13057" max="13057" width="3.42578125" style="38" customWidth="1"/>
    <col min="13058" max="13058" width="40.5703125" style="38" customWidth="1"/>
    <col min="13059" max="13059" width="9.7109375" style="38" customWidth="1"/>
    <col min="13060" max="13060" width="7.7109375" style="38" customWidth="1"/>
    <col min="13061" max="13061" width="9" style="38" customWidth="1"/>
    <col min="13062" max="13062" width="7.85546875" style="38" customWidth="1"/>
    <col min="13063" max="13063" width="9" style="38" customWidth="1"/>
    <col min="13064" max="13064" width="7.85546875" style="38" customWidth="1"/>
    <col min="13065" max="13065" width="8.85546875" style="38" customWidth="1"/>
    <col min="13066" max="13066" width="7.7109375" style="38" customWidth="1"/>
    <col min="13067" max="13067" width="10.28515625" style="38" customWidth="1"/>
    <col min="13068" max="13068" width="9.7109375" style="38" customWidth="1"/>
    <col min="13069" max="13069" width="10.28515625" style="38" customWidth="1"/>
    <col min="13070" max="13070" width="9.42578125" style="38" customWidth="1"/>
    <col min="13071" max="13071" width="10.5703125" style="38" customWidth="1"/>
    <col min="13072" max="13072" width="9.7109375" style="38" customWidth="1"/>
    <col min="13073" max="13073" width="11.42578125" style="38"/>
    <col min="13074" max="13074" width="10.140625" style="38" customWidth="1"/>
    <col min="13075" max="13075" width="10.7109375" style="38" customWidth="1"/>
    <col min="13076" max="13076" width="10" style="38" customWidth="1"/>
    <col min="13077" max="13077" width="3.7109375" style="38" customWidth="1"/>
    <col min="13078" max="13312" width="11.42578125" style="38"/>
    <col min="13313" max="13313" width="3.42578125" style="38" customWidth="1"/>
    <col min="13314" max="13314" width="40.5703125" style="38" customWidth="1"/>
    <col min="13315" max="13315" width="9.7109375" style="38" customWidth="1"/>
    <col min="13316" max="13316" width="7.7109375" style="38" customWidth="1"/>
    <col min="13317" max="13317" width="9" style="38" customWidth="1"/>
    <col min="13318" max="13318" width="7.85546875" style="38" customWidth="1"/>
    <col min="13319" max="13319" width="9" style="38" customWidth="1"/>
    <col min="13320" max="13320" width="7.85546875" style="38" customWidth="1"/>
    <col min="13321" max="13321" width="8.85546875" style="38" customWidth="1"/>
    <col min="13322" max="13322" width="7.7109375" style="38" customWidth="1"/>
    <col min="13323" max="13323" width="10.28515625" style="38" customWidth="1"/>
    <col min="13324" max="13324" width="9.7109375" style="38" customWidth="1"/>
    <col min="13325" max="13325" width="10.28515625" style="38" customWidth="1"/>
    <col min="13326" max="13326" width="9.42578125" style="38" customWidth="1"/>
    <col min="13327" max="13327" width="10.5703125" style="38" customWidth="1"/>
    <col min="13328" max="13328" width="9.7109375" style="38" customWidth="1"/>
    <col min="13329" max="13329" width="11.42578125" style="38"/>
    <col min="13330" max="13330" width="10.140625" style="38" customWidth="1"/>
    <col min="13331" max="13331" width="10.7109375" style="38" customWidth="1"/>
    <col min="13332" max="13332" width="10" style="38" customWidth="1"/>
    <col min="13333" max="13333" width="3.7109375" style="38" customWidth="1"/>
    <col min="13334" max="13568" width="11.42578125" style="38"/>
    <col min="13569" max="13569" width="3.42578125" style="38" customWidth="1"/>
    <col min="13570" max="13570" width="40.5703125" style="38" customWidth="1"/>
    <col min="13571" max="13571" width="9.7109375" style="38" customWidth="1"/>
    <col min="13572" max="13572" width="7.7109375" style="38" customWidth="1"/>
    <col min="13573" max="13573" width="9" style="38" customWidth="1"/>
    <col min="13574" max="13574" width="7.85546875" style="38" customWidth="1"/>
    <col min="13575" max="13575" width="9" style="38" customWidth="1"/>
    <col min="13576" max="13576" width="7.85546875" style="38" customWidth="1"/>
    <col min="13577" max="13577" width="8.85546875" style="38" customWidth="1"/>
    <col min="13578" max="13578" width="7.7109375" style="38" customWidth="1"/>
    <col min="13579" max="13579" width="10.28515625" style="38" customWidth="1"/>
    <col min="13580" max="13580" width="9.7109375" style="38" customWidth="1"/>
    <col min="13581" max="13581" width="10.28515625" style="38" customWidth="1"/>
    <col min="13582" max="13582" width="9.42578125" style="38" customWidth="1"/>
    <col min="13583" max="13583" width="10.5703125" style="38" customWidth="1"/>
    <col min="13584" max="13584" width="9.7109375" style="38" customWidth="1"/>
    <col min="13585" max="13585" width="11.42578125" style="38"/>
    <col min="13586" max="13586" width="10.140625" style="38" customWidth="1"/>
    <col min="13587" max="13587" width="10.7109375" style="38" customWidth="1"/>
    <col min="13588" max="13588" width="10" style="38" customWidth="1"/>
    <col min="13589" max="13589" width="3.7109375" style="38" customWidth="1"/>
    <col min="13590" max="13824" width="11.42578125" style="38"/>
    <col min="13825" max="13825" width="3.42578125" style="38" customWidth="1"/>
    <col min="13826" max="13826" width="40.5703125" style="38" customWidth="1"/>
    <col min="13827" max="13827" width="9.7109375" style="38" customWidth="1"/>
    <col min="13828" max="13828" width="7.7109375" style="38" customWidth="1"/>
    <col min="13829" max="13829" width="9" style="38" customWidth="1"/>
    <col min="13830" max="13830" width="7.85546875" style="38" customWidth="1"/>
    <col min="13831" max="13831" width="9" style="38" customWidth="1"/>
    <col min="13832" max="13832" width="7.85546875" style="38" customWidth="1"/>
    <col min="13833" max="13833" width="8.85546875" style="38" customWidth="1"/>
    <col min="13834" max="13834" width="7.7109375" style="38" customWidth="1"/>
    <col min="13835" max="13835" width="10.28515625" style="38" customWidth="1"/>
    <col min="13836" max="13836" width="9.7109375" style="38" customWidth="1"/>
    <col min="13837" max="13837" width="10.28515625" style="38" customWidth="1"/>
    <col min="13838" max="13838" width="9.42578125" style="38" customWidth="1"/>
    <col min="13839" max="13839" width="10.5703125" style="38" customWidth="1"/>
    <col min="13840" max="13840" width="9.7109375" style="38" customWidth="1"/>
    <col min="13841" max="13841" width="11.42578125" style="38"/>
    <col min="13842" max="13842" width="10.140625" style="38" customWidth="1"/>
    <col min="13843" max="13843" width="10.7109375" style="38" customWidth="1"/>
    <col min="13844" max="13844" width="10" style="38" customWidth="1"/>
    <col min="13845" max="13845" width="3.7109375" style="38" customWidth="1"/>
    <col min="13846" max="14080" width="11.42578125" style="38"/>
    <col min="14081" max="14081" width="3.42578125" style="38" customWidth="1"/>
    <col min="14082" max="14082" width="40.5703125" style="38" customWidth="1"/>
    <col min="14083" max="14083" width="9.7109375" style="38" customWidth="1"/>
    <col min="14084" max="14084" width="7.7109375" style="38" customWidth="1"/>
    <col min="14085" max="14085" width="9" style="38" customWidth="1"/>
    <col min="14086" max="14086" width="7.85546875" style="38" customWidth="1"/>
    <col min="14087" max="14087" width="9" style="38" customWidth="1"/>
    <col min="14088" max="14088" width="7.85546875" style="38" customWidth="1"/>
    <col min="14089" max="14089" width="8.85546875" style="38" customWidth="1"/>
    <col min="14090" max="14090" width="7.7109375" style="38" customWidth="1"/>
    <col min="14091" max="14091" width="10.28515625" style="38" customWidth="1"/>
    <col min="14092" max="14092" width="9.7109375" style="38" customWidth="1"/>
    <col min="14093" max="14093" width="10.28515625" style="38" customWidth="1"/>
    <col min="14094" max="14094" width="9.42578125" style="38" customWidth="1"/>
    <col min="14095" max="14095" width="10.5703125" style="38" customWidth="1"/>
    <col min="14096" max="14096" width="9.7109375" style="38" customWidth="1"/>
    <col min="14097" max="14097" width="11.42578125" style="38"/>
    <col min="14098" max="14098" width="10.140625" style="38" customWidth="1"/>
    <col min="14099" max="14099" width="10.7109375" style="38" customWidth="1"/>
    <col min="14100" max="14100" width="10" style="38" customWidth="1"/>
    <col min="14101" max="14101" width="3.7109375" style="38" customWidth="1"/>
    <col min="14102" max="14336" width="11.42578125" style="38"/>
    <col min="14337" max="14337" width="3.42578125" style="38" customWidth="1"/>
    <col min="14338" max="14338" width="40.5703125" style="38" customWidth="1"/>
    <col min="14339" max="14339" width="9.7109375" style="38" customWidth="1"/>
    <col min="14340" max="14340" width="7.7109375" style="38" customWidth="1"/>
    <col min="14341" max="14341" width="9" style="38" customWidth="1"/>
    <col min="14342" max="14342" width="7.85546875" style="38" customWidth="1"/>
    <col min="14343" max="14343" width="9" style="38" customWidth="1"/>
    <col min="14344" max="14344" width="7.85546875" style="38" customWidth="1"/>
    <col min="14345" max="14345" width="8.85546875" style="38" customWidth="1"/>
    <col min="14346" max="14346" width="7.7109375" style="38" customWidth="1"/>
    <col min="14347" max="14347" width="10.28515625" style="38" customWidth="1"/>
    <col min="14348" max="14348" width="9.7109375" style="38" customWidth="1"/>
    <col min="14349" max="14349" width="10.28515625" style="38" customWidth="1"/>
    <col min="14350" max="14350" width="9.42578125" style="38" customWidth="1"/>
    <col min="14351" max="14351" width="10.5703125" style="38" customWidth="1"/>
    <col min="14352" max="14352" width="9.7109375" style="38" customWidth="1"/>
    <col min="14353" max="14353" width="11.42578125" style="38"/>
    <col min="14354" max="14354" width="10.140625" style="38" customWidth="1"/>
    <col min="14355" max="14355" width="10.7109375" style="38" customWidth="1"/>
    <col min="14356" max="14356" width="10" style="38" customWidth="1"/>
    <col min="14357" max="14357" width="3.7109375" style="38" customWidth="1"/>
    <col min="14358" max="14592" width="11.42578125" style="38"/>
    <col min="14593" max="14593" width="3.42578125" style="38" customWidth="1"/>
    <col min="14594" max="14594" width="40.5703125" style="38" customWidth="1"/>
    <col min="14595" max="14595" width="9.7109375" style="38" customWidth="1"/>
    <col min="14596" max="14596" width="7.7109375" style="38" customWidth="1"/>
    <col min="14597" max="14597" width="9" style="38" customWidth="1"/>
    <col min="14598" max="14598" width="7.85546875" style="38" customWidth="1"/>
    <col min="14599" max="14599" width="9" style="38" customWidth="1"/>
    <col min="14600" max="14600" width="7.85546875" style="38" customWidth="1"/>
    <col min="14601" max="14601" width="8.85546875" style="38" customWidth="1"/>
    <col min="14602" max="14602" width="7.7109375" style="38" customWidth="1"/>
    <col min="14603" max="14603" width="10.28515625" style="38" customWidth="1"/>
    <col min="14604" max="14604" width="9.7109375" style="38" customWidth="1"/>
    <col min="14605" max="14605" width="10.28515625" style="38" customWidth="1"/>
    <col min="14606" max="14606" width="9.42578125" style="38" customWidth="1"/>
    <col min="14607" max="14607" width="10.5703125" style="38" customWidth="1"/>
    <col min="14608" max="14608" width="9.7109375" style="38" customWidth="1"/>
    <col min="14609" max="14609" width="11.42578125" style="38"/>
    <col min="14610" max="14610" width="10.140625" style="38" customWidth="1"/>
    <col min="14611" max="14611" width="10.7109375" style="38" customWidth="1"/>
    <col min="14612" max="14612" width="10" style="38" customWidth="1"/>
    <col min="14613" max="14613" width="3.7109375" style="38" customWidth="1"/>
    <col min="14614" max="14848" width="11.42578125" style="38"/>
    <col min="14849" max="14849" width="3.42578125" style="38" customWidth="1"/>
    <col min="14850" max="14850" width="40.5703125" style="38" customWidth="1"/>
    <col min="14851" max="14851" width="9.7109375" style="38" customWidth="1"/>
    <col min="14852" max="14852" width="7.7109375" style="38" customWidth="1"/>
    <col min="14853" max="14853" width="9" style="38" customWidth="1"/>
    <col min="14854" max="14854" width="7.85546875" style="38" customWidth="1"/>
    <col min="14855" max="14855" width="9" style="38" customWidth="1"/>
    <col min="14856" max="14856" width="7.85546875" style="38" customWidth="1"/>
    <col min="14857" max="14857" width="8.85546875" style="38" customWidth="1"/>
    <col min="14858" max="14858" width="7.7109375" style="38" customWidth="1"/>
    <col min="14859" max="14859" width="10.28515625" style="38" customWidth="1"/>
    <col min="14860" max="14860" width="9.7109375" style="38" customWidth="1"/>
    <col min="14861" max="14861" width="10.28515625" style="38" customWidth="1"/>
    <col min="14862" max="14862" width="9.42578125" style="38" customWidth="1"/>
    <col min="14863" max="14863" width="10.5703125" style="38" customWidth="1"/>
    <col min="14864" max="14864" width="9.7109375" style="38" customWidth="1"/>
    <col min="14865" max="14865" width="11.42578125" style="38"/>
    <col min="14866" max="14866" width="10.140625" style="38" customWidth="1"/>
    <col min="14867" max="14867" width="10.7109375" style="38" customWidth="1"/>
    <col min="14868" max="14868" width="10" style="38" customWidth="1"/>
    <col min="14869" max="14869" width="3.7109375" style="38" customWidth="1"/>
    <col min="14870" max="15104" width="11.42578125" style="38"/>
    <col min="15105" max="15105" width="3.42578125" style="38" customWidth="1"/>
    <col min="15106" max="15106" width="40.5703125" style="38" customWidth="1"/>
    <col min="15107" max="15107" width="9.7109375" style="38" customWidth="1"/>
    <col min="15108" max="15108" width="7.7109375" style="38" customWidth="1"/>
    <col min="15109" max="15109" width="9" style="38" customWidth="1"/>
    <col min="15110" max="15110" width="7.85546875" style="38" customWidth="1"/>
    <col min="15111" max="15111" width="9" style="38" customWidth="1"/>
    <col min="15112" max="15112" width="7.85546875" style="38" customWidth="1"/>
    <col min="15113" max="15113" width="8.85546875" style="38" customWidth="1"/>
    <col min="15114" max="15114" width="7.7109375" style="38" customWidth="1"/>
    <col min="15115" max="15115" width="10.28515625" style="38" customWidth="1"/>
    <col min="15116" max="15116" width="9.7109375" style="38" customWidth="1"/>
    <col min="15117" max="15117" width="10.28515625" style="38" customWidth="1"/>
    <col min="15118" max="15118" width="9.42578125" style="38" customWidth="1"/>
    <col min="15119" max="15119" width="10.5703125" style="38" customWidth="1"/>
    <col min="15120" max="15120" width="9.7109375" style="38" customWidth="1"/>
    <col min="15121" max="15121" width="11.42578125" style="38"/>
    <col min="15122" max="15122" width="10.140625" style="38" customWidth="1"/>
    <col min="15123" max="15123" width="10.7109375" style="38" customWidth="1"/>
    <col min="15124" max="15124" width="10" style="38" customWidth="1"/>
    <col min="15125" max="15125" width="3.7109375" style="38" customWidth="1"/>
    <col min="15126" max="15360" width="11.42578125" style="38"/>
    <col min="15361" max="15361" width="3.42578125" style="38" customWidth="1"/>
    <col min="15362" max="15362" width="40.5703125" style="38" customWidth="1"/>
    <col min="15363" max="15363" width="9.7109375" style="38" customWidth="1"/>
    <col min="15364" max="15364" width="7.7109375" style="38" customWidth="1"/>
    <col min="15365" max="15365" width="9" style="38" customWidth="1"/>
    <col min="15366" max="15366" width="7.85546875" style="38" customWidth="1"/>
    <col min="15367" max="15367" width="9" style="38" customWidth="1"/>
    <col min="15368" max="15368" width="7.85546875" style="38" customWidth="1"/>
    <col min="15369" max="15369" width="8.85546875" style="38" customWidth="1"/>
    <col min="15370" max="15370" width="7.7109375" style="38" customWidth="1"/>
    <col min="15371" max="15371" width="10.28515625" style="38" customWidth="1"/>
    <col min="15372" max="15372" width="9.7109375" style="38" customWidth="1"/>
    <col min="15373" max="15373" width="10.28515625" style="38" customWidth="1"/>
    <col min="15374" max="15374" width="9.42578125" style="38" customWidth="1"/>
    <col min="15375" max="15375" width="10.5703125" style="38" customWidth="1"/>
    <col min="15376" max="15376" width="9.7109375" style="38" customWidth="1"/>
    <col min="15377" max="15377" width="11.42578125" style="38"/>
    <col min="15378" max="15378" width="10.140625" style="38" customWidth="1"/>
    <col min="15379" max="15379" width="10.7109375" style="38" customWidth="1"/>
    <col min="15380" max="15380" width="10" style="38" customWidth="1"/>
    <col min="15381" max="15381" width="3.7109375" style="38" customWidth="1"/>
    <col min="15382" max="15616" width="11.42578125" style="38"/>
    <col min="15617" max="15617" width="3.42578125" style="38" customWidth="1"/>
    <col min="15618" max="15618" width="40.5703125" style="38" customWidth="1"/>
    <col min="15619" max="15619" width="9.7109375" style="38" customWidth="1"/>
    <col min="15620" max="15620" width="7.7109375" style="38" customWidth="1"/>
    <col min="15621" max="15621" width="9" style="38" customWidth="1"/>
    <col min="15622" max="15622" width="7.85546875" style="38" customWidth="1"/>
    <col min="15623" max="15623" width="9" style="38" customWidth="1"/>
    <col min="15624" max="15624" width="7.85546875" style="38" customWidth="1"/>
    <col min="15625" max="15625" width="8.85546875" style="38" customWidth="1"/>
    <col min="15626" max="15626" width="7.7109375" style="38" customWidth="1"/>
    <col min="15627" max="15627" width="10.28515625" style="38" customWidth="1"/>
    <col min="15628" max="15628" width="9.7109375" style="38" customWidth="1"/>
    <col min="15629" max="15629" width="10.28515625" style="38" customWidth="1"/>
    <col min="15630" max="15630" width="9.42578125" style="38" customWidth="1"/>
    <col min="15631" max="15631" width="10.5703125" style="38" customWidth="1"/>
    <col min="15632" max="15632" width="9.7109375" style="38" customWidth="1"/>
    <col min="15633" max="15633" width="11.42578125" style="38"/>
    <col min="15634" max="15634" width="10.140625" style="38" customWidth="1"/>
    <col min="15635" max="15635" width="10.7109375" style="38" customWidth="1"/>
    <col min="15636" max="15636" width="10" style="38" customWidth="1"/>
    <col min="15637" max="15637" width="3.7109375" style="38" customWidth="1"/>
    <col min="15638" max="15872" width="11.42578125" style="38"/>
    <col min="15873" max="15873" width="3.42578125" style="38" customWidth="1"/>
    <col min="15874" max="15874" width="40.5703125" style="38" customWidth="1"/>
    <col min="15875" max="15875" width="9.7109375" style="38" customWidth="1"/>
    <col min="15876" max="15876" width="7.7109375" style="38" customWidth="1"/>
    <col min="15877" max="15877" width="9" style="38" customWidth="1"/>
    <col min="15878" max="15878" width="7.85546875" style="38" customWidth="1"/>
    <col min="15879" max="15879" width="9" style="38" customWidth="1"/>
    <col min="15880" max="15880" width="7.85546875" style="38" customWidth="1"/>
    <col min="15881" max="15881" width="8.85546875" style="38" customWidth="1"/>
    <col min="15882" max="15882" width="7.7109375" style="38" customWidth="1"/>
    <col min="15883" max="15883" width="10.28515625" style="38" customWidth="1"/>
    <col min="15884" max="15884" width="9.7109375" style="38" customWidth="1"/>
    <col min="15885" max="15885" width="10.28515625" style="38" customWidth="1"/>
    <col min="15886" max="15886" width="9.42578125" style="38" customWidth="1"/>
    <col min="15887" max="15887" width="10.5703125" style="38" customWidth="1"/>
    <col min="15888" max="15888" width="9.7109375" style="38" customWidth="1"/>
    <col min="15889" max="15889" width="11.42578125" style="38"/>
    <col min="15890" max="15890" width="10.140625" style="38" customWidth="1"/>
    <col min="15891" max="15891" width="10.7109375" style="38" customWidth="1"/>
    <col min="15892" max="15892" width="10" style="38" customWidth="1"/>
    <col min="15893" max="15893" width="3.7109375" style="38" customWidth="1"/>
    <col min="15894" max="16128" width="11.42578125" style="38"/>
    <col min="16129" max="16129" width="3.42578125" style="38" customWidth="1"/>
    <col min="16130" max="16130" width="40.5703125" style="38" customWidth="1"/>
    <col min="16131" max="16131" width="9.7109375" style="38" customWidth="1"/>
    <col min="16132" max="16132" width="7.7109375" style="38" customWidth="1"/>
    <col min="16133" max="16133" width="9" style="38" customWidth="1"/>
    <col min="16134" max="16134" width="7.85546875" style="38" customWidth="1"/>
    <col min="16135" max="16135" width="9" style="38" customWidth="1"/>
    <col min="16136" max="16136" width="7.85546875" style="38" customWidth="1"/>
    <col min="16137" max="16137" width="8.85546875" style="38" customWidth="1"/>
    <col min="16138" max="16138" width="7.7109375" style="38" customWidth="1"/>
    <col min="16139" max="16139" width="10.28515625" style="38" customWidth="1"/>
    <col min="16140" max="16140" width="9.7109375" style="38" customWidth="1"/>
    <col min="16141" max="16141" width="10.28515625" style="38" customWidth="1"/>
    <col min="16142" max="16142" width="9.42578125" style="38" customWidth="1"/>
    <col min="16143" max="16143" width="10.5703125" style="38" customWidth="1"/>
    <col min="16144" max="16144" width="9.7109375" style="38" customWidth="1"/>
    <col min="16145" max="16145" width="11.42578125" style="38"/>
    <col min="16146" max="16146" width="10.140625" style="38" customWidth="1"/>
    <col min="16147" max="16147" width="10.7109375" style="38" customWidth="1"/>
    <col min="16148" max="16148" width="10" style="38" customWidth="1"/>
    <col min="16149" max="16149" width="3.7109375" style="38" customWidth="1"/>
    <col min="16150" max="16384" width="11.42578125" style="38"/>
  </cols>
  <sheetData>
    <row r="1" spans="1:54" ht="13.5" customHeight="1" x14ac:dyDescent="0.2">
      <c r="A1" s="70" t="s">
        <v>156</v>
      </c>
      <c r="U1" s="76" t="str">
        <f>A1</f>
        <v>LT1_1</v>
      </c>
    </row>
    <row r="2" spans="1:54" ht="13.5" customHeight="1" x14ac:dyDescent="0.2">
      <c r="A2" s="70" t="s">
        <v>27</v>
      </c>
      <c r="B2" s="38"/>
      <c r="K2" s="357" t="s">
        <v>27</v>
      </c>
      <c r="L2" s="357"/>
      <c r="M2" s="357"/>
      <c r="N2" s="70"/>
      <c r="O2" s="70"/>
      <c r="P2" s="70"/>
      <c r="Q2" s="70"/>
      <c r="R2" s="70"/>
      <c r="S2" s="70"/>
    </row>
    <row r="3" spans="1:54" s="64" customFormat="1" ht="11.1" customHeight="1" x14ac:dyDescent="0.2">
      <c r="A3" s="72" t="s">
        <v>2</v>
      </c>
      <c r="C3" s="63"/>
      <c r="D3" s="63"/>
      <c r="E3" s="63"/>
      <c r="F3" s="75"/>
      <c r="G3" s="75"/>
      <c r="H3" s="75"/>
      <c r="I3" s="75"/>
      <c r="K3" s="72" t="s">
        <v>2</v>
      </c>
      <c r="L3" s="75"/>
      <c r="M3" s="75"/>
      <c r="N3" s="71"/>
      <c r="O3" s="71"/>
      <c r="P3" s="71"/>
      <c r="Q3" s="71"/>
      <c r="R3" s="71"/>
      <c r="S3" s="71"/>
      <c r="T3" s="74"/>
      <c r="U3" s="7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</row>
    <row r="4" spans="1:54" s="64" customFormat="1" ht="6" customHeight="1" x14ac:dyDescent="0.2">
      <c r="A4" s="72"/>
      <c r="K4" s="71"/>
      <c r="L4" s="71"/>
      <c r="M4" s="71"/>
      <c r="N4" s="71"/>
      <c r="O4" s="71"/>
      <c r="P4" s="71"/>
      <c r="Q4" s="71"/>
      <c r="R4" s="71"/>
      <c r="S4" s="71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</row>
    <row r="5" spans="1:54" ht="11.25" customHeight="1" x14ac:dyDescent="0.2">
      <c r="A5" s="280" t="s">
        <v>390</v>
      </c>
      <c r="B5" s="280"/>
      <c r="C5" s="280"/>
      <c r="D5" s="280"/>
      <c r="E5" s="280"/>
      <c r="F5" s="280"/>
      <c r="G5" s="280"/>
      <c r="H5" s="280"/>
      <c r="I5" s="280"/>
      <c r="K5" s="70" t="s">
        <v>390</v>
      </c>
      <c r="L5" s="70"/>
      <c r="M5" s="70"/>
      <c r="N5" s="70"/>
      <c r="O5" s="70"/>
      <c r="P5" s="70"/>
      <c r="Q5" s="70"/>
      <c r="R5" s="70"/>
      <c r="S5" s="70"/>
      <c r="T5" s="70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</row>
    <row r="6" spans="1:54" s="64" customFormat="1" ht="6" customHeight="1" x14ac:dyDescent="0.2">
      <c r="B6" s="69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</row>
    <row r="7" spans="1:54" s="64" customFormat="1" ht="11.1" customHeight="1" x14ac:dyDescent="0.2">
      <c r="B7" s="69"/>
      <c r="H7" s="68"/>
      <c r="I7" s="67"/>
      <c r="J7" s="66"/>
      <c r="K7" s="65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</row>
    <row r="8" spans="1:54" s="64" customFormat="1" ht="41.25" customHeight="1" x14ac:dyDescent="0.2">
      <c r="A8" s="358" t="s">
        <v>155</v>
      </c>
      <c r="B8" s="361" t="s">
        <v>110</v>
      </c>
      <c r="C8" s="364" t="s">
        <v>0</v>
      </c>
      <c r="D8" s="365"/>
      <c r="E8" s="366" t="s">
        <v>154</v>
      </c>
      <c r="F8" s="367"/>
      <c r="G8" s="364" t="s">
        <v>153</v>
      </c>
      <c r="H8" s="368"/>
      <c r="I8" s="364" t="s">
        <v>152</v>
      </c>
      <c r="J8" s="369"/>
      <c r="K8" s="369" t="s">
        <v>151</v>
      </c>
      <c r="L8" s="365"/>
      <c r="M8" s="369" t="s">
        <v>150</v>
      </c>
      <c r="N8" s="365"/>
      <c r="O8" s="368" t="s">
        <v>149</v>
      </c>
      <c r="P8" s="365"/>
      <c r="Q8" s="364" t="s">
        <v>148</v>
      </c>
      <c r="R8" s="365"/>
      <c r="S8" s="366" t="s">
        <v>147</v>
      </c>
      <c r="T8" s="367"/>
      <c r="U8" s="371" t="s">
        <v>146</v>
      </c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</row>
    <row r="9" spans="1:54" ht="3" customHeight="1" x14ac:dyDescent="0.2">
      <c r="A9" s="359"/>
      <c r="B9" s="362"/>
      <c r="C9" s="356" t="s">
        <v>145</v>
      </c>
      <c r="D9" s="356" t="s">
        <v>144</v>
      </c>
      <c r="E9" s="370" t="s">
        <v>145</v>
      </c>
      <c r="F9" s="356" t="s">
        <v>144</v>
      </c>
      <c r="G9" s="356" t="s">
        <v>145</v>
      </c>
      <c r="H9" s="356" t="s">
        <v>144</v>
      </c>
      <c r="I9" s="364" t="s">
        <v>145</v>
      </c>
      <c r="J9" s="374" t="s">
        <v>144</v>
      </c>
      <c r="K9" s="376" t="s">
        <v>145</v>
      </c>
      <c r="L9" s="369" t="s">
        <v>144</v>
      </c>
      <c r="M9" s="361" t="s">
        <v>145</v>
      </c>
      <c r="N9" s="365" t="s">
        <v>144</v>
      </c>
      <c r="O9" s="356" t="s">
        <v>145</v>
      </c>
      <c r="P9" s="356" t="s">
        <v>144</v>
      </c>
      <c r="Q9" s="356" t="s">
        <v>145</v>
      </c>
      <c r="R9" s="356" t="s">
        <v>144</v>
      </c>
      <c r="S9" s="356" t="s">
        <v>145</v>
      </c>
      <c r="T9" s="356" t="s">
        <v>144</v>
      </c>
      <c r="U9" s="372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</row>
    <row r="10" spans="1:54" ht="9.75" customHeight="1" x14ac:dyDescent="0.2">
      <c r="A10" s="360"/>
      <c r="B10" s="363"/>
      <c r="C10" s="356"/>
      <c r="D10" s="356"/>
      <c r="E10" s="370"/>
      <c r="F10" s="356"/>
      <c r="G10" s="356"/>
      <c r="H10" s="356"/>
      <c r="I10" s="364"/>
      <c r="J10" s="375"/>
      <c r="K10" s="377"/>
      <c r="L10" s="378"/>
      <c r="M10" s="363"/>
      <c r="N10" s="365"/>
      <c r="O10" s="356"/>
      <c r="P10" s="356"/>
      <c r="Q10" s="356"/>
      <c r="R10" s="356"/>
      <c r="S10" s="356"/>
      <c r="T10" s="356"/>
      <c r="U10" s="37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</row>
    <row r="11" spans="1:54" ht="18.75" customHeight="1" x14ac:dyDescent="0.2">
      <c r="A11" s="49">
        <v>1</v>
      </c>
      <c r="B11" s="62" t="s">
        <v>5</v>
      </c>
      <c r="C11" s="53">
        <v>3744</v>
      </c>
      <c r="D11" s="52">
        <f>IF(C$11 =0,0,SUM(C11/C$11)*100)</f>
        <v>100</v>
      </c>
      <c r="E11" s="53">
        <v>475</v>
      </c>
      <c r="F11" s="52">
        <f>IF(E$11 =0,0,SUM(E11/E$11)*100)</f>
        <v>100</v>
      </c>
      <c r="G11" s="53">
        <v>628</v>
      </c>
      <c r="H11" s="52">
        <f>IF(G$11 =0,0,SUM(G11/G$11)*100)</f>
        <v>100</v>
      </c>
      <c r="I11" s="53">
        <v>102</v>
      </c>
      <c r="J11" s="52">
        <f>IF(I$11 =0,0,SUM(I11/I$11)*100)</f>
        <v>100</v>
      </c>
      <c r="K11" s="53">
        <v>108</v>
      </c>
      <c r="L11" s="52">
        <f>IF(K$11 =0,0,SUM(K11/K$11)*100)</f>
        <v>100</v>
      </c>
      <c r="M11" s="53">
        <v>18</v>
      </c>
      <c r="N11" s="52">
        <f>IF(M$11 =0,0,SUM(M11/M$11)*100)</f>
        <v>100</v>
      </c>
      <c r="O11" s="53">
        <v>90</v>
      </c>
      <c r="P11" s="52">
        <f>IF(O$11 =0,0,SUM(O11/O$11)*100)</f>
        <v>100</v>
      </c>
      <c r="Q11" s="53">
        <v>288</v>
      </c>
      <c r="R11" s="52">
        <f>IF(Q$11 =0,0,SUM(Q11/Q$11)*100)</f>
        <v>100</v>
      </c>
      <c r="S11" s="53">
        <v>65</v>
      </c>
      <c r="T11" s="52">
        <f>IF(S$11 =0,0,SUM(S11/S$11)*100)</f>
        <v>100</v>
      </c>
      <c r="U11" s="61">
        <v>1</v>
      </c>
    </row>
    <row r="12" spans="1:54" s="41" customFormat="1" ht="19.5" customHeight="1" x14ac:dyDescent="0.2">
      <c r="A12" s="49"/>
      <c r="B12" s="60" t="s">
        <v>143</v>
      </c>
      <c r="C12" s="53"/>
      <c r="D12" s="52"/>
      <c r="E12" s="53"/>
      <c r="F12" s="52"/>
      <c r="G12" s="53"/>
      <c r="H12" s="52"/>
      <c r="I12" s="53"/>
      <c r="J12" s="52"/>
      <c r="K12" s="53"/>
      <c r="L12" s="52"/>
      <c r="M12" s="53"/>
      <c r="N12" s="52"/>
      <c r="O12" s="53"/>
      <c r="P12" s="52"/>
      <c r="Q12" s="53"/>
      <c r="R12" s="52"/>
      <c r="S12" s="53"/>
      <c r="T12" s="52"/>
      <c r="U12" s="51"/>
    </row>
    <row r="13" spans="1:54" s="41" customFormat="1" ht="12" customHeight="1" x14ac:dyDescent="0.2">
      <c r="A13" s="49">
        <v>2</v>
      </c>
      <c r="B13" s="59" t="s">
        <v>14</v>
      </c>
      <c r="C13" s="53">
        <v>454</v>
      </c>
      <c r="D13" s="52">
        <f t="shared" ref="D13:D21" si="0">IF(C$11 =0,0,SUM(C13/C$11)*100)</f>
        <v>12.126068376068377</v>
      </c>
      <c r="E13" s="53">
        <v>64</v>
      </c>
      <c r="F13" s="52">
        <f t="shared" ref="F13:F21" si="1">IF(E$11 =0,0,SUM(E13/E$11)*100)</f>
        <v>13.473684210526315</v>
      </c>
      <c r="G13" s="53">
        <v>90</v>
      </c>
      <c r="H13" s="52">
        <f t="shared" ref="H13:H21" si="2">IF(G$11 =0,0,SUM(G13/G$11)*100)</f>
        <v>14.331210191082802</v>
      </c>
      <c r="I13" s="53">
        <v>5</v>
      </c>
      <c r="J13" s="52">
        <f t="shared" ref="J13:J21" si="3">IF(I$11 =0,0,SUM(I13/I$11)*100)</f>
        <v>4.9019607843137258</v>
      </c>
      <c r="K13" s="53">
        <v>4</v>
      </c>
      <c r="L13" s="52">
        <f t="shared" ref="L13:L21" si="4">IF(K$11 =0,0,SUM(K13/K$11)*100)</f>
        <v>3.7037037037037033</v>
      </c>
      <c r="M13" s="53">
        <v>0</v>
      </c>
      <c r="N13" s="52">
        <f t="shared" ref="N13:N21" si="5">IF(M$11 =0,0,SUM(M13/M$11)*100)</f>
        <v>0</v>
      </c>
      <c r="O13" s="53">
        <v>19</v>
      </c>
      <c r="P13" s="52">
        <f t="shared" ref="P13:P21" si="6">IF(O$11 =0,0,SUM(O13/O$11)*100)</f>
        <v>21.111111111111111</v>
      </c>
      <c r="Q13" s="53">
        <v>39</v>
      </c>
      <c r="R13" s="52">
        <f t="shared" ref="R13:R21" si="7">IF(Q$11 =0,0,SUM(Q13/Q$11)*100)</f>
        <v>13.541666666666666</v>
      </c>
      <c r="S13" s="53">
        <v>5</v>
      </c>
      <c r="T13" s="52">
        <f t="shared" ref="T13:T21" si="8">IF(S$11 =0,0,SUM(S13/S$11)*100)</f>
        <v>7.6923076923076925</v>
      </c>
      <c r="U13" s="51">
        <v>2</v>
      </c>
    </row>
    <row r="14" spans="1:54" s="41" customFormat="1" ht="12" customHeight="1" x14ac:dyDescent="0.2">
      <c r="A14" s="49">
        <v>3</v>
      </c>
      <c r="B14" s="59" t="s">
        <v>15</v>
      </c>
      <c r="C14" s="53">
        <v>1277</v>
      </c>
      <c r="D14" s="52">
        <f t="shared" si="0"/>
        <v>34.107905982905983</v>
      </c>
      <c r="E14" s="53">
        <v>136</v>
      </c>
      <c r="F14" s="52">
        <f t="shared" si="1"/>
        <v>28.631578947368418</v>
      </c>
      <c r="G14" s="53">
        <v>152</v>
      </c>
      <c r="H14" s="52">
        <f t="shared" si="2"/>
        <v>24.203821656050955</v>
      </c>
      <c r="I14" s="53">
        <v>64</v>
      </c>
      <c r="J14" s="52">
        <f t="shared" si="3"/>
        <v>62.745098039215684</v>
      </c>
      <c r="K14" s="53">
        <v>55</v>
      </c>
      <c r="L14" s="52">
        <f t="shared" si="4"/>
        <v>50.925925925925931</v>
      </c>
      <c r="M14" s="53">
        <v>8</v>
      </c>
      <c r="N14" s="52">
        <f t="shared" si="5"/>
        <v>44.444444444444443</v>
      </c>
      <c r="O14" s="53">
        <v>34</v>
      </c>
      <c r="P14" s="52">
        <f t="shared" si="6"/>
        <v>37.777777777777779</v>
      </c>
      <c r="Q14" s="53">
        <v>108</v>
      </c>
      <c r="R14" s="52">
        <f t="shared" si="7"/>
        <v>37.5</v>
      </c>
      <c r="S14" s="53">
        <v>24</v>
      </c>
      <c r="T14" s="52">
        <f t="shared" si="8"/>
        <v>36.923076923076927</v>
      </c>
      <c r="U14" s="51">
        <v>3</v>
      </c>
    </row>
    <row r="15" spans="1:54" s="41" customFormat="1" ht="12" customHeight="1" x14ac:dyDescent="0.2">
      <c r="A15" s="49">
        <v>4</v>
      </c>
      <c r="B15" s="59" t="s">
        <v>16</v>
      </c>
      <c r="C15" s="53">
        <v>400</v>
      </c>
      <c r="D15" s="52">
        <f t="shared" si="0"/>
        <v>10.683760683760683</v>
      </c>
      <c r="E15" s="53">
        <v>51</v>
      </c>
      <c r="F15" s="52">
        <f t="shared" si="1"/>
        <v>10.736842105263159</v>
      </c>
      <c r="G15" s="53">
        <v>73</v>
      </c>
      <c r="H15" s="52">
        <f t="shared" si="2"/>
        <v>11.624203821656051</v>
      </c>
      <c r="I15" s="53">
        <v>19</v>
      </c>
      <c r="J15" s="52">
        <f t="shared" si="3"/>
        <v>18.627450980392158</v>
      </c>
      <c r="K15" s="53">
        <v>11</v>
      </c>
      <c r="L15" s="52">
        <f t="shared" si="4"/>
        <v>10.185185185185185</v>
      </c>
      <c r="M15" s="53">
        <v>3</v>
      </c>
      <c r="N15" s="52">
        <f t="shared" si="5"/>
        <v>16.666666666666664</v>
      </c>
      <c r="O15" s="53">
        <v>7</v>
      </c>
      <c r="P15" s="52">
        <f t="shared" si="6"/>
        <v>7.7777777777777777</v>
      </c>
      <c r="Q15" s="53">
        <v>30</v>
      </c>
      <c r="R15" s="52">
        <f t="shared" si="7"/>
        <v>10.416666666666668</v>
      </c>
      <c r="S15" s="53">
        <v>4</v>
      </c>
      <c r="T15" s="52">
        <f t="shared" si="8"/>
        <v>6.1538461538461542</v>
      </c>
      <c r="U15" s="51">
        <v>4</v>
      </c>
    </row>
    <row r="16" spans="1:54" s="41" customFormat="1" ht="12" customHeight="1" x14ac:dyDescent="0.2">
      <c r="A16" s="49">
        <v>5</v>
      </c>
      <c r="B16" s="59" t="s">
        <v>17</v>
      </c>
      <c r="C16" s="53">
        <v>424</v>
      </c>
      <c r="D16" s="52">
        <f t="shared" si="0"/>
        <v>11.324786324786325</v>
      </c>
      <c r="E16" s="53">
        <v>60</v>
      </c>
      <c r="F16" s="52">
        <f t="shared" si="1"/>
        <v>12.631578947368421</v>
      </c>
      <c r="G16" s="53">
        <v>94</v>
      </c>
      <c r="H16" s="52">
        <f t="shared" si="2"/>
        <v>14.968152866242038</v>
      </c>
      <c r="I16" s="53">
        <v>4</v>
      </c>
      <c r="J16" s="52">
        <f t="shared" si="3"/>
        <v>3.9215686274509802</v>
      </c>
      <c r="K16" s="53">
        <v>12</v>
      </c>
      <c r="L16" s="52">
        <f t="shared" si="4"/>
        <v>11.111111111111111</v>
      </c>
      <c r="M16" s="53">
        <v>0</v>
      </c>
      <c r="N16" s="52">
        <f t="shared" si="5"/>
        <v>0</v>
      </c>
      <c r="O16" s="53">
        <v>15</v>
      </c>
      <c r="P16" s="52">
        <f t="shared" si="6"/>
        <v>16.666666666666664</v>
      </c>
      <c r="Q16" s="53">
        <v>31</v>
      </c>
      <c r="R16" s="52">
        <f t="shared" si="7"/>
        <v>10.763888888888889</v>
      </c>
      <c r="S16" s="53">
        <v>12</v>
      </c>
      <c r="T16" s="52">
        <f t="shared" si="8"/>
        <v>18.461538461538463</v>
      </c>
      <c r="U16" s="51">
        <v>5</v>
      </c>
    </row>
    <row r="17" spans="1:21" s="41" customFormat="1" ht="12" customHeight="1" x14ac:dyDescent="0.2">
      <c r="A17" s="49">
        <v>6</v>
      </c>
      <c r="B17" s="59" t="s">
        <v>18</v>
      </c>
      <c r="C17" s="53">
        <v>419</v>
      </c>
      <c r="D17" s="52">
        <f t="shared" si="0"/>
        <v>11.191239316239317</v>
      </c>
      <c r="E17" s="53">
        <v>61</v>
      </c>
      <c r="F17" s="52">
        <f t="shared" si="1"/>
        <v>12.842105263157894</v>
      </c>
      <c r="G17" s="53">
        <v>77</v>
      </c>
      <c r="H17" s="52">
        <f t="shared" si="2"/>
        <v>12.261146496815286</v>
      </c>
      <c r="I17" s="53">
        <v>3</v>
      </c>
      <c r="J17" s="52">
        <f t="shared" si="3"/>
        <v>2.9411764705882351</v>
      </c>
      <c r="K17" s="53">
        <v>9</v>
      </c>
      <c r="L17" s="52">
        <f t="shared" si="4"/>
        <v>8.3333333333333321</v>
      </c>
      <c r="M17" s="53">
        <v>3</v>
      </c>
      <c r="N17" s="52">
        <f t="shared" si="5"/>
        <v>16.666666666666664</v>
      </c>
      <c r="O17" s="53">
        <v>8</v>
      </c>
      <c r="P17" s="52">
        <f t="shared" si="6"/>
        <v>8.8888888888888893</v>
      </c>
      <c r="Q17" s="53">
        <v>29</v>
      </c>
      <c r="R17" s="52">
        <f t="shared" si="7"/>
        <v>10.069444444444445</v>
      </c>
      <c r="S17" s="53">
        <v>5</v>
      </c>
      <c r="T17" s="52">
        <f t="shared" si="8"/>
        <v>7.6923076923076925</v>
      </c>
      <c r="U17" s="51">
        <v>6</v>
      </c>
    </row>
    <row r="18" spans="1:21" s="41" customFormat="1" ht="12" customHeight="1" x14ac:dyDescent="0.2">
      <c r="A18" s="49">
        <v>7</v>
      </c>
      <c r="B18" s="59" t="s">
        <v>19</v>
      </c>
      <c r="C18" s="53">
        <v>392</v>
      </c>
      <c r="D18" s="52">
        <f t="shared" si="0"/>
        <v>10.47008547008547</v>
      </c>
      <c r="E18" s="53">
        <v>48</v>
      </c>
      <c r="F18" s="52">
        <f t="shared" si="1"/>
        <v>10.105263157894736</v>
      </c>
      <c r="G18" s="53">
        <v>72</v>
      </c>
      <c r="H18" s="52">
        <f t="shared" si="2"/>
        <v>11.464968152866243</v>
      </c>
      <c r="I18" s="53">
        <v>3</v>
      </c>
      <c r="J18" s="52">
        <f t="shared" si="3"/>
        <v>2.9411764705882351</v>
      </c>
      <c r="K18" s="53">
        <v>6</v>
      </c>
      <c r="L18" s="52">
        <f t="shared" si="4"/>
        <v>5.5555555555555554</v>
      </c>
      <c r="M18" s="286" t="s">
        <v>335</v>
      </c>
      <c r="N18" s="286" t="s">
        <v>335</v>
      </c>
      <c r="O18" s="53">
        <v>3</v>
      </c>
      <c r="P18" s="52">
        <f t="shared" si="6"/>
        <v>3.3333333333333335</v>
      </c>
      <c r="Q18" s="53">
        <v>31</v>
      </c>
      <c r="R18" s="52">
        <f t="shared" si="7"/>
        <v>10.763888888888889</v>
      </c>
      <c r="S18" s="53">
        <v>11</v>
      </c>
      <c r="T18" s="52">
        <f t="shared" si="8"/>
        <v>16.923076923076923</v>
      </c>
      <c r="U18" s="51">
        <v>7</v>
      </c>
    </row>
    <row r="19" spans="1:21" s="41" customFormat="1" ht="12" customHeight="1" x14ac:dyDescent="0.2">
      <c r="A19" s="49">
        <v>8</v>
      </c>
      <c r="B19" s="59" t="s">
        <v>20</v>
      </c>
      <c r="C19" s="53">
        <v>378</v>
      </c>
      <c r="D19" s="52">
        <f t="shared" si="0"/>
        <v>10.096153846153847</v>
      </c>
      <c r="E19" s="53">
        <v>55</v>
      </c>
      <c r="F19" s="52">
        <f t="shared" si="1"/>
        <v>11.578947368421053</v>
      </c>
      <c r="G19" s="53">
        <v>70</v>
      </c>
      <c r="H19" s="52">
        <f t="shared" si="2"/>
        <v>11.146496815286625</v>
      </c>
      <c r="I19" s="53">
        <v>4</v>
      </c>
      <c r="J19" s="52">
        <f t="shared" si="3"/>
        <v>3.9215686274509802</v>
      </c>
      <c r="K19" s="53">
        <v>11</v>
      </c>
      <c r="L19" s="52">
        <f t="shared" si="4"/>
        <v>10.185185185185185</v>
      </c>
      <c r="M19" s="286" t="s">
        <v>335</v>
      </c>
      <c r="N19" s="286" t="s">
        <v>335</v>
      </c>
      <c r="O19" s="53">
        <v>4</v>
      </c>
      <c r="P19" s="52">
        <f t="shared" si="6"/>
        <v>4.4444444444444446</v>
      </c>
      <c r="Q19" s="53">
        <v>20</v>
      </c>
      <c r="R19" s="52">
        <f t="shared" si="7"/>
        <v>6.9444444444444446</v>
      </c>
      <c r="S19" s="53">
        <v>4</v>
      </c>
      <c r="T19" s="52">
        <f t="shared" si="8"/>
        <v>6.1538461538461542</v>
      </c>
      <c r="U19" s="51">
        <v>8</v>
      </c>
    </row>
    <row r="20" spans="1:21" s="41" customFormat="1" ht="19.5" customHeight="1" x14ac:dyDescent="0.2">
      <c r="A20" s="49">
        <v>9</v>
      </c>
      <c r="B20" s="60" t="s">
        <v>287</v>
      </c>
      <c r="C20" s="53">
        <v>1887</v>
      </c>
      <c r="D20" s="52">
        <f t="shared" si="0"/>
        <v>50.400641025641022</v>
      </c>
      <c r="E20" s="53">
        <v>237</v>
      </c>
      <c r="F20" s="52">
        <f t="shared" si="1"/>
        <v>49.894736842105267</v>
      </c>
      <c r="G20" s="53">
        <v>301</v>
      </c>
      <c r="H20" s="52">
        <f t="shared" si="2"/>
        <v>47.929936305732483</v>
      </c>
      <c r="I20" s="53">
        <v>42</v>
      </c>
      <c r="J20" s="52">
        <f t="shared" si="3"/>
        <v>41.17647058823529</v>
      </c>
      <c r="K20" s="53">
        <v>51</v>
      </c>
      <c r="L20" s="52">
        <f t="shared" si="4"/>
        <v>47.222222222222221</v>
      </c>
      <c r="M20" s="53">
        <v>9</v>
      </c>
      <c r="N20" s="52">
        <f t="shared" si="5"/>
        <v>50</v>
      </c>
      <c r="O20" s="53">
        <v>46</v>
      </c>
      <c r="P20" s="52">
        <f t="shared" si="6"/>
        <v>51.111111111111107</v>
      </c>
      <c r="Q20" s="53">
        <v>157</v>
      </c>
      <c r="R20" s="52">
        <f t="shared" si="7"/>
        <v>54.513888888888886</v>
      </c>
      <c r="S20" s="53">
        <v>24</v>
      </c>
      <c r="T20" s="52">
        <f t="shared" si="8"/>
        <v>36.923076923076927</v>
      </c>
      <c r="U20" s="51">
        <v>9</v>
      </c>
    </row>
    <row r="21" spans="1:21" s="41" customFormat="1" ht="12" customHeight="1" x14ac:dyDescent="0.2">
      <c r="A21" s="49">
        <v>10</v>
      </c>
      <c r="B21" s="56" t="s">
        <v>21</v>
      </c>
      <c r="C21" s="53">
        <v>1857</v>
      </c>
      <c r="D21" s="52">
        <f t="shared" si="0"/>
        <v>49.599358974358978</v>
      </c>
      <c r="E21" s="53">
        <v>238</v>
      </c>
      <c r="F21" s="52">
        <f t="shared" si="1"/>
        <v>50.10526315789474</v>
      </c>
      <c r="G21" s="53">
        <v>327</v>
      </c>
      <c r="H21" s="52">
        <f t="shared" si="2"/>
        <v>52.070063694267517</v>
      </c>
      <c r="I21" s="53">
        <v>60</v>
      </c>
      <c r="J21" s="52">
        <f t="shared" si="3"/>
        <v>58.82352941176471</v>
      </c>
      <c r="K21" s="53">
        <v>57</v>
      </c>
      <c r="L21" s="52">
        <f t="shared" si="4"/>
        <v>52.777777777777779</v>
      </c>
      <c r="M21" s="53">
        <v>9</v>
      </c>
      <c r="N21" s="52">
        <f t="shared" si="5"/>
        <v>50</v>
      </c>
      <c r="O21" s="53">
        <v>44</v>
      </c>
      <c r="P21" s="52">
        <f t="shared" si="6"/>
        <v>48.888888888888886</v>
      </c>
      <c r="Q21" s="53">
        <v>131</v>
      </c>
      <c r="R21" s="52">
        <f t="shared" si="7"/>
        <v>45.486111111111107</v>
      </c>
      <c r="S21" s="53">
        <v>41</v>
      </c>
      <c r="T21" s="52">
        <f t="shared" si="8"/>
        <v>63.076923076923073</v>
      </c>
      <c r="U21" s="51">
        <v>10</v>
      </c>
    </row>
    <row r="22" spans="1:21" ht="19.5" customHeight="1" x14ac:dyDescent="0.2">
      <c r="A22" s="49"/>
      <c r="B22" s="55" t="s">
        <v>142</v>
      </c>
      <c r="C22" s="53"/>
      <c r="D22" s="52"/>
      <c r="E22" s="53"/>
      <c r="F22" s="52"/>
      <c r="G22" s="53"/>
      <c r="H22" s="52"/>
      <c r="I22" s="53"/>
      <c r="J22" s="52"/>
      <c r="K22" s="53"/>
      <c r="L22" s="52"/>
      <c r="M22" s="53"/>
      <c r="N22" s="52"/>
      <c r="O22" s="53"/>
      <c r="P22" s="52"/>
      <c r="Q22" s="53"/>
      <c r="R22" s="52"/>
      <c r="S22" s="53"/>
      <c r="T22" s="52"/>
      <c r="U22" s="51"/>
    </row>
    <row r="23" spans="1:21" ht="15" customHeight="1" x14ac:dyDescent="0.2">
      <c r="A23" s="49">
        <v>11</v>
      </c>
      <c r="B23" s="54" t="s">
        <v>102</v>
      </c>
      <c r="C23" s="53">
        <v>51</v>
      </c>
      <c r="D23" s="52">
        <f t="shared" ref="D23:D31" si="9">IF(C$11 =0,0,SUM(C23/C$11)*100)</f>
        <v>1.3621794871794872</v>
      </c>
      <c r="E23" s="286" t="s">
        <v>335</v>
      </c>
      <c r="F23" s="286" t="s">
        <v>335</v>
      </c>
      <c r="G23" s="53">
        <v>6</v>
      </c>
      <c r="H23" s="52">
        <f t="shared" ref="H23:H31" si="10">IF(G$11 =0,0,SUM(G23/G$11)*100)</f>
        <v>0.95541401273885351</v>
      </c>
      <c r="I23" s="286" t="s">
        <v>335</v>
      </c>
      <c r="J23" s="286" t="s">
        <v>335</v>
      </c>
      <c r="K23" s="53">
        <v>0</v>
      </c>
      <c r="L23" s="52">
        <f t="shared" ref="L23:L31" si="11">IF(K$11 =0,0,SUM(K23/K$11)*100)</f>
        <v>0</v>
      </c>
      <c r="M23" s="53">
        <v>0</v>
      </c>
      <c r="N23" s="52">
        <f t="shared" ref="N23:N31" si="12">IF(M$11 =0,0,SUM(M23/M$11)*100)</f>
        <v>0</v>
      </c>
      <c r="O23" s="53">
        <v>0</v>
      </c>
      <c r="P23" s="52">
        <f t="shared" ref="P23:P31" si="13">IF(O$11 =0,0,SUM(O23/O$11)*100)</f>
        <v>0</v>
      </c>
      <c r="Q23" s="53">
        <v>9</v>
      </c>
      <c r="R23" s="52">
        <f t="shared" ref="R23:R31" si="14">IF(Q$11 =0,0,SUM(Q23/Q$11)*100)</f>
        <v>3.125</v>
      </c>
      <c r="S23" s="53">
        <v>0</v>
      </c>
      <c r="T23" s="52">
        <f t="shared" ref="T23:T31" si="15">IF(S$11 =0,0,SUM(S23/S$11)*100)</f>
        <v>0</v>
      </c>
      <c r="U23" s="51">
        <v>11</v>
      </c>
    </row>
    <row r="24" spans="1:21" s="57" customFormat="1" ht="12" customHeight="1" x14ac:dyDescent="0.2">
      <c r="A24" s="58">
        <v>12</v>
      </c>
      <c r="B24" s="189" t="s">
        <v>257</v>
      </c>
      <c r="C24" s="53">
        <v>2405</v>
      </c>
      <c r="D24" s="52">
        <f t="shared" si="9"/>
        <v>64.236111111111114</v>
      </c>
      <c r="E24" s="53">
        <v>322</v>
      </c>
      <c r="F24" s="52">
        <f t="shared" ref="F24:F30" si="16">IF(E$11 =0,0,SUM(E24/E$11)*100)</f>
        <v>67.78947368421052</v>
      </c>
      <c r="G24" s="53">
        <v>463</v>
      </c>
      <c r="H24" s="52">
        <f t="shared" si="10"/>
        <v>73.726114649681534</v>
      </c>
      <c r="I24" s="53">
        <v>46</v>
      </c>
      <c r="J24" s="52">
        <f t="shared" ref="J24:J31" si="17">IF(I$11 =0,0,SUM(I24/I$11)*100)</f>
        <v>45.098039215686278</v>
      </c>
      <c r="K24" s="53">
        <v>67</v>
      </c>
      <c r="L24" s="52">
        <f t="shared" si="11"/>
        <v>62.037037037037038</v>
      </c>
      <c r="M24" s="53">
        <v>12</v>
      </c>
      <c r="N24" s="52">
        <f t="shared" si="12"/>
        <v>66.666666666666657</v>
      </c>
      <c r="O24" s="53">
        <v>67</v>
      </c>
      <c r="P24" s="52">
        <f t="shared" si="13"/>
        <v>74.444444444444443</v>
      </c>
      <c r="Q24" s="53">
        <v>166</v>
      </c>
      <c r="R24" s="52">
        <f t="shared" si="14"/>
        <v>57.638888888888886</v>
      </c>
      <c r="S24" s="53">
        <v>46</v>
      </c>
      <c r="T24" s="52">
        <f t="shared" si="15"/>
        <v>70.769230769230774</v>
      </c>
      <c r="U24" s="51">
        <v>12</v>
      </c>
    </row>
    <row r="25" spans="1:21" s="41" customFormat="1" ht="12" customHeight="1" x14ac:dyDescent="0.2">
      <c r="A25" s="49">
        <v>13</v>
      </c>
      <c r="B25" s="54" t="s">
        <v>139</v>
      </c>
      <c r="C25" s="53">
        <v>82</v>
      </c>
      <c r="D25" s="52">
        <f t="shared" si="9"/>
        <v>2.1901709401709399</v>
      </c>
      <c r="E25" s="53">
        <v>10</v>
      </c>
      <c r="F25" s="52">
        <f t="shared" si="16"/>
        <v>2.1052631578947367</v>
      </c>
      <c r="G25" s="53">
        <v>9</v>
      </c>
      <c r="H25" s="52">
        <f t="shared" si="10"/>
        <v>1.4331210191082804</v>
      </c>
      <c r="I25" s="53">
        <v>4</v>
      </c>
      <c r="J25" s="52">
        <f t="shared" si="17"/>
        <v>3.9215686274509802</v>
      </c>
      <c r="K25" s="286" t="s">
        <v>335</v>
      </c>
      <c r="L25" s="286" t="s">
        <v>335</v>
      </c>
      <c r="M25" s="286" t="s">
        <v>335</v>
      </c>
      <c r="N25" s="286" t="s">
        <v>335</v>
      </c>
      <c r="O25" s="53">
        <v>0</v>
      </c>
      <c r="P25" s="52">
        <f t="shared" si="13"/>
        <v>0</v>
      </c>
      <c r="Q25" s="53">
        <v>5</v>
      </c>
      <c r="R25" s="52">
        <f t="shared" si="14"/>
        <v>1.7361111111111112</v>
      </c>
      <c r="S25" s="286" t="s">
        <v>335</v>
      </c>
      <c r="T25" s="286" t="s">
        <v>335</v>
      </c>
      <c r="U25" s="51">
        <v>13</v>
      </c>
    </row>
    <row r="26" spans="1:21" ht="12" customHeight="1" x14ac:dyDescent="0.2">
      <c r="A26" s="49">
        <v>14</v>
      </c>
      <c r="B26" s="189" t="s">
        <v>262</v>
      </c>
      <c r="C26" s="53">
        <v>107</v>
      </c>
      <c r="D26" s="52">
        <f t="shared" si="9"/>
        <v>2.857905982905983</v>
      </c>
      <c r="E26" s="53">
        <v>14</v>
      </c>
      <c r="F26" s="52">
        <f t="shared" si="16"/>
        <v>2.9473684210526314</v>
      </c>
      <c r="G26" s="53">
        <v>18</v>
      </c>
      <c r="H26" s="52">
        <f t="shared" si="10"/>
        <v>2.8662420382165608</v>
      </c>
      <c r="I26" s="53">
        <v>0</v>
      </c>
      <c r="J26" s="52">
        <f t="shared" si="17"/>
        <v>0</v>
      </c>
      <c r="K26" s="53">
        <v>3</v>
      </c>
      <c r="L26" s="52">
        <f t="shared" si="11"/>
        <v>2.7777777777777777</v>
      </c>
      <c r="M26" s="53">
        <v>0</v>
      </c>
      <c r="N26" s="52">
        <f t="shared" si="12"/>
        <v>0</v>
      </c>
      <c r="O26" s="53">
        <v>0</v>
      </c>
      <c r="P26" s="52">
        <f t="shared" si="13"/>
        <v>0</v>
      </c>
      <c r="Q26" s="53">
        <v>12</v>
      </c>
      <c r="R26" s="52">
        <f t="shared" si="14"/>
        <v>4.1666666666666661</v>
      </c>
      <c r="S26" s="286" t="s">
        <v>335</v>
      </c>
      <c r="T26" s="286" t="s">
        <v>335</v>
      </c>
      <c r="U26" s="51">
        <v>14</v>
      </c>
    </row>
    <row r="27" spans="1:21" ht="12" customHeight="1" x14ac:dyDescent="0.2">
      <c r="A27" s="49">
        <v>15</v>
      </c>
      <c r="B27" s="54" t="s">
        <v>246</v>
      </c>
      <c r="C27" s="53">
        <v>49</v>
      </c>
      <c r="D27" s="52">
        <f t="shared" si="9"/>
        <v>1.3087606837606838</v>
      </c>
      <c r="E27" s="53">
        <v>8</v>
      </c>
      <c r="F27" s="52">
        <f t="shared" si="16"/>
        <v>1.6842105263157894</v>
      </c>
      <c r="G27" s="53">
        <v>5</v>
      </c>
      <c r="H27" s="52">
        <f t="shared" si="10"/>
        <v>0.79617834394904463</v>
      </c>
      <c r="I27" s="286" t="s">
        <v>335</v>
      </c>
      <c r="J27" s="286" t="s">
        <v>335</v>
      </c>
      <c r="K27" s="286" t="s">
        <v>335</v>
      </c>
      <c r="L27" s="286" t="s">
        <v>335</v>
      </c>
      <c r="M27" s="53">
        <v>0</v>
      </c>
      <c r="N27" s="52">
        <f t="shared" si="12"/>
        <v>0</v>
      </c>
      <c r="O27" s="53">
        <v>5</v>
      </c>
      <c r="P27" s="52">
        <f t="shared" si="13"/>
        <v>5.5555555555555554</v>
      </c>
      <c r="Q27" s="53">
        <v>10</v>
      </c>
      <c r="R27" s="52">
        <f t="shared" si="14"/>
        <v>3.4722222222222223</v>
      </c>
      <c r="S27" s="53">
        <v>0</v>
      </c>
      <c r="T27" s="52">
        <f t="shared" si="15"/>
        <v>0</v>
      </c>
      <c r="U27" s="51">
        <v>15</v>
      </c>
    </row>
    <row r="28" spans="1:21" ht="12" customHeight="1" x14ac:dyDescent="0.2">
      <c r="A28" s="49">
        <v>16</v>
      </c>
      <c r="B28" s="54" t="s">
        <v>103</v>
      </c>
      <c r="C28" s="53">
        <v>361</v>
      </c>
      <c r="D28" s="52">
        <f t="shared" si="9"/>
        <v>9.642094017094017</v>
      </c>
      <c r="E28" s="53">
        <v>41</v>
      </c>
      <c r="F28" s="52">
        <f t="shared" si="16"/>
        <v>8.6315789473684212</v>
      </c>
      <c r="G28" s="53">
        <v>53</v>
      </c>
      <c r="H28" s="52">
        <f t="shared" si="10"/>
        <v>8.4394904458598727</v>
      </c>
      <c r="I28" s="53">
        <v>10</v>
      </c>
      <c r="J28" s="52">
        <f t="shared" si="17"/>
        <v>9.8039215686274517</v>
      </c>
      <c r="K28" s="53">
        <v>8</v>
      </c>
      <c r="L28" s="52">
        <f t="shared" si="11"/>
        <v>7.4074074074074066</v>
      </c>
      <c r="M28" s="53">
        <v>3</v>
      </c>
      <c r="N28" s="52">
        <f t="shared" si="12"/>
        <v>16.666666666666664</v>
      </c>
      <c r="O28" s="53">
        <v>9</v>
      </c>
      <c r="P28" s="52">
        <f t="shared" si="13"/>
        <v>10</v>
      </c>
      <c r="Q28" s="53">
        <v>31</v>
      </c>
      <c r="R28" s="52">
        <f t="shared" si="14"/>
        <v>10.763888888888889</v>
      </c>
      <c r="S28" s="286" t="s">
        <v>335</v>
      </c>
      <c r="T28" s="286" t="s">
        <v>335</v>
      </c>
      <c r="U28" s="51">
        <v>16</v>
      </c>
    </row>
    <row r="29" spans="1:21" s="57" customFormat="1" ht="12" customHeight="1" x14ac:dyDescent="0.2">
      <c r="A29" s="58">
        <v>17</v>
      </c>
      <c r="B29" s="54" t="s">
        <v>104</v>
      </c>
      <c r="C29" s="53">
        <v>117</v>
      </c>
      <c r="D29" s="52">
        <f t="shared" si="9"/>
        <v>3.125</v>
      </c>
      <c r="E29" s="53">
        <v>27</v>
      </c>
      <c r="F29" s="52">
        <f t="shared" si="16"/>
        <v>5.6842105263157894</v>
      </c>
      <c r="G29" s="53">
        <v>19</v>
      </c>
      <c r="H29" s="52">
        <f t="shared" si="10"/>
        <v>3.0254777070063694</v>
      </c>
      <c r="I29" s="286" t="s">
        <v>335</v>
      </c>
      <c r="J29" s="286" t="s">
        <v>335</v>
      </c>
      <c r="K29" s="53">
        <v>3</v>
      </c>
      <c r="L29" s="52">
        <f t="shared" si="11"/>
        <v>2.7777777777777777</v>
      </c>
      <c r="M29" s="53">
        <v>0</v>
      </c>
      <c r="N29" s="52">
        <f t="shared" si="12"/>
        <v>0</v>
      </c>
      <c r="O29" s="53">
        <v>3</v>
      </c>
      <c r="P29" s="52">
        <f t="shared" si="13"/>
        <v>3.3333333333333335</v>
      </c>
      <c r="Q29" s="53">
        <v>17</v>
      </c>
      <c r="R29" s="52">
        <f t="shared" si="14"/>
        <v>5.9027777777777777</v>
      </c>
      <c r="S29" s="286" t="s">
        <v>335</v>
      </c>
      <c r="T29" s="286" t="s">
        <v>335</v>
      </c>
      <c r="U29" s="51">
        <v>17</v>
      </c>
    </row>
    <row r="30" spans="1:21" ht="12" customHeight="1" x14ac:dyDescent="0.2">
      <c r="A30" s="49">
        <v>18</v>
      </c>
      <c r="B30" s="54" t="s">
        <v>118</v>
      </c>
      <c r="C30" s="53">
        <v>569</v>
      </c>
      <c r="D30" s="52">
        <f t="shared" si="9"/>
        <v>15.197649572649571</v>
      </c>
      <c r="E30" s="53">
        <v>47</v>
      </c>
      <c r="F30" s="52">
        <f t="shared" si="16"/>
        <v>9.8947368421052637</v>
      </c>
      <c r="G30" s="53">
        <v>55</v>
      </c>
      <c r="H30" s="52">
        <f t="shared" si="10"/>
        <v>8.7579617834394892</v>
      </c>
      <c r="I30" s="53">
        <v>38</v>
      </c>
      <c r="J30" s="52">
        <f t="shared" si="17"/>
        <v>37.254901960784316</v>
      </c>
      <c r="K30" s="53">
        <v>25</v>
      </c>
      <c r="L30" s="52">
        <f t="shared" si="11"/>
        <v>23.148148148148149</v>
      </c>
      <c r="M30" s="286" t="s">
        <v>335</v>
      </c>
      <c r="N30" s="286" t="s">
        <v>335</v>
      </c>
      <c r="O30" s="53">
        <v>6</v>
      </c>
      <c r="P30" s="52">
        <f t="shared" si="13"/>
        <v>6.666666666666667</v>
      </c>
      <c r="Q30" s="53">
        <v>38</v>
      </c>
      <c r="R30" s="52">
        <f t="shared" si="14"/>
        <v>13.194444444444445</v>
      </c>
      <c r="S30" s="53">
        <v>14</v>
      </c>
      <c r="T30" s="52">
        <f t="shared" si="15"/>
        <v>21.53846153846154</v>
      </c>
      <c r="U30" s="51">
        <v>18</v>
      </c>
    </row>
    <row r="31" spans="1:21" ht="12" customHeight="1" x14ac:dyDescent="0.2">
      <c r="A31" s="49">
        <v>19</v>
      </c>
      <c r="B31" s="54" t="s">
        <v>105</v>
      </c>
      <c r="C31" s="53">
        <v>3</v>
      </c>
      <c r="D31" s="52">
        <f t="shared" si="9"/>
        <v>8.0128205128205121E-2</v>
      </c>
      <c r="E31" s="286" t="s">
        <v>335</v>
      </c>
      <c r="F31" s="286" t="s">
        <v>335</v>
      </c>
      <c r="G31" s="53">
        <v>0</v>
      </c>
      <c r="H31" s="52">
        <f t="shared" si="10"/>
        <v>0</v>
      </c>
      <c r="I31" s="53">
        <v>0</v>
      </c>
      <c r="J31" s="52">
        <f t="shared" si="17"/>
        <v>0</v>
      </c>
      <c r="K31" s="53">
        <v>0</v>
      </c>
      <c r="L31" s="52">
        <f t="shared" si="11"/>
        <v>0</v>
      </c>
      <c r="M31" s="53">
        <v>0</v>
      </c>
      <c r="N31" s="52">
        <f t="shared" si="12"/>
        <v>0</v>
      </c>
      <c r="O31" s="53">
        <v>0</v>
      </c>
      <c r="P31" s="52">
        <f t="shared" si="13"/>
        <v>0</v>
      </c>
      <c r="Q31" s="53">
        <v>0</v>
      </c>
      <c r="R31" s="52">
        <f t="shared" si="14"/>
        <v>0</v>
      </c>
      <c r="S31" s="53">
        <v>0</v>
      </c>
      <c r="T31" s="52">
        <f t="shared" si="15"/>
        <v>0</v>
      </c>
      <c r="U31" s="51">
        <v>19</v>
      </c>
    </row>
    <row r="32" spans="1:21" ht="27" customHeight="1" x14ac:dyDescent="0.2">
      <c r="A32" s="49">
        <v>20</v>
      </c>
      <c r="B32" s="56" t="s">
        <v>22</v>
      </c>
      <c r="C32" s="53">
        <v>3385</v>
      </c>
      <c r="D32" s="52">
        <f>IF(C$32 =0,0,SUM(C32/C$32)*100)</f>
        <v>100</v>
      </c>
      <c r="E32" s="53">
        <v>391</v>
      </c>
      <c r="F32" s="52">
        <f>IF(E$32 =0,0,SUM(E32/E$32)*100)</f>
        <v>100</v>
      </c>
      <c r="G32" s="53">
        <v>560</v>
      </c>
      <c r="H32" s="52">
        <f>IF(G$32 =0,0,SUM(G32/G$32)*100)</f>
        <v>100</v>
      </c>
      <c r="I32" s="53">
        <v>97</v>
      </c>
      <c r="J32" s="52">
        <f>IF(I$32 =0,0,SUM(I32/I$32)*100)</f>
        <v>100</v>
      </c>
      <c r="K32" s="53">
        <v>103</v>
      </c>
      <c r="L32" s="52">
        <f>IF(K$32 =0,0,SUM(K32/K$32)*100)</f>
        <v>100</v>
      </c>
      <c r="M32" s="53">
        <v>15</v>
      </c>
      <c r="N32" s="52">
        <f>IF(M$32 =0,0,SUM(M32/M$32)*100)</f>
        <v>100</v>
      </c>
      <c r="O32" s="284">
        <v>77</v>
      </c>
      <c r="P32" s="285">
        <f>IF(O$32 =0,0,SUM(O32/O$32)*100)</f>
        <v>100</v>
      </c>
      <c r="Q32" s="53">
        <v>243</v>
      </c>
      <c r="R32" s="52">
        <f>IF(Q$32 =0,0,SUM(Q32/Q$32)*100)</f>
        <v>100</v>
      </c>
      <c r="S32" s="286" t="s">
        <v>335</v>
      </c>
      <c r="T32" s="286" t="s">
        <v>335</v>
      </c>
      <c r="U32" s="51">
        <v>20</v>
      </c>
    </row>
    <row r="33" spans="1:24" ht="19.5" customHeight="1" x14ac:dyDescent="0.2">
      <c r="A33" s="49"/>
      <c r="B33" s="55" t="s">
        <v>101</v>
      </c>
      <c r="C33" s="53"/>
      <c r="D33" s="52"/>
      <c r="E33" s="53"/>
      <c r="F33" s="52"/>
      <c r="G33" s="53"/>
      <c r="H33" s="52"/>
      <c r="I33" s="53"/>
      <c r="J33" s="52"/>
      <c r="K33" s="53"/>
      <c r="L33" s="52"/>
      <c r="M33" s="53"/>
      <c r="N33" s="52"/>
      <c r="O33" s="53"/>
      <c r="P33" s="52"/>
      <c r="Q33" s="53"/>
      <c r="R33" s="52"/>
      <c r="S33" s="53"/>
      <c r="T33" s="52"/>
      <c r="U33" s="51"/>
    </row>
    <row r="34" spans="1:24" ht="15" customHeight="1" x14ac:dyDescent="0.2">
      <c r="A34" s="49">
        <v>21</v>
      </c>
      <c r="B34" s="54" t="s">
        <v>102</v>
      </c>
      <c r="C34" s="53">
        <v>37</v>
      </c>
      <c r="D34" s="52">
        <f t="shared" ref="D34:D42" si="18">IF(C$32 =0,0,SUM(C34/C$32)*100)</f>
        <v>1.0930576070901035</v>
      </c>
      <c r="E34" s="53">
        <v>5</v>
      </c>
      <c r="F34" s="52">
        <f t="shared" ref="F34:F42" si="19">IF(E$32 =0,0,SUM(E34/E$32)*100)</f>
        <v>1.2787723785166241</v>
      </c>
      <c r="G34" s="53">
        <v>3</v>
      </c>
      <c r="H34" s="52">
        <f t="shared" ref="H34:H42" si="20">IF(G$32 =0,0,SUM(G34/G$32)*100)</f>
        <v>0.5357142857142857</v>
      </c>
      <c r="I34" s="286" t="s">
        <v>335</v>
      </c>
      <c r="J34" s="286" t="s">
        <v>335</v>
      </c>
      <c r="K34" s="53">
        <v>0</v>
      </c>
      <c r="L34" s="52">
        <f t="shared" ref="L34:L42" si="21">IF(K$32 =0,0,SUM(K34/K$32)*100)</f>
        <v>0</v>
      </c>
      <c r="M34" s="53">
        <v>0</v>
      </c>
      <c r="N34" s="52">
        <f t="shared" ref="N34:N42" si="22">IF(M$32 =0,0,SUM(M34/M$32)*100)</f>
        <v>0</v>
      </c>
      <c r="O34" s="53">
        <v>0</v>
      </c>
      <c r="P34" s="52">
        <f t="shared" ref="P34:P42" si="23">IF(O$32 =0,0,SUM(O34/O$32)*100)</f>
        <v>0</v>
      </c>
      <c r="Q34" s="53">
        <v>5</v>
      </c>
      <c r="R34" s="52">
        <f t="shared" ref="R34:R42" si="24">IF(Q$32 =0,0,SUM(Q34/Q$32)*100)</f>
        <v>2.0576131687242798</v>
      </c>
      <c r="S34" s="53">
        <v>0</v>
      </c>
      <c r="T34" s="52">
        <v>0</v>
      </c>
      <c r="U34" s="51">
        <v>21</v>
      </c>
    </row>
    <row r="35" spans="1:24" s="41" customFormat="1" ht="12" customHeight="1" x14ac:dyDescent="0.2">
      <c r="A35" s="49">
        <v>22</v>
      </c>
      <c r="B35" s="189" t="s">
        <v>257</v>
      </c>
      <c r="C35" s="53">
        <v>2263</v>
      </c>
      <c r="D35" s="52">
        <f t="shared" si="18"/>
        <v>66.853766617429827</v>
      </c>
      <c r="E35" s="53">
        <v>287</v>
      </c>
      <c r="F35" s="52">
        <f t="shared" si="19"/>
        <v>73.401534526854221</v>
      </c>
      <c r="G35" s="53">
        <v>430</v>
      </c>
      <c r="H35" s="52">
        <f t="shared" si="20"/>
        <v>76.785714285714292</v>
      </c>
      <c r="I35" s="53">
        <v>46</v>
      </c>
      <c r="J35" s="52">
        <f t="shared" ref="J35:J42" si="25">IF(I$32 =0,0,SUM(I35/I$32)*100)</f>
        <v>47.422680412371129</v>
      </c>
      <c r="K35" s="286" t="s">
        <v>335</v>
      </c>
      <c r="L35" s="286" t="s">
        <v>335</v>
      </c>
      <c r="M35" s="286" t="s">
        <v>335</v>
      </c>
      <c r="N35" s="286" t="s">
        <v>335</v>
      </c>
      <c r="O35" s="53">
        <v>63</v>
      </c>
      <c r="P35" s="52">
        <f t="shared" si="23"/>
        <v>81.818181818181827</v>
      </c>
      <c r="Q35" s="286" t="s">
        <v>335</v>
      </c>
      <c r="R35" s="286" t="s">
        <v>335</v>
      </c>
      <c r="S35" s="53">
        <v>45</v>
      </c>
      <c r="T35" s="52">
        <v>71.428571428571431</v>
      </c>
      <c r="U35" s="51">
        <v>22</v>
      </c>
    </row>
    <row r="36" spans="1:24" ht="12" customHeight="1" x14ac:dyDescent="0.2">
      <c r="A36" s="49">
        <v>23</v>
      </c>
      <c r="B36" s="54" t="s">
        <v>139</v>
      </c>
      <c r="C36" s="53">
        <v>73</v>
      </c>
      <c r="D36" s="52">
        <f t="shared" si="18"/>
        <v>2.1565731166912849</v>
      </c>
      <c r="E36" s="286" t="s">
        <v>335</v>
      </c>
      <c r="F36" s="286" t="s">
        <v>335</v>
      </c>
      <c r="G36" s="286" t="s">
        <v>335</v>
      </c>
      <c r="H36" s="286" t="s">
        <v>335</v>
      </c>
      <c r="I36" s="53">
        <v>4</v>
      </c>
      <c r="J36" s="52">
        <f t="shared" si="25"/>
        <v>4.1237113402061851</v>
      </c>
      <c r="K36" s="286" t="s">
        <v>335</v>
      </c>
      <c r="L36" s="286" t="s">
        <v>335</v>
      </c>
      <c r="M36" s="286" t="s">
        <v>335</v>
      </c>
      <c r="N36" s="286" t="s">
        <v>335</v>
      </c>
      <c r="O36" s="53">
        <v>0</v>
      </c>
      <c r="P36" s="52">
        <f t="shared" si="23"/>
        <v>0</v>
      </c>
      <c r="Q36" s="286" t="s">
        <v>335</v>
      </c>
      <c r="R36" s="286" t="s">
        <v>335</v>
      </c>
      <c r="S36" s="286" t="s">
        <v>335</v>
      </c>
      <c r="T36" s="286" t="s">
        <v>335</v>
      </c>
      <c r="U36" s="51">
        <v>23</v>
      </c>
    </row>
    <row r="37" spans="1:24" ht="12" customHeight="1" x14ac:dyDescent="0.2">
      <c r="A37" s="49">
        <v>24</v>
      </c>
      <c r="B37" s="189" t="s">
        <v>262</v>
      </c>
      <c r="C37" s="53">
        <v>107</v>
      </c>
      <c r="D37" s="52">
        <f t="shared" si="18"/>
        <v>3.1610044313146233</v>
      </c>
      <c r="E37" s="53">
        <v>14</v>
      </c>
      <c r="F37" s="52">
        <f t="shared" si="19"/>
        <v>3.5805626598465472</v>
      </c>
      <c r="G37" s="53">
        <v>18</v>
      </c>
      <c r="H37" s="52">
        <f t="shared" si="20"/>
        <v>3.214285714285714</v>
      </c>
      <c r="I37" s="53">
        <v>0</v>
      </c>
      <c r="J37" s="52">
        <f t="shared" si="25"/>
        <v>0</v>
      </c>
      <c r="K37" s="53">
        <v>3</v>
      </c>
      <c r="L37" s="52">
        <f t="shared" si="21"/>
        <v>2.912621359223301</v>
      </c>
      <c r="M37" s="53">
        <v>0</v>
      </c>
      <c r="N37" s="52">
        <f t="shared" si="22"/>
        <v>0</v>
      </c>
      <c r="O37" s="53">
        <v>0</v>
      </c>
      <c r="P37" s="52">
        <f t="shared" si="23"/>
        <v>0</v>
      </c>
      <c r="Q37" s="53">
        <v>12</v>
      </c>
      <c r="R37" s="52">
        <f t="shared" si="24"/>
        <v>4.9382716049382713</v>
      </c>
      <c r="S37" s="286" t="s">
        <v>335</v>
      </c>
      <c r="T37" s="286" t="s">
        <v>335</v>
      </c>
      <c r="U37" s="51">
        <v>24</v>
      </c>
    </row>
    <row r="38" spans="1:24" ht="12" customHeight="1" x14ac:dyDescent="0.2">
      <c r="A38" s="49">
        <v>25</v>
      </c>
      <c r="B38" s="54" t="s">
        <v>246</v>
      </c>
      <c r="C38" s="53">
        <v>23</v>
      </c>
      <c r="D38" s="52">
        <f t="shared" si="18"/>
        <v>0.67946824224519942</v>
      </c>
      <c r="E38" s="286" t="s">
        <v>335</v>
      </c>
      <c r="F38" s="286" t="s">
        <v>335</v>
      </c>
      <c r="G38" s="286" t="s">
        <v>335</v>
      </c>
      <c r="H38" s="286" t="s">
        <v>335</v>
      </c>
      <c r="I38" s="53">
        <v>0</v>
      </c>
      <c r="J38" s="52">
        <f t="shared" si="25"/>
        <v>0</v>
      </c>
      <c r="K38" s="286" t="s">
        <v>335</v>
      </c>
      <c r="L38" s="286" t="s">
        <v>335</v>
      </c>
      <c r="M38" s="53">
        <v>0</v>
      </c>
      <c r="N38" s="52">
        <f t="shared" si="22"/>
        <v>0</v>
      </c>
      <c r="O38" s="53">
        <v>0</v>
      </c>
      <c r="P38" s="52">
        <f t="shared" si="23"/>
        <v>0</v>
      </c>
      <c r="Q38" s="53">
        <v>4</v>
      </c>
      <c r="R38" s="52">
        <f t="shared" si="24"/>
        <v>1.6460905349794239</v>
      </c>
      <c r="S38" s="53">
        <v>0</v>
      </c>
      <c r="T38" s="53">
        <v>0</v>
      </c>
      <c r="U38" s="51">
        <v>25</v>
      </c>
    </row>
    <row r="39" spans="1:24" s="41" customFormat="1" ht="12" customHeight="1" x14ac:dyDescent="0.2">
      <c r="A39" s="49">
        <v>26</v>
      </c>
      <c r="B39" s="54" t="s">
        <v>103</v>
      </c>
      <c r="C39" s="53">
        <v>321</v>
      </c>
      <c r="D39" s="52">
        <f t="shared" si="18"/>
        <v>9.4830132939438698</v>
      </c>
      <c r="E39" s="53">
        <v>33</v>
      </c>
      <c r="F39" s="52">
        <f t="shared" si="19"/>
        <v>8.4398976982097178</v>
      </c>
      <c r="G39" s="53">
        <v>49</v>
      </c>
      <c r="H39" s="52">
        <f t="shared" si="20"/>
        <v>8.75</v>
      </c>
      <c r="I39" s="53">
        <v>10</v>
      </c>
      <c r="J39" s="52">
        <f t="shared" si="25"/>
        <v>10.309278350515463</v>
      </c>
      <c r="K39" s="286" t="s">
        <v>335</v>
      </c>
      <c r="L39" s="286" t="s">
        <v>335</v>
      </c>
      <c r="M39" s="286" t="s">
        <v>335</v>
      </c>
      <c r="N39" s="286" t="s">
        <v>335</v>
      </c>
      <c r="O39" s="286" t="s">
        <v>335</v>
      </c>
      <c r="P39" s="286" t="s">
        <v>335</v>
      </c>
      <c r="Q39" s="53">
        <v>26</v>
      </c>
      <c r="R39" s="52">
        <f t="shared" si="24"/>
        <v>10.699588477366255</v>
      </c>
      <c r="S39" s="286" t="s">
        <v>335</v>
      </c>
      <c r="T39" s="286" t="s">
        <v>335</v>
      </c>
      <c r="U39" s="51">
        <v>26</v>
      </c>
    </row>
    <row r="40" spans="1:24" ht="12" customHeight="1" x14ac:dyDescent="0.2">
      <c r="A40" s="49">
        <v>27</v>
      </c>
      <c r="B40" s="54" t="s">
        <v>104</v>
      </c>
      <c r="C40" s="53">
        <v>25</v>
      </c>
      <c r="D40" s="52">
        <f t="shared" si="18"/>
        <v>0.73855243722304276</v>
      </c>
      <c r="E40" s="286" t="s">
        <v>335</v>
      </c>
      <c r="F40" s="286" t="s">
        <v>335</v>
      </c>
      <c r="G40" s="286" t="s">
        <v>335</v>
      </c>
      <c r="H40" s="286" t="s">
        <v>335</v>
      </c>
      <c r="I40" s="286" t="s">
        <v>335</v>
      </c>
      <c r="J40" s="286" t="s">
        <v>335</v>
      </c>
      <c r="K40" s="286" t="s">
        <v>335</v>
      </c>
      <c r="L40" s="286" t="s">
        <v>335</v>
      </c>
      <c r="M40" s="53">
        <v>0</v>
      </c>
      <c r="N40" s="52">
        <f t="shared" si="22"/>
        <v>0</v>
      </c>
      <c r="O40" s="286" t="s">
        <v>335</v>
      </c>
      <c r="P40" s="286" t="s">
        <v>335</v>
      </c>
      <c r="Q40" s="53">
        <v>0</v>
      </c>
      <c r="R40" s="52">
        <f t="shared" si="24"/>
        <v>0</v>
      </c>
      <c r="S40" s="53">
        <v>0</v>
      </c>
      <c r="T40" s="53">
        <v>0</v>
      </c>
      <c r="U40" s="51">
        <v>27</v>
      </c>
      <c r="X40" s="41"/>
    </row>
    <row r="41" spans="1:24" ht="12" customHeight="1" x14ac:dyDescent="0.2">
      <c r="A41" s="49">
        <v>28</v>
      </c>
      <c r="B41" s="54" t="s">
        <v>118</v>
      </c>
      <c r="C41" s="53">
        <v>536</v>
      </c>
      <c r="D41" s="52">
        <f t="shared" si="18"/>
        <v>15.834564254062039</v>
      </c>
      <c r="E41" s="53">
        <v>40</v>
      </c>
      <c r="F41" s="52">
        <f t="shared" si="19"/>
        <v>10.230179028132993</v>
      </c>
      <c r="G41" s="286" t="s">
        <v>335</v>
      </c>
      <c r="H41" s="286" t="s">
        <v>335</v>
      </c>
      <c r="I41" s="286" t="s">
        <v>335</v>
      </c>
      <c r="J41" s="286" t="s">
        <v>335</v>
      </c>
      <c r="K41" s="286" t="s">
        <v>335</v>
      </c>
      <c r="L41" s="286" t="s">
        <v>335</v>
      </c>
      <c r="M41" s="286" t="s">
        <v>335</v>
      </c>
      <c r="N41" s="286" t="s">
        <v>335</v>
      </c>
      <c r="O41" s="286" t="s">
        <v>335</v>
      </c>
      <c r="P41" s="286" t="s">
        <v>335</v>
      </c>
      <c r="Q41" s="53">
        <v>35</v>
      </c>
      <c r="R41" s="52">
        <f t="shared" si="24"/>
        <v>14.403292181069959</v>
      </c>
      <c r="S41" s="53">
        <v>14</v>
      </c>
      <c r="T41" s="52">
        <v>22.222222222222221</v>
      </c>
      <c r="U41" s="51">
        <v>28</v>
      </c>
    </row>
    <row r="42" spans="1:24" ht="12" customHeight="1" x14ac:dyDescent="0.2">
      <c r="A42" s="49">
        <v>29</v>
      </c>
      <c r="B42" s="54" t="s">
        <v>105</v>
      </c>
      <c r="C42" s="53">
        <v>0</v>
      </c>
      <c r="D42" s="52">
        <f t="shared" si="18"/>
        <v>0</v>
      </c>
      <c r="E42" s="53">
        <v>0</v>
      </c>
      <c r="F42" s="52">
        <f t="shared" si="19"/>
        <v>0</v>
      </c>
      <c r="G42" s="53">
        <v>0</v>
      </c>
      <c r="H42" s="52">
        <f t="shared" si="20"/>
        <v>0</v>
      </c>
      <c r="I42" s="53">
        <v>0</v>
      </c>
      <c r="J42" s="52">
        <f t="shared" si="25"/>
        <v>0</v>
      </c>
      <c r="K42" s="53">
        <v>0</v>
      </c>
      <c r="L42" s="52">
        <f t="shared" si="21"/>
        <v>0</v>
      </c>
      <c r="M42" s="53">
        <v>0</v>
      </c>
      <c r="N42" s="52">
        <f t="shared" si="22"/>
        <v>0</v>
      </c>
      <c r="O42" s="53">
        <v>0</v>
      </c>
      <c r="P42" s="52">
        <f t="shared" si="23"/>
        <v>0</v>
      </c>
      <c r="Q42" s="53">
        <v>0</v>
      </c>
      <c r="R42" s="52">
        <f t="shared" si="24"/>
        <v>0</v>
      </c>
      <c r="S42" s="53">
        <v>0</v>
      </c>
      <c r="T42" s="52">
        <v>0</v>
      </c>
      <c r="U42" s="51">
        <v>29</v>
      </c>
    </row>
    <row r="43" spans="1:24" ht="27" customHeight="1" x14ac:dyDescent="0.2">
      <c r="A43" s="49">
        <v>30</v>
      </c>
      <c r="B43" s="56" t="s">
        <v>141</v>
      </c>
      <c r="C43" s="53">
        <v>359</v>
      </c>
      <c r="D43" s="52">
        <f>IF(C$43 =0,0,SUM(C43/C$43)*100)</f>
        <v>100</v>
      </c>
      <c r="E43" s="53">
        <v>84</v>
      </c>
      <c r="F43" s="52">
        <f>IF(E$43 =0,0,SUM(E43/E$43)*100)</f>
        <v>100</v>
      </c>
      <c r="G43" s="53">
        <v>68</v>
      </c>
      <c r="H43" s="52">
        <f>IF(G$43 =0,0,SUM(G43/G$43)*100)</f>
        <v>100</v>
      </c>
      <c r="I43" s="53">
        <v>5</v>
      </c>
      <c r="J43" s="52">
        <f>IF(I$43 =0,0,SUM(I43/I$43)*100)</f>
        <v>100</v>
      </c>
      <c r="K43" s="53">
        <v>5</v>
      </c>
      <c r="L43" s="52">
        <f>IF(K$43 =0,0,SUM(K43/K$43)*100)</f>
        <v>100</v>
      </c>
      <c r="M43" s="53">
        <v>3</v>
      </c>
      <c r="N43" s="52">
        <f>IF(M$43 =0,0,SUM(M43/M$43)*100)</f>
        <v>100</v>
      </c>
      <c r="O43" s="284">
        <v>13</v>
      </c>
      <c r="P43" s="285">
        <f>IF(O$43 =0,0,SUM(O43/O$43)*100)</f>
        <v>100</v>
      </c>
      <c r="Q43" s="53">
        <v>45</v>
      </c>
      <c r="R43" s="52">
        <f>IF(Q$43 =0,0,SUM(Q43/Q$43)*100)</f>
        <v>100</v>
      </c>
      <c r="S43" s="286" t="s">
        <v>335</v>
      </c>
      <c r="T43" s="286" t="s">
        <v>335</v>
      </c>
      <c r="U43" s="51">
        <v>30</v>
      </c>
    </row>
    <row r="44" spans="1:24" ht="19.5" customHeight="1" x14ac:dyDescent="0.2">
      <c r="A44" s="49"/>
      <c r="B44" s="55" t="s">
        <v>101</v>
      </c>
      <c r="C44" s="53"/>
      <c r="D44" s="52"/>
      <c r="E44" s="53"/>
      <c r="F44" s="52"/>
      <c r="G44" s="53"/>
      <c r="H44" s="52"/>
      <c r="I44" s="53"/>
      <c r="J44" s="52"/>
      <c r="K44" s="53"/>
      <c r="L44" s="52"/>
      <c r="M44" s="53"/>
      <c r="N44" s="52"/>
      <c r="O44" s="53"/>
      <c r="P44" s="52"/>
      <c r="Q44" s="53"/>
      <c r="R44" s="52"/>
      <c r="S44" s="53"/>
      <c r="T44" s="52"/>
      <c r="U44" s="51"/>
    </row>
    <row r="45" spans="1:24" ht="12" customHeight="1" x14ac:dyDescent="0.2">
      <c r="A45" s="49">
        <v>31</v>
      </c>
      <c r="B45" s="54" t="s">
        <v>102</v>
      </c>
      <c r="C45" s="53">
        <v>14</v>
      </c>
      <c r="D45" s="52">
        <f t="shared" ref="D45:D53" si="26">IF(C$43 =0,0,SUM(C45/C$43)*100)</f>
        <v>3.8997214484679668</v>
      </c>
      <c r="E45" s="53">
        <v>0</v>
      </c>
      <c r="F45" s="52">
        <f t="shared" ref="F45:F52" si="27">IF(E$43 =0,0,SUM(E45/E$43)*100)</f>
        <v>0</v>
      </c>
      <c r="G45" s="53">
        <v>3</v>
      </c>
      <c r="H45" s="52">
        <f t="shared" ref="H45:H53" si="28">IF(G$43 =0,0,SUM(G45/G$43)*100)</f>
        <v>4.4117647058823533</v>
      </c>
      <c r="I45" s="284">
        <v>0</v>
      </c>
      <c r="J45" s="52">
        <f t="shared" ref="J45:J53" si="29">IF(I$43 =0,0,SUM(I45/I$43)*100)</f>
        <v>0</v>
      </c>
      <c r="K45" s="53">
        <v>0</v>
      </c>
      <c r="L45" s="52">
        <f t="shared" ref="L45:L53" si="30">IF(K$43 =0,0,SUM(K45/K$43)*100)</f>
        <v>0</v>
      </c>
      <c r="M45" s="53">
        <v>0</v>
      </c>
      <c r="N45" s="52">
        <f t="shared" ref="N45:N53" si="31">IF(M$43 =0,0,SUM(M45/M$43)*100)</f>
        <v>0</v>
      </c>
      <c r="O45" s="53">
        <v>0</v>
      </c>
      <c r="P45" s="52">
        <f t="shared" ref="P45:P53" si="32">IF(O$43 =0,0,SUM(O45/O$43)*100)</f>
        <v>0</v>
      </c>
      <c r="Q45" s="53">
        <v>4</v>
      </c>
      <c r="R45" s="52">
        <f t="shared" ref="R45:R53" si="33">IF(Q$43 =0,0,SUM(Q45/Q$43)*100)</f>
        <v>8.8888888888888893</v>
      </c>
      <c r="S45" s="53">
        <v>0</v>
      </c>
      <c r="T45" s="52">
        <v>0</v>
      </c>
      <c r="U45" s="51">
        <v>31</v>
      </c>
    </row>
    <row r="46" spans="1:24" ht="12" customHeight="1" x14ac:dyDescent="0.2">
      <c r="A46" s="49">
        <v>32</v>
      </c>
      <c r="B46" s="189" t="s">
        <v>257</v>
      </c>
      <c r="C46" s="53">
        <v>142</v>
      </c>
      <c r="D46" s="52">
        <f t="shared" si="26"/>
        <v>39.554317548746518</v>
      </c>
      <c r="E46" s="53">
        <v>35</v>
      </c>
      <c r="F46" s="52">
        <f t="shared" si="27"/>
        <v>41.666666666666671</v>
      </c>
      <c r="G46" s="53">
        <v>33</v>
      </c>
      <c r="H46" s="52">
        <f t="shared" si="28"/>
        <v>48.529411764705884</v>
      </c>
      <c r="I46" s="53">
        <v>0</v>
      </c>
      <c r="J46" s="52">
        <f t="shared" si="29"/>
        <v>0</v>
      </c>
      <c r="K46" s="286" t="s">
        <v>335</v>
      </c>
      <c r="L46" s="286" t="s">
        <v>335</v>
      </c>
      <c r="M46" s="286" t="s">
        <v>335</v>
      </c>
      <c r="N46" s="286" t="s">
        <v>335</v>
      </c>
      <c r="O46" s="53">
        <v>4</v>
      </c>
      <c r="P46" s="52">
        <f t="shared" si="32"/>
        <v>30.76923076923077</v>
      </c>
      <c r="Q46" s="286" t="s">
        <v>335</v>
      </c>
      <c r="R46" s="286" t="s">
        <v>335</v>
      </c>
      <c r="S46" s="286" t="s">
        <v>335</v>
      </c>
      <c r="T46" s="286" t="s">
        <v>335</v>
      </c>
      <c r="U46" s="51">
        <v>32</v>
      </c>
    </row>
    <row r="47" spans="1:24" ht="12" customHeight="1" x14ac:dyDescent="0.2">
      <c r="A47" s="49">
        <v>33</v>
      </c>
      <c r="B47" s="54" t="s">
        <v>139</v>
      </c>
      <c r="C47" s="53">
        <v>9</v>
      </c>
      <c r="D47" s="52">
        <f t="shared" si="26"/>
        <v>2.5069637883008355</v>
      </c>
      <c r="E47" s="286" t="s">
        <v>335</v>
      </c>
      <c r="F47" s="286" t="s">
        <v>335</v>
      </c>
      <c r="G47" s="286" t="s">
        <v>335</v>
      </c>
      <c r="H47" s="286" t="s">
        <v>335</v>
      </c>
      <c r="I47" s="53">
        <v>0</v>
      </c>
      <c r="J47" s="52">
        <f t="shared" si="29"/>
        <v>0</v>
      </c>
      <c r="K47" s="53">
        <v>0</v>
      </c>
      <c r="L47" s="52">
        <f t="shared" si="30"/>
        <v>0</v>
      </c>
      <c r="M47" s="53">
        <v>0</v>
      </c>
      <c r="N47" s="52">
        <f t="shared" si="31"/>
        <v>0</v>
      </c>
      <c r="O47" s="53">
        <v>0</v>
      </c>
      <c r="P47" s="52">
        <f t="shared" si="32"/>
        <v>0</v>
      </c>
      <c r="Q47" s="286" t="s">
        <v>335</v>
      </c>
      <c r="R47" s="286" t="s">
        <v>335</v>
      </c>
      <c r="S47" s="53">
        <v>0</v>
      </c>
      <c r="T47" s="52">
        <v>0</v>
      </c>
      <c r="U47" s="51">
        <v>33</v>
      </c>
    </row>
    <row r="48" spans="1:24" ht="12" customHeight="1" x14ac:dyDescent="0.2">
      <c r="A48" s="49">
        <v>34</v>
      </c>
      <c r="B48" s="189" t="s">
        <v>262</v>
      </c>
      <c r="C48" s="53">
        <v>0</v>
      </c>
      <c r="D48" s="52">
        <f t="shared" si="26"/>
        <v>0</v>
      </c>
      <c r="E48" s="53">
        <v>0</v>
      </c>
      <c r="F48" s="52">
        <f t="shared" si="27"/>
        <v>0</v>
      </c>
      <c r="G48" s="53">
        <v>0</v>
      </c>
      <c r="H48" s="52">
        <f t="shared" si="28"/>
        <v>0</v>
      </c>
      <c r="I48" s="53">
        <v>0</v>
      </c>
      <c r="J48" s="52">
        <f t="shared" si="29"/>
        <v>0</v>
      </c>
      <c r="K48" s="53">
        <v>0</v>
      </c>
      <c r="L48" s="52">
        <f t="shared" si="30"/>
        <v>0</v>
      </c>
      <c r="M48" s="53">
        <v>0</v>
      </c>
      <c r="N48" s="52">
        <f t="shared" si="31"/>
        <v>0</v>
      </c>
      <c r="O48" s="53">
        <v>0</v>
      </c>
      <c r="P48" s="52">
        <f t="shared" si="32"/>
        <v>0</v>
      </c>
      <c r="Q48" s="53">
        <v>0</v>
      </c>
      <c r="R48" s="52">
        <f t="shared" si="33"/>
        <v>0</v>
      </c>
      <c r="S48" s="53">
        <v>0</v>
      </c>
      <c r="T48" s="52">
        <v>0</v>
      </c>
      <c r="U48" s="51">
        <v>34</v>
      </c>
    </row>
    <row r="49" spans="1:21" ht="12" customHeight="1" x14ac:dyDescent="0.2">
      <c r="A49" s="49">
        <v>35</v>
      </c>
      <c r="B49" s="54" t="s">
        <v>246</v>
      </c>
      <c r="C49" s="53">
        <v>26</v>
      </c>
      <c r="D49" s="52">
        <f t="shared" si="26"/>
        <v>7.2423398328690807</v>
      </c>
      <c r="E49" s="286" t="s">
        <v>335</v>
      </c>
      <c r="F49" s="286" t="s">
        <v>335</v>
      </c>
      <c r="G49" s="286" t="s">
        <v>335</v>
      </c>
      <c r="H49" s="286" t="s">
        <v>335</v>
      </c>
      <c r="I49" s="286" t="s">
        <v>335</v>
      </c>
      <c r="J49" s="286" t="s">
        <v>335</v>
      </c>
      <c r="K49" s="53">
        <v>0</v>
      </c>
      <c r="L49" s="52">
        <f t="shared" si="30"/>
        <v>0</v>
      </c>
      <c r="M49" s="53">
        <v>0</v>
      </c>
      <c r="N49" s="52">
        <f t="shared" si="31"/>
        <v>0</v>
      </c>
      <c r="O49" s="53">
        <v>5</v>
      </c>
      <c r="P49" s="52">
        <f t="shared" si="32"/>
        <v>38.461538461538467</v>
      </c>
      <c r="Q49" s="53">
        <v>6</v>
      </c>
      <c r="R49" s="52">
        <f t="shared" si="33"/>
        <v>13.333333333333334</v>
      </c>
      <c r="S49" s="53">
        <v>0</v>
      </c>
      <c r="T49" s="52">
        <v>0</v>
      </c>
      <c r="U49" s="51">
        <v>35</v>
      </c>
    </row>
    <row r="50" spans="1:21" ht="12" customHeight="1" x14ac:dyDescent="0.2">
      <c r="A50" s="49">
        <v>36</v>
      </c>
      <c r="B50" s="54" t="s">
        <v>103</v>
      </c>
      <c r="C50" s="53">
        <v>40</v>
      </c>
      <c r="D50" s="52">
        <f t="shared" si="26"/>
        <v>11.142061281337048</v>
      </c>
      <c r="E50" s="53">
        <v>8</v>
      </c>
      <c r="F50" s="52">
        <f t="shared" si="27"/>
        <v>9.5238095238095237</v>
      </c>
      <c r="G50" s="53">
        <v>4</v>
      </c>
      <c r="H50" s="52">
        <f t="shared" si="28"/>
        <v>5.8823529411764701</v>
      </c>
      <c r="I50" s="53">
        <v>0</v>
      </c>
      <c r="J50" s="52">
        <f t="shared" si="29"/>
        <v>0</v>
      </c>
      <c r="K50" s="286" t="s">
        <v>335</v>
      </c>
      <c r="L50" s="286" t="s">
        <v>335</v>
      </c>
      <c r="M50" s="286" t="s">
        <v>335</v>
      </c>
      <c r="N50" s="286" t="s">
        <v>335</v>
      </c>
      <c r="O50" s="286" t="s">
        <v>335</v>
      </c>
      <c r="P50" s="286" t="s">
        <v>335</v>
      </c>
      <c r="Q50" s="53">
        <v>5</v>
      </c>
      <c r="R50" s="52">
        <f t="shared" si="33"/>
        <v>11.111111111111111</v>
      </c>
      <c r="S50" s="53">
        <v>0</v>
      </c>
      <c r="T50" s="52">
        <v>0</v>
      </c>
      <c r="U50" s="51">
        <v>36</v>
      </c>
    </row>
    <row r="51" spans="1:21" ht="12" customHeight="1" x14ac:dyDescent="0.2">
      <c r="A51" s="49">
        <v>37</v>
      </c>
      <c r="B51" s="54" t="s">
        <v>104</v>
      </c>
      <c r="C51" s="53">
        <v>92</v>
      </c>
      <c r="D51" s="52">
        <f t="shared" si="26"/>
        <v>25.626740947075209</v>
      </c>
      <c r="E51" s="286" t="s">
        <v>335</v>
      </c>
      <c r="F51" s="286" t="s">
        <v>335</v>
      </c>
      <c r="G51" s="286" t="s">
        <v>335</v>
      </c>
      <c r="H51" s="286" t="s">
        <v>335</v>
      </c>
      <c r="I51" s="286" t="s">
        <v>335</v>
      </c>
      <c r="J51" s="286" t="s">
        <v>335</v>
      </c>
      <c r="K51" s="286" t="s">
        <v>335</v>
      </c>
      <c r="L51" s="286" t="s">
        <v>335</v>
      </c>
      <c r="M51" s="53">
        <v>0</v>
      </c>
      <c r="N51" s="52">
        <f t="shared" si="31"/>
        <v>0</v>
      </c>
      <c r="O51" s="286" t="s">
        <v>335</v>
      </c>
      <c r="P51" s="286" t="s">
        <v>335</v>
      </c>
      <c r="Q51" s="53">
        <v>17</v>
      </c>
      <c r="R51" s="52">
        <f t="shared" si="33"/>
        <v>37.777777777777779</v>
      </c>
      <c r="S51" s="286" t="s">
        <v>335</v>
      </c>
      <c r="T51" s="286" t="s">
        <v>335</v>
      </c>
      <c r="U51" s="51">
        <v>37</v>
      </c>
    </row>
    <row r="52" spans="1:21" s="41" customFormat="1" ht="12" customHeight="1" x14ac:dyDescent="0.2">
      <c r="A52" s="49">
        <v>38</v>
      </c>
      <c r="B52" s="54" t="s">
        <v>118</v>
      </c>
      <c r="C52" s="53">
        <v>33</v>
      </c>
      <c r="D52" s="52">
        <f t="shared" si="26"/>
        <v>9.1922005571030638</v>
      </c>
      <c r="E52" s="53">
        <v>7</v>
      </c>
      <c r="F52" s="52">
        <f t="shared" si="27"/>
        <v>8.3333333333333321</v>
      </c>
      <c r="G52" s="286" t="s">
        <v>335</v>
      </c>
      <c r="H52" s="286" t="s">
        <v>335</v>
      </c>
      <c r="I52" s="286" t="s">
        <v>335</v>
      </c>
      <c r="J52" s="286" t="s">
        <v>335</v>
      </c>
      <c r="K52" s="286" t="s">
        <v>335</v>
      </c>
      <c r="L52" s="286" t="s">
        <v>335</v>
      </c>
      <c r="M52" s="53">
        <v>0</v>
      </c>
      <c r="N52" s="52">
        <f t="shared" si="31"/>
        <v>0</v>
      </c>
      <c r="O52" s="286" t="s">
        <v>335</v>
      </c>
      <c r="P52" s="286" t="s">
        <v>335</v>
      </c>
      <c r="Q52" s="53">
        <v>3</v>
      </c>
      <c r="R52" s="52">
        <f t="shared" si="33"/>
        <v>6.666666666666667</v>
      </c>
      <c r="S52" s="53">
        <v>0</v>
      </c>
      <c r="T52" s="52">
        <v>0</v>
      </c>
      <c r="U52" s="51">
        <v>38</v>
      </c>
    </row>
    <row r="53" spans="1:21" ht="12" customHeight="1" x14ac:dyDescent="0.2">
      <c r="A53" s="49">
        <v>39</v>
      </c>
      <c r="B53" s="54" t="s">
        <v>105</v>
      </c>
      <c r="C53" s="53">
        <v>3</v>
      </c>
      <c r="D53" s="52">
        <f t="shared" si="26"/>
        <v>0.83565459610027859</v>
      </c>
      <c r="E53" s="286" t="s">
        <v>335</v>
      </c>
      <c r="F53" s="286" t="s">
        <v>335</v>
      </c>
      <c r="G53" s="53">
        <v>0</v>
      </c>
      <c r="H53" s="52">
        <f t="shared" si="28"/>
        <v>0</v>
      </c>
      <c r="I53" s="53">
        <v>0</v>
      </c>
      <c r="J53" s="52">
        <f t="shared" si="29"/>
        <v>0</v>
      </c>
      <c r="K53" s="53">
        <v>0</v>
      </c>
      <c r="L53" s="52">
        <f t="shared" si="30"/>
        <v>0</v>
      </c>
      <c r="M53" s="53">
        <v>0</v>
      </c>
      <c r="N53" s="52">
        <f t="shared" si="31"/>
        <v>0</v>
      </c>
      <c r="O53" s="53">
        <v>0</v>
      </c>
      <c r="P53" s="52">
        <f t="shared" si="32"/>
        <v>0</v>
      </c>
      <c r="Q53" s="53">
        <v>0</v>
      </c>
      <c r="R53" s="52">
        <f t="shared" si="33"/>
        <v>0</v>
      </c>
      <c r="S53" s="53">
        <v>0</v>
      </c>
      <c r="T53" s="52">
        <v>0</v>
      </c>
      <c r="U53" s="51">
        <v>39</v>
      </c>
    </row>
    <row r="54" spans="1:21" ht="12.75" customHeight="1" x14ac:dyDescent="0.2">
      <c r="A54" s="49"/>
      <c r="B54" s="50"/>
      <c r="C54" s="48"/>
      <c r="D54" s="47"/>
      <c r="E54" s="48"/>
      <c r="F54" s="47"/>
      <c r="H54" s="47"/>
      <c r="I54" s="48"/>
      <c r="J54" s="47"/>
      <c r="K54" s="48"/>
      <c r="L54" s="47"/>
      <c r="M54" s="48"/>
      <c r="N54" s="47"/>
      <c r="O54" s="48"/>
      <c r="P54" s="47"/>
      <c r="Q54" s="48"/>
      <c r="R54" s="47"/>
      <c r="S54" s="48"/>
      <c r="T54" s="47"/>
      <c r="U54" s="46"/>
    </row>
    <row r="55" spans="1:21" ht="12.75" customHeight="1" x14ac:dyDescent="0.2">
      <c r="A55" s="1" t="s">
        <v>384</v>
      </c>
      <c r="B55" s="45"/>
      <c r="C55" s="48"/>
      <c r="D55" s="47"/>
      <c r="E55" s="48"/>
      <c r="F55" s="47"/>
      <c r="G55" s="48"/>
      <c r="H55" s="47"/>
      <c r="I55" s="48"/>
      <c r="J55" s="47"/>
      <c r="K55" s="48"/>
      <c r="L55" s="47"/>
      <c r="M55" s="48"/>
      <c r="N55" s="47"/>
      <c r="O55" s="48"/>
      <c r="P55" s="47"/>
      <c r="Q55" s="48"/>
      <c r="R55" s="47"/>
      <c r="S55" s="48"/>
      <c r="T55" s="47"/>
      <c r="U55" s="46"/>
    </row>
    <row r="56" spans="1:21" ht="12.75" customHeight="1" x14ac:dyDescent="0.2">
      <c r="A56" s="49"/>
      <c r="B56" s="45"/>
      <c r="C56" s="48"/>
      <c r="D56" s="47"/>
      <c r="E56" s="48"/>
      <c r="F56" s="47"/>
      <c r="G56" s="48"/>
      <c r="H56" s="47"/>
      <c r="I56" s="48"/>
      <c r="J56" s="47"/>
      <c r="K56" s="47"/>
      <c r="L56" s="47"/>
      <c r="M56" s="48"/>
      <c r="N56" s="47"/>
      <c r="O56" s="48"/>
      <c r="P56" s="47"/>
      <c r="Q56" s="48"/>
      <c r="R56" s="47"/>
      <c r="S56" s="48"/>
      <c r="T56" s="47"/>
      <c r="U56" s="46"/>
    </row>
    <row r="57" spans="1:21" ht="12.75" customHeight="1" x14ac:dyDescent="0.2">
      <c r="A57" s="49"/>
      <c r="B57" s="45"/>
      <c r="C57" s="48"/>
      <c r="D57" s="47"/>
      <c r="E57" s="48"/>
      <c r="F57" s="47"/>
      <c r="G57" s="48"/>
      <c r="H57" s="47"/>
      <c r="I57" s="48"/>
      <c r="J57" s="47"/>
      <c r="K57" s="48"/>
      <c r="L57" s="47"/>
      <c r="M57" s="48"/>
      <c r="N57" s="47"/>
      <c r="O57" s="48"/>
      <c r="P57" s="47"/>
      <c r="Q57" s="48"/>
      <c r="R57" s="47"/>
      <c r="S57" s="48"/>
      <c r="T57" s="47"/>
      <c r="U57" s="46"/>
    </row>
    <row r="58" spans="1:21" ht="21" customHeight="1" x14ac:dyDescent="0.2">
      <c r="A58" s="49"/>
      <c r="B58" s="45"/>
      <c r="C58" s="48"/>
      <c r="D58" s="47"/>
      <c r="E58" s="48"/>
      <c r="F58" s="47"/>
      <c r="G58" s="48"/>
      <c r="H58" s="47"/>
      <c r="I58" s="48"/>
      <c r="J58" s="47"/>
      <c r="K58" s="48"/>
      <c r="L58" s="47"/>
      <c r="M58" s="48"/>
      <c r="N58" s="47"/>
      <c r="O58" s="48"/>
      <c r="P58" s="47"/>
      <c r="Q58" s="48"/>
      <c r="R58" s="47"/>
      <c r="S58" s="48"/>
      <c r="T58" s="47"/>
      <c r="U58" s="46"/>
    </row>
    <row r="59" spans="1:21" ht="12.75" customHeight="1" x14ac:dyDescent="0.2">
      <c r="A59" s="49"/>
      <c r="B59" s="45"/>
      <c r="C59" s="48"/>
      <c r="D59" s="47"/>
      <c r="E59" s="48"/>
      <c r="F59" s="47"/>
      <c r="G59" s="48"/>
      <c r="H59" s="47"/>
      <c r="I59" s="48"/>
      <c r="J59" s="47"/>
      <c r="K59" s="48"/>
      <c r="L59" s="47"/>
      <c r="M59" s="48"/>
      <c r="N59" s="47"/>
      <c r="O59" s="48"/>
      <c r="P59" s="47"/>
      <c r="Q59" s="48"/>
      <c r="R59" s="47"/>
      <c r="S59" s="48"/>
      <c r="T59" s="47"/>
      <c r="U59" s="46"/>
    </row>
    <row r="60" spans="1:21" ht="12.75" customHeight="1" x14ac:dyDescent="0.2">
      <c r="A60" s="49"/>
      <c r="B60" s="45"/>
      <c r="C60" s="48"/>
      <c r="D60" s="47"/>
      <c r="E60" s="48"/>
      <c r="F60" s="47"/>
      <c r="G60" s="48"/>
      <c r="H60" s="47"/>
      <c r="I60" s="48"/>
      <c r="J60" s="47"/>
      <c r="K60" s="48"/>
      <c r="L60" s="47"/>
      <c r="M60" s="48"/>
      <c r="N60" s="47"/>
      <c r="O60" s="48"/>
      <c r="P60" s="47"/>
      <c r="Q60" s="48"/>
      <c r="R60" s="47"/>
      <c r="S60" s="48"/>
      <c r="T60" s="47"/>
      <c r="U60" s="46"/>
    </row>
    <row r="61" spans="1:21" ht="12.75" customHeight="1" x14ac:dyDescent="0.2">
      <c r="A61" s="49"/>
      <c r="B61" s="45"/>
      <c r="C61" s="48"/>
      <c r="D61" s="47"/>
      <c r="E61" s="48"/>
      <c r="F61" s="47"/>
      <c r="G61" s="48"/>
      <c r="H61" s="47"/>
      <c r="I61" s="48"/>
      <c r="J61" s="47"/>
      <c r="K61" s="48"/>
      <c r="L61" s="47"/>
      <c r="M61" s="48"/>
      <c r="N61" s="47"/>
      <c r="O61" s="48"/>
      <c r="P61" s="47"/>
      <c r="Q61" s="48"/>
      <c r="R61" s="47"/>
      <c r="S61" s="48"/>
      <c r="T61" s="47"/>
      <c r="U61" s="46"/>
    </row>
    <row r="62" spans="1:21" ht="12.75" customHeight="1" x14ac:dyDescent="0.2">
      <c r="A62" s="49"/>
      <c r="B62" s="45"/>
      <c r="C62" s="48"/>
      <c r="D62" s="47"/>
      <c r="E62" s="48"/>
      <c r="F62" s="47"/>
      <c r="G62" s="48"/>
      <c r="H62" s="47"/>
      <c r="I62" s="48"/>
      <c r="J62" s="47"/>
      <c r="K62" s="48"/>
      <c r="L62" s="47"/>
      <c r="M62" s="48"/>
      <c r="N62" s="47"/>
      <c r="O62" s="48"/>
      <c r="P62" s="47"/>
      <c r="Q62" s="48"/>
      <c r="R62" s="47"/>
      <c r="S62" s="48"/>
      <c r="T62" s="47"/>
      <c r="U62" s="46"/>
    </row>
    <row r="63" spans="1:21" ht="21" customHeight="1" x14ac:dyDescent="0.2">
      <c r="A63" s="49"/>
      <c r="B63" s="45"/>
      <c r="C63" s="48"/>
      <c r="D63" s="47"/>
      <c r="E63" s="48"/>
      <c r="F63" s="47"/>
      <c r="G63" s="48"/>
      <c r="H63" s="47"/>
      <c r="I63" s="48"/>
      <c r="J63" s="47"/>
      <c r="K63" s="48"/>
      <c r="L63" s="47"/>
      <c r="M63" s="48"/>
      <c r="N63" s="47"/>
      <c r="O63" s="48"/>
      <c r="P63" s="47"/>
      <c r="Q63" s="48"/>
      <c r="R63" s="47"/>
      <c r="S63" s="48"/>
      <c r="T63" s="47"/>
      <c r="U63" s="46"/>
    </row>
    <row r="64" spans="1:21" ht="11.25" customHeight="1" x14ac:dyDescent="0.2">
      <c r="A64" s="49"/>
      <c r="B64" s="45"/>
      <c r="C64" s="48"/>
      <c r="D64" s="47"/>
      <c r="E64" s="48"/>
      <c r="F64" s="47"/>
      <c r="G64" s="48"/>
      <c r="H64" s="47"/>
      <c r="I64" s="48"/>
      <c r="J64" s="47"/>
      <c r="K64" s="48"/>
      <c r="L64" s="47"/>
      <c r="M64" s="48"/>
      <c r="N64" s="47"/>
      <c r="O64" s="48"/>
      <c r="P64" s="47"/>
      <c r="Q64" s="48"/>
      <c r="R64" s="47"/>
      <c r="S64" s="48"/>
      <c r="T64" s="47"/>
      <c r="U64" s="46"/>
    </row>
    <row r="65" spans="1:20" ht="12.75" x14ac:dyDescent="0.2">
      <c r="A65" s="41"/>
      <c r="B65" s="45"/>
      <c r="C65" s="44"/>
      <c r="D65" s="43"/>
      <c r="E65" s="44"/>
      <c r="F65" s="43"/>
      <c r="G65" s="44"/>
      <c r="H65" s="43"/>
      <c r="I65" s="44"/>
      <c r="J65" s="43"/>
      <c r="K65" s="44"/>
      <c r="L65" s="43"/>
      <c r="M65" s="44"/>
      <c r="N65" s="43"/>
      <c r="O65" s="44"/>
      <c r="P65" s="43"/>
      <c r="Q65" s="44"/>
      <c r="R65" s="43"/>
      <c r="S65" s="44"/>
      <c r="T65" s="43"/>
    </row>
    <row r="66" spans="1:20" ht="12.75" x14ac:dyDescent="0.2">
      <c r="A66" s="41"/>
      <c r="B66" s="45"/>
      <c r="C66" s="44"/>
      <c r="D66" s="43"/>
      <c r="E66" s="44"/>
      <c r="F66" s="43"/>
      <c r="G66" s="44"/>
      <c r="H66" s="43"/>
      <c r="I66" s="44"/>
      <c r="J66" s="43"/>
      <c r="K66" s="44"/>
      <c r="L66" s="43"/>
      <c r="M66" s="44"/>
      <c r="N66" s="43"/>
      <c r="O66" s="44"/>
      <c r="P66" s="43"/>
      <c r="Q66" s="44"/>
      <c r="R66" s="43"/>
      <c r="S66" s="44"/>
      <c r="T66" s="43"/>
    </row>
    <row r="67" spans="1:20" ht="12.75" x14ac:dyDescent="0.2">
      <c r="A67" s="41"/>
      <c r="B67" s="45"/>
      <c r="C67" s="44"/>
      <c r="D67" s="43"/>
      <c r="E67" s="44"/>
      <c r="F67" s="43"/>
      <c r="G67" s="44"/>
      <c r="H67" s="43"/>
      <c r="I67" s="44"/>
      <c r="J67" s="43"/>
      <c r="K67" s="44"/>
      <c r="L67" s="43"/>
      <c r="M67" s="44"/>
      <c r="N67" s="43"/>
      <c r="O67" s="44"/>
      <c r="P67" s="43"/>
      <c r="Q67" s="44"/>
      <c r="R67" s="43"/>
      <c r="S67" s="44"/>
      <c r="T67" s="43"/>
    </row>
    <row r="68" spans="1:20" ht="12.75" x14ac:dyDescent="0.2">
      <c r="A68" s="41"/>
      <c r="B68" s="45"/>
      <c r="C68" s="44"/>
      <c r="D68" s="43"/>
      <c r="E68" s="44"/>
      <c r="F68" s="43"/>
      <c r="G68" s="44"/>
      <c r="H68" s="43"/>
      <c r="I68" s="44"/>
      <c r="J68" s="43"/>
      <c r="K68" s="44"/>
      <c r="L68" s="43"/>
      <c r="M68" s="44"/>
      <c r="N68" s="43"/>
      <c r="O68" s="44"/>
      <c r="P68" s="43"/>
      <c r="Q68" s="44"/>
      <c r="R68" s="43"/>
      <c r="S68" s="44"/>
      <c r="T68" s="43"/>
    </row>
    <row r="69" spans="1:20" ht="12" x14ac:dyDescent="0.2">
      <c r="A69" s="41"/>
      <c r="B69" s="40"/>
      <c r="C69" s="44"/>
      <c r="D69" s="43"/>
      <c r="E69" s="44"/>
      <c r="F69" s="43"/>
      <c r="G69" s="44"/>
      <c r="H69" s="43"/>
      <c r="I69" s="44"/>
      <c r="J69" s="43"/>
      <c r="K69" s="44"/>
      <c r="L69" s="43"/>
      <c r="M69" s="44"/>
      <c r="N69" s="43"/>
      <c r="O69" s="44"/>
      <c r="P69" s="43"/>
      <c r="Q69" s="44"/>
      <c r="R69" s="43"/>
      <c r="S69" s="44"/>
      <c r="T69" s="43"/>
    </row>
    <row r="70" spans="1:20" ht="12" x14ac:dyDescent="0.2">
      <c r="A70" s="41"/>
      <c r="B70" s="40"/>
      <c r="C70" s="44"/>
      <c r="D70" s="43"/>
      <c r="E70" s="44"/>
      <c r="F70" s="43"/>
      <c r="G70" s="44"/>
      <c r="H70" s="43"/>
      <c r="I70" s="44"/>
      <c r="J70" s="43"/>
      <c r="K70" s="44"/>
      <c r="L70" s="43"/>
      <c r="M70" s="44"/>
      <c r="N70" s="43"/>
      <c r="O70" s="44"/>
      <c r="P70" s="43"/>
      <c r="Q70" s="44"/>
      <c r="R70" s="43"/>
      <c r="S70" s="44"/>
      <c r="T70" s="43"/>
    </row>
    <row r="71" spans="1:20" ht="12" x14ac:dyDescent="0.2">
      <c r="A71" s="41"/>
      <c r="B71" s="40"/>
      <c r="C71" s="44"/>
      <c r="D71" s="43"/>
      <c r="E71" s="44"/>
      <c r="F71" s="43"/>
      <c r="G71" s="44"/>
      <c r="H71" s="43"/>
      <c r="I71" s="44"/>
      <c r="J71" s="43"/>
      <c r="K71" s="44"/>
      <c r="L71" s="43"/>
      <c r="M71" s="44"/>
      <c r="N71" s="43"/>
      <c r="O71" s="44"/>
      <c r="P71" s="43"/>
      <c r="Q71" s="44"/>
      <c r="R71" s="43"/>
      <c r="S71" s="44"/>
      <c r="T71" s="43"/>
    </row>
    <row r="72" spans="1:20" ht="12" x14ac:dyDescent="0.2">
      <c r="A72" s="41"/>
      <c r="B72" s="40"/>
      <c r="C72" s="44"/>
      <c r="D72" s="43"/>
      <c r="E72" s="44"/>
      <c r="F72" s="43"/>
      <c r="G72" s="44"/>
      <c r="H72" s="43"/>
      <c r="I72" s="44"/>
      <c r="J72" s="43"/>
      <c r="K72" s="44"/>
      <c r="L72" s="43"/>
      <c r="M72" s="44"/>
      <c r="N72" s="43"/>
      <c r="O72" s="44"/>
      <c r="P72" s="43"/>
      <c r="Q72" s="44"/>
      <c r="R72" s="43"/>
      <c r="S72" s="44"/>
      <c r="T72" s="43"/>
    </row>
    <row r="73" spans="1:20" ht="12" x14ac:dyDescent="0.2">
      <c r="A73" s="41"/>
      <c r="B73" s="40"/>
      <c r="C73" s="44"/>
      <c r="D73" s="43"/>
      <c r="E73" s="44"/>
      <c r="F73" s="43"/>
      <c r="G73" s="44"/>
      <c r="H73" s="43"/>
      <c r="I73" s="44"/>
      <c r="J73" s="43"/>
      <c r="K73" s="44"/>
      <c r="L73" s="43"/>
      <c r="M73" s="44"/>
      <c r="N73" s="43"/>
      <c r="O73" s="44"/>
      <c r="P73" s="43"/>
      <c r="Q73" s="44"/>
      <c r="R73" s="43"/>
      <c r="S73" s="44"/>
      <c r="T73" s="43"/>
    </row>
    <row r="74" spans="1:20" ht="12" x14ac:dyDescent="0.2">
      <c r="A74" s="41"/>
      <c r="B74" s="40"/>
      <c r="C74" s="44"/>
      <c r="D74" s="43"/>
      <c r="E74" s="44"/>
      <c r="F74" s="43"/>
      <c r="G74" s="44"/>
      <c r="H74" s="43"/>
      <c r="I74" s="44"/>
      <c r="J74" s="43"/>
      <c r="K74" s="44"/>
      <c r="L74" s="43"/>
      <c r="M74" s="44"/>
      <c r="N74" s="43"/>
      <c r="O74" s="44"/>
      <c r="P74" s="43"/>
      <c r="Q74" s="44"/>
      <c r="R74" s="43"/>
      <c r="S74" s="44"/>
      <c r="T74" s="43"/>
    </row>
    <row r="75" spans="1:20" ht="12" x14ac:dyDescent="0.2">
      <c r="A75" s="41"/>
      <c r="B75" s="40"/>
      <c r="C75" s="44"/>
      <c r="D75" s="43"/>
      <c r="E75" s="44"/>
      <c r="F75" s="43"/>
      <c r="G75" s="44"/>
      <c r="H75" s="43"/>
      <c r="I75" s="44"/>
      <c r="J75" s="43"/>
      <c r="K75" s="44"/>
      <c r="L75" s="43"/>
      <c r="M75" s="44"/>
      <c r="N75" s="43"/>
      <c r="O75" s="44"/>
      <c r="P75" s="43"/>
      <c r="Q75" s="44"/>
      <c r="R75" s="43"/>
      <c r="S75" s="44"/>
      <c r="T75" s="43"/>
    </row>
    <row r="76" spans="1:20" ht="12" x14ac:dyDescent="0.2">
      <c r="A76" s="41"/>
      <c r="B76" s="40"/>
      <c r="C76" s="44"/>
      <c r="D76" s="43"/>
      <c r="E76" s="44"/>
      <c r="F76" s="43"/>
      <c r="G76" s="44"/>
      <c r="H76" s="43"/>
      <c r="I76" s="44"/>
      <c r="J76" s="43"/>
      <c r="K76" s="44"/>
      <c r="L76" s="43"/>
      <c r="M76" s="44"/>
      <c r="N76" s="43"/>
      <c r="O76" s="44"/>
      <c r="P76" s="43"/>
      <c r="Q76" s="44"/>
      <c r="R76" s="43"/>
      <c r="S76" s="44"/>
      <c r="T76" s="43"/>
    </row>
    <row r="77" spans="1:20" x14ac:dyDescent="0.15">
      <c r="A77" s="41"/>
      <c r="B77" s="40"/>
      <c r="L77" s="42"/>
    </row>
    <row r="78" spans="1:20" x14ac:dyDescent="0.15">
      <c r="A78" s="41"/>
      <c r="B78" s="40"/>
      <c r="L78" s="42"/>
    </row>
    <row r="79" spans="1:20" x14ac:dyDescent="0.15">
      <c r="A79" s="41"/>
      <c r="B79" s="40"/>
      <c r="L79" s="42"/>
    </row>
    <row r="80" spans="1:20" x14ac:dyDescent="0.15">
      <c r="A80" s="41"/>
      <c r="B80" s="40"/>
      <c r="L80" s="42"/>
    </row>
    <row r="81" spans="1:12" x14ac:dyDescent="0.15">
      <c r="A81" s="41"/>
      <c r="B81" s="40"/>
      <c r="L81" s="42"/>
    </row>
    <row r="82" spans="1:12" x14ac:dyDescent="0.15">
      <c r="A82" s="41"/>
      <c r="B82" s="40"/>
      <c r="L82" s="42"/>
    </row>
    <row r="83" spans="1:12" x14ac:dyDescent="0.15">
      <c r="A83" s="41"/>
      <c r="B83" s="40"/>
      <c r="L83" s="42"/>
    </row>
    <row r="84" spans="1:12" x14ac:dyDescent="0.15">
      <c r="A84" s="41"/>
      <c r="B84" s="40"/>
      <c r="L84" s="42"/>
    </row>
    <row r="85" spans="1:12" x14ac:dyDescent="0.15">
      <c r="A85" s="41"/>
      <c r="B85" s="40"/>
      <c r="L85" s="42"/>
    </row>
    <row r="86" spans="1:12" x14ac:dyDescent="0.15">
      <c r="A86" s="41"/>
      <c r="B86" s="40"/>
      <c r="L86" s="42"/>
    </row>
    <row r="87" spans="1:12" x14ac:dyDescent="0.15">
      <c r="A87" s="41"/>
      <c r="B87" s="40"/>
      <c r="L87" s="42"/>
    </row>
    <row r="88" spans="1:12" x14ac:dyDescent="0.15">
      <c r="A88" s="41"/>
      <c r="B88" s="40"/>
      <c r="L88" s="42"/>
    </row>
    <row r="89" spans="1:12" x14ac:dyDescent="0.15">
      <c r="A89" s="41"/>
      <c r="B89" s="40"/>
      <c r="L89" s="42"/>
    </row>
    <row r="90" spans="1:12" x14ac:dyDescent="0.15">
      <c r="A90" s="41"/>
      <c r="B90" s="40"/>
      <c r="L90" s="42"/>
    </row>
    <row r="91" spans="1:12" x14ac:dyDescent="0.15">
      <c r="A91" s="41"/>
      <c r="B91" s="40"/>
      <c r="L91" s="42"/>
    </row>
    <row r="92" spans="1:12" x14ac:dyDescent="0.15">
      <c r="A92" s="41"/>
      <c r="B92" s="40"/>
      <c r="L92" s="42"/>
    </row>
    <row r="93" spans="1:12" x14ac:dyDescent="0.15">
      <c r="A93" s="41"/>
      <c r="B93" s="40"/>
      <c r="L93" s="42"/>
    </row>
    <row r="94" spans="1:12" x14ac:dyDescent="0.15">
      <c r="A94" s="41"/>
      <c r="B94" s="40"/>
      <c r="L94" s="42"/>
    </row>
    <row r="95" spans="1:12" x14ac:dyDescent="0.15">
      <c r="A95" s="41"/>
      <c r="B95" s="40"/>
      <c r="L95" s="42"/>
    </row>
    <row r="96" spans="1:12" x14ac:dyDescent="0.15">
      <c r="A96" s="41"/>
      <c r="B96" s="40"/>
      <c r="L96" s="42"/>
    </row>
    <row r="97" spans="1:12" x14ac:dyDescent="0.15">
      <c r="A97" s="41"/>
      <c r="B97" s="40"/>
      <c r="L97" s="42"/>
    </row>
    <row r="98" spans="1:12" x14ac:dyDescent="0.15">
      <c r="A98" s="41"/>
      <c r="B98" s="40"/>
      <c r="L98" s="42"/>
    </row>
    <row r="99" spans="1:12" x14ac:dyDescent="0.15">
      <c r="A99" s="41"/>
      <c r="B99" s="40"/>
      <c r="L99" s="42"/>
    </row>
    <row r="100" spans="1:12" x14ac:dyDescent="0.15">
      <c r="A100" s="41"/>
      <c r="B100" s="40"/>
      <c r="L100" s="42"/>
    </row>
    <row r="101" spans="1:12" x14ac:dyDescent="0.15">
      <c r="A101" s="41"/>
      <c r="B101" s="40"/>
      <c r="L101" s="42"/>
    </row>
    <row r="102" spans="1:12" x14ac:dyDescent="0.15">
      <c r="A102" s="41"/>
      <c r="B102" s="40"/>
      <c r="L102" s="42"/>
    </row>
    <row r="103" spans="1:12" x14ac:dyDescent="0.15">
      <c r="A103" s="41"/>
      <c r="B103" s="40"/>
      <c r="L103" s="42"/>
    </row>
    <row r="104" spans="1:12" x14ac:dyDescent="0.15">
      <c r="A104" s="41"/>
      <c r="B104" s="40"/>
      <c r="L104" s="42"/>
    </row>
    <row r="105" spans="1:12" x14ac:dyDescent="0.2">
      <c r="A105" s="41"/>
      <c r="B105" s="40"/>
    </row>
    <row r="106" spans="1:12" x14ac:dyDescent="0.2">
      <c r="A106" s="41"/>
      <c r="B106" s="40"/>
    </row>
    <row r="107" spans="1:12" x14ac:dyDescent="0.2">
      <c r="A107" s="41"/>
      <c r="B107" s="40"/>
    </row>
    <row r="108" spans="1:12" x14ac:dyDescent="0.2">
      <c r="A108" s="41"/>
      <c r="B108" s="40"/>
    </row>
    <row r="109" spans="1:12" x14ac:dyDescent="0.2">
      <c r="A109" s="41"/>
      <c r="B109" s="40"/>
    </row>
    <row r="110" spans="1:12" x14ac:dyDescent="0.2">
      <c r="A110" s="41"/>
      <c r="B110" s="40"/>
    </row>
    <row r="111" spans="1:12" x14ac:dyDescent="0.2">
      <c r="A111" s="41"/>
      <c r="B111" s="40"/>
    </row>
    <row r="112" spans="1:12" x14ac:dyDescent="0.2">
      <c r="A112" s="41"/>
      <c r="B112" s="40"/>
    </row>
    <row r="113" spans="1:2" x14ac:dyDescent="0.2">
      <c r="A113" s="41"/>
      <c r="B113" s="40"/>
    </row>
    <row r="114" spans="1:2" x14ac:dyDescent="0.2">
      <c r="A114" s="41"/>
      <c r="B114" s="40"/>
    </row>
  </sheetData>
  <mergeCells count="31">
    <mergeCell ref="J9:J10"/>
    <mergeCell ref="K9:K10"/>
    <mergeCell ref="L9:L10"/>
    <mergeCell ref="M9:M10"/>
    <mergeCell ref="N9:N10"/>
    <mergeCell ref="O9:O10"/>
    <mergeCell ref="O8:P8"/>
    <mergeCell ref="Q8:R8"/>
    <mergeCell ref="S8:T8"/>
    <mergeCell ref="U8:U10"/>
    <mergeCell ref="P9:P10"/>
    <mergeCell ref="Q9:Q10"/>
    <mergeCell ref="R9:R10"/>
    <mergeCell ref="S9:S10"/>
    <mergeCell ref="T9:T10"/>
    <mergeCell ref="H9:H10"/>
    <mergeCell ref="K2:M2"/>
    <mergeCell ref="A8:A10"/>
    <mergeCell ref="B8:B10"/>
    <mergeCell ref="C8:D8"/>
    <mergeCell ref="E8:F8"/>
    <mergeCell ref="G8:H8"/>
    <mergeCell ref="I8:J8"/>
    <mergeCell ref="K8:L8"/>
    <mergeCell ref="M8:N8"/>
    <mergeCell ref="I9:I10"/>
    <mergeCell ref="C9:C10"/>
    <mergeCell ref="D9:D10"/>
    <mergeCell ref="E9:E10"/>
    <mergeCell ref="F9:F10"/>
    <mergeCell ref="G9:G10"/>
  </mergeCells>
  <conditionalFormatting sqref="C11:C53 E11:E22 G11:G35 I11:I22 K11:K24 M11:M17 O11:O38 Q11:Q34 S11:S24 E24:E30 E32:E35 I24:I26 I28 I30:I33 K26 K28:K34 M20:M24 M26:M29 M31:M34 S27 S30:S31 S33:S35 E37 E39 E41:E46 G37 G39 G42:G46 I35:I39 I42:I48 M37:M38 K37 K42:K45 M40 O42:O49 M42:M45 G48 E48 E50 G50 I50 I53 G53 E52 M47:M49 K47:K49 K53 M51:M53 O53 Q37:Q45 S38 S40:S42 Q48:Q53 S44:S45 S47:S50 S52:S53">
    <cfRule type="cellIs" dxfId="45" priority="15" operator="between">
      <formula>1</formula>
      <formula>2</formula>
    </cfRule>
  </conditionalFormatting>
  <conditionalFormatting sqref="M30:N30 M18:N19 K25:N25 I29:J29 I27:L27 I23:J23 E31:F31 E23:F23">
    <cfRule type="cellIs" dxfId="44" priority="14" operator="between">
      <formula>1</formula>
      <formula>2</formula>
    </cfRule>
  </conditionalFormatting>
  <conditionalFormatting sqref="T28:T29 S28:S29 S25:T26">
    <cfRule type="cellIs" dxfId="43" priority="13" operator="between">
      <formula>1</formula>
      <formula>2</formula>
    </cfRule>
  </conditionalFormatting>
  <conditionalFormatting sqref="S32:T32">
    <cfRule type="cellIs" dxfId="42" priority="12" operator="between">
      <formula>1</formula>
      <formula>2</formula>
    </cfRule>
  </conditionalFormatting>
  <conditionalFormatting sqref="I34:J34 G41:J41 E40:J40 E38:H38 E36:H36">
    <cfRule type="cellIs" dxfId="41" priority="11" operator="between">
      <formula>1</formula>
      <formula>2</formula>
    </cfRule>
  </conditionalFormatting>
  <conditionalFormatting sqref="M41:N41 O40:P41 M39:P39 K38:L41 K35:N36">
    <cfRule type="cellIs" dxfId="40" priority="10" operator="between">
      <formula>1</formula>
      <formula>2</formula>
    </cfRule>
  </conditionalFormatting>
  <conditionalFormatting sqref="E53:F53 G52:J52 E51:J51 E49:J49 E47:H47">
    <cfRule type="cellIs" dxfId="39" priority="9" operator="between">
      <formula>1</formula>
      <formula>2</formula>
    </cfRule>
  </conditionalFormatting>
  <conditionalFormatting sqref="O51:P52 M50:P50 K50:L52 K46:N46">
    <cfRule type="cellIs" dxfId="38" priority="8" operator="between">
      <formula>1</formula>
      <formula>2</formula>
    </cfRule>
  </conditionalFormatting>
  <conditionalFormatting sqref="Q35:R36">
    <cfRule type="cellIs" dxfId="37" priority="7" operator="between">
      <formula>1</formula>
      <formula>2</formula>
    </cfRule>
  </conditionalFormatting>
  <conditionalFormatting sqref="S39:T39 S36:T37">
    <cfRule type="cellIs" dxfId="36" priority="5" operator="between">
      <formula>1</formula>
      <formula>2</formula>
    </cfRule>
  </conditionalFormatting>
  <conditionalFormatting sqref="T38">
    <cfRule type="cellIs" dxfId="35" priority="4" operator="between">
      <formula>1</formula>
      <formula>2</formula>
    </cfRule>
  </conditionalFormatting>
  <conditionalFormatting sqref="T40">
    <cfRule type="cellIs" dxfId="34" priority="3" operator="between">
      <formula>1</formula>
      <formula>2</formula>
    </cfRule>
  </conditionalFormatting>
  <conditionalFormatting sqref="Q46:R47">
    <cfRule type="cellIs" dxfId="33" priority="2" operator="between">
      <formula>1</formula>
      <formula>2</formula>
    </cfRule>
  </conditionalFormatting>
  <conditionalFormatting sqref="S51:T51 S46:T46 S43:T43">
    <cfRule type="cellIs" dxfId="32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7" orientation="portrait" r:id="rId1"/>
  <headerFooter alignWithMargins="0">
    <oddFooter>&amp;L&amp;"MetaNormalLF-Roman,Standard"&amp;8Statistisches Bundesamt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77"/>
  <sheetViews>
    <sheetView zoomScaleNormal="100" workbookViewId="0"/>
  </sheetViews>
  <sheetFormatPr baseColWidth="10" defaultColWidth="11.42578125" defaultRowHeight="9.75" x14ac:dyDescent="0.2"/>
  <cols>
    <col min="1" max="1" width="3.85546875" style="38" customWidth="1"/>
    <col min="2" max="2" width="40.5703125" style="41" customWidth="1"/>
    <col min="3" max="3" width="10" style="41" customWidth="1"/>
    <col min="4" max="4" width="8.7109375" style="39" customWidth="1"/>
    <col min="5" max="5" width="9" style="38" customWidth="1"/>
    <col min="6" max="6" width="7.42578125" style="38" customWidth="1"/>
    <col min="7" max="7" width="9" style="38" customWidth="1"/>
    <col min="8" max="8" width="7.28515625" style="38" customWidth="1"/>
    <col min="9" max="9" width="9" style="38" customWidth="1"/>
    <col min="10" max="10" width="7.7109375" style="38" customWidth="1"/>
    <col min="11" max="11" width="8.85546875" style="38" customWidth="1"/>
    <col min="12" max="12" width="7.42578125" style="38" customWidth="1"/>
    <col min="13" max="13" width="9.140625" style="38" customWidth="1"/>
    <col min="14" max="14" width="7.85546875" style="38" customWidth="1"/>
    <col min="15" max="15" width="9" style="38" customWidth="1"/>
    <col min="16" max="16" width="8.28515625" style="38" customWidth="1"/>
    <col min="17" max="17" width="8.85546875" style="38" customWidth="1"/>
    <col min="18" max="18" width="7.5703125" style="38" customWidth="1"/>
    <col min="19" max="19" width="9" style="38" customWidth="1"/>
    <col min="20" max="20" width="8.28515625" style="38" customWidth="1"/>
    <col min="21" max="21" width="9" style="38" customWidth="1"/>
    <col min="22" max="22" width="8.85546875" style="38" customWidth="1"/>
    <col min="23" max="23" width="3.5703125" style="38" customWidth="1"/>
    <col min="24" max="24" width="25.42578125" style="38" customWidth="1"/>
    <col min="25" max="256" width="11.42578125" style="38"/>
    <col min="257" max="257" width="3.85546875" style="38" customWidth="1"/>
    <col min="258" max="258" width="40.5703125" style="38" customWidth="1"/>
    <col min="259" max="259" width="10" style="38" customWidth="1"/>
    <col min="260" max="260" width="8.7109375" style="38" customWidth="1"/>
    <col min="261" max="261" width="9" style="38" customWidth="1"/>
    <col min="262" max="262" width="7.42578125" style="38" customWidth="1"/>
    <col min="263" max="263" width="9" style="38" customWidth="1"/>
    <col min="264" max="264" width="7.28515625" style="38" customWidth="1"/>
    <col min="265" max="265" width="9" style="38" customWidth="1"/>
    <col min="266" max="266" width="7.7109375" style="38" customWidth="1"/>
    <col min="267" max="267" width="8.85546875" style="38" customWidth="1"/>
    <col min="268" max="268" width="7.42578125" style="38" customWidth="1"/>
    <col min="269" max="269" width="9.140625" style="38" customWidth="1"/>
    <col min="270" max="270" width="7.85546875" style="38" customWidth="1"/>
    <col min="271" max="271" width="9" style="38" customWidth="1"/>
    <col min="272" max="272" width="8.28515625" style="38" customWidth="1"/>
    <col min="273" max="273" width="8.85546875" style="38" customWidth="1"/>
    <col min="274" max="274" width="7.5703125" style="38" customWidth="1"/>
    <col min="275" max="275" width="9" style="38" customWidth="1"/>
    <col min="276" max="276" width="8.28515625" style="38" customWidth="1"/>
    <col min="277" max="277" width="9" style="38" customWidth="1"/>
    <col min="278" max="278" width="8.85546875" style="38" customWidth="1"/>
    <col min="279" max="279" width="3.5703125" style="38" customWidth="1"/>
    <col min="280" max="280" width="25.42578125" style="38" customWidth="1"/>
    <col min="281" max="512" width="11.42578125" style="38"/>
    <col min="513" max="513" width="3.85546875" style="38" customWidth="1"/>
    <col min="514" max="514" width="40.5703125" style="38" customWidth="1"/>
    <col min="515" max="515" width="10" style="38" customWidth="1"/>
    <col min="516" max="516" width="8.7109375" style="38" customWidth="1"/>
    <col min="517" max="517" width="9" style="38" customWidth="1"/>
    <col min="518" max="518" width="7.42578125" style="38" customWidth="1"/>
    <col min="519" max="519" width="9" style="38" customWidth="1"/>
    <col min="520" max="520" width="7.28515625" style="38" customWidth="1"/>
    <col min="521" max="521" width="9" style="38" customWidth="1"/>
    <col min="522" max="522" width="7.7109375" style="38" customWidth="1"/>
    <col min="523" max="523" width="8.85546875" style="38" customWidth="1"/>
    <col min="524" max="524" width="7.42578125" style="38" customWidth="1"/>
    <col min="525" max="525" width="9.140625" style="38" customWidth="1"/>
    <col min="526" max="526" width="7.85546875" style="38" customWidth="1"/>
    <col min="527" max="527" width="9" style="38" customWidth="1"/>
    <col min="528" max="528" width="8.28515625" style="38" customWidth="1"/>
    <col min="529" max="529" width="8.85546875" style="38" customWidth="1"/>
    <col min="530" max="530" width="7.5703125" style="38" customWidth="1"/>
    <col min="531" max="531" width="9" style="38" customWidth="1"/>
    <col min="532" max="532" width="8.28515625" style="38" customWidth="1"/>
    <col min="533" max="533" width="9" style="38" customWidth="1"/>
    <col min="534" max="534" width="8.85546875" style="38" customWidth="1"/>
    <col min="535" max="535" width="3.5703125" style="38" customWidth="1"/>
    <col min="536" max="536" width="25.42578125" style="38" customWidth="1"/>
    <col min="537" max="768" width="11.42578125" style="38"/>
    <col min="769" max="769" width="3.85546875" style="38" customWidth="1"/>
    <col min="770" max="770" width="40.5703125" style="38" customWidth="1"/>
    <col min="771" max="771" width="10" style="38" customWidth="1"/>
    <col min="772" max="772" width="8.7109375" style="38" customWidth="1"/>
    <col min="773" max="773" width="9" style="38" customWidth="1"/>
    <col min="774" max="774" width="7.42578125" style="38" customWidth="1"/>
    <col min="775" max="775" width="9" style="38" customWidth="1"/>
    <col min="776" max="776" width="7.28515625" style="38" customWidth="1"/>
    <col min="777" max="777" width="9" style="38" customWidth="1"/>
    <col min="778" max="778" width="7.7109375" style="38" customWidth="1"/>
    <col min="779" max="779" width="8.85546875" style="38" customWidth="1"/>
    <col min="780" max="780" width="7.42578125" style="38" customWidth="1"/>
    <col min="781" max="781" width="9.140625" style="38" customWidth="1"/>
    <col min="782" max="782" width="7.85546875" style="38" customWidth="1"/>
    <col min="783" max="783" width="9" style="38" customWidth="1"/>
    <col min="784" max="784" width="8.28515625" style="38" customWidth="1"/>
    <col min="785" max="785" width="8.85546875" style="38" customWidth="1"/>
    <col min="786" max="786" width="7.5703125" style="38" customWidth="1"/>
    <col min="787" max="787" width="9" style="38" customWidth="1"/>
    <col min="788" max="788" width="8.28515625" style="38" customWidth="1"/>
    <col min="789" max="789" width="9" style="38" customWidth="1"/>
    <col min="790" max="790" width="8.85546875" style="38" customWidth="1"/>
    <col min="791" max="791" width="3.5703125" style="38" customWidth="1"/>
    <col min="792" max="792" width="25.42578125" style="38" customWidth="1"/>
    <col min="793" max="1024" width="11.42578125" style="38"/>
    <col min="1025" max="1025" width="3.85546875" style="38" customWidth="1"/>
    <col min="1026" max="1026" width="40.5703125" style="38" customWidth="1"/>
    <col min="1027" max="1027" width="10" style="38" customWidth="1"/>
    <col min="1028" max="1028" width="8.7109375" style="38" customWidth="1"/>
    <col min="1029" max="1029" width="9" style="38" customWidth="1"/>
    <col min="1030" max="1030" width="7.42578125" style="38" customWidth="1"/>
    <col min="1031" max="1031" width="9" style="38" customWidth="1"/>
    <col min="1032" max="1032" width="7.28515625" style="38" customWidth="1"/>
    <col min="1033" max="1033" width="9" style="38" customWidth="1"/>
    <col min="1034" max="1034" width="7.7109375" style="38" customWidth="1"/>
    <col min="1035" max="1035" width="8.85546875" style="38" customWidth="1"/>
    <col min="1036" max="1036" width="7.42578125" style="38" customWidth="1"/>
    <col min="1037" max="1037" width="9.140625" style="38" customWidth="1"/>
    <col min="1038" max="1038" width="7.85546875" style="38" customWidth="1"/>
    <col min="1039" max="1039" width="9" style="38" customWidth="1"/>
    <col min="1040" max="1040" width="8.28515625" style="38" customWidth="1"/>
    <col min="1041" max="1041" width="8.85546875" style="38" customWidth="1"/>
    <col min="1042" max="1042" width="7.5703125" style="38" customWidth="1"/>
    <col min="1043" max="1043" width="9" style="38" customWidth="1"/>
    <col min="1044" max="1044" width="8.28515625" style="38" customWidth="1"/>
    <col min="1045" max="1045" width="9" style="38" customWidth="1"/>
    <col min="1046" max="1046" width="8.85546875" style="38" customWidth="1"/>
    <col min="1047" max="1047" width="3.5703125" style="38" customWidth="1"/>
    <col min="1048" max="1048" width="25.42578125" style="38" customWidth="1"/>
    <col min="1049" max="1280" width="11.42578125" style="38"/>
    <col min="1281" max="1281" width="3.85546875" style="38" customWidth="1"/>
    <col min="1282" max="1282" width="40.5703125" style="38" customWidth="1"/>
    <col min="1283" max="1283" width="10" style="38" customWidth="1"/>
    <col min="1284" max="1284" width="8.7109375" style="38" customWidth="1"/>
    <col min="1285" max="1285" width="9" style="38" customWidth="1"/>
    <col min="1286" max="1286" width="7.42578125" style="38" customWidth="1"/>
    <col min="1287" max="1287" width="9" style="38" customWidth="1"/>
    <col min="1288" max="1288" width="7.28515625" style="38" customWidth="1"/>
    <col min="1289" max="1289" width="9" style="38" customWidth="1"/>
    <col min="1290" max="1290" width="7.7109375" style="38" customWidth="1"/>
    <col min="1291" max="1291" width="8.85546875" style="38" customWidth="1"/>
    <col min="1292" max="1292" width="7.42578125" style="38" customWidth="1"/>
    <col min="1293" max="1293" width="9.140625" style="38" customWidth="1"/>
    <col min="1294" max="1294" width="7.85546875" style="38" customWidth="1"/>
    <col min="1295" max="1295" width="9" style="38" customWidth="1"/>
    <col min="1296" max="1296" width="8.28515625" style="38" customWidth="1"/>
    <col min="1297" max="1297" width="8.85546875" style="38" customWidth="1"/>
    <col min="1298" max="1298" width="7.5703125" style="38" customWidth="1"/>
    <col min="1299" max="1299" width="9" style="38" customWidth="1"/>
    <col min="1300" max="1300" width="8.28515625" style="38" customWidth="1"/>
    <col min="1301" max="1301" width="9" style="38" customWidth="1"/>
    <col min="1302" max="1302" width="8.85546875" style="38" customWidth="1"/>
    <col min="1303" max="1303" width="3.5703125" style="38" customWidth="1"/>
    <col min="1304" max="1304" width="25.42578125" style="38" customWidth="1"/>
    <col min="1305" max="1536" width="11.42578125" style="38"/>
    <col min="1537" max="1537" width="3.85546875" style="38" customWidth="1"/>
    <col min="1538" max="1538" width="40.5703125" style="38" customWidth="1"/>
    <col min="1539" max="1539" width="10" style="38" customWidth="1"/>
    <col min="1540" max="1540" width="8.7109375" style="38" customWidth="1"/>
    <col min="1541" max="1541" width="9" style="38" customWidth="1"/>
    <col min="1542" max="1542" width="7.42578125" style="38" customWidth="1"/>
    <col min="1543" max="1543" width="9" style="38" customWidth="1"/>
    <col min="1544" max="1544" width="7.28515625" style="38" customWidth="1"/>
    <col min="1545" max="1545" width="9" style="38" customWidth="1"/>
    <col min="1546" max="1546" width="7.7109375" style="38" customWidth="1"/>
    <col min="1547" max="1547" width="8.85546875" style="38" customWidth="1"/>
    <col min="1548" max="1548" width="7.42578125" style="38" customWidth="1"/>
    <col min="1549" max="1549" width="9.140625" style="38" customWidth="1"/>
    <col min="1550" max="1550" width="7.85546875" style="38" customWidth="1"/>
    <col min="1551" max="1551" width="9" style="38" customWidth="1"/>
    <col min="1552" max="1552" width="8.28515625" style="38" customWidth="1"/>
    <col min="1553" max="1553" width="8.85546875" style="38" customWidth="1"/>
    <col min="1554" max="1554" width="7.5703125" style="38" customWidth="1"/>
    <col min="1555" max="1555" width="9" style="38" customWidth="1"/>
    <col min="1556" max="1556" width="8.28515625" style="38" customWidth="1"/>
    <col min="1557" max="1557" width="9" style="38" customWidth="1"/>
    <col min="1558" max="1558" width="8.85546875" style="38" customWidth="1"/>
    <col min="1559" max="1559" width="3.5703125" style="38" customWidth="1"/>
    <col min="1560" max="1560" width="25.42578125" style="38" customWidth="1"/>
    <col min="1561" max="1792" width="11.42578125" style="38"/>
    <col min="1793" max="1793" width="3.85546875" style="38" customWidth="1"/>
    <col min="1794" max="1794" width="40.5703125" style="38" customWidth="1"/>
    <col min="1795" max="1795" width="10" style="38" customWidth="1"/>
    <col min="1796" max="1796" width="8.7109375" style="38" customWidth="1"/>
    <col min="1797" max="1797" width="9" style="38" customWidth="1"/>
    <col min="1798" max="1798" width="7.42578125" style="38" customWidth="1"/>
    <col min="1799" max="1799" width="9" style="38" customWidth="1"/>
    <col min="1800" max="1800" width="7.28515625" style="38" customWidth="1"/>
    <col min="1801" max="1801" width="9" style="38" customWidth="1"/>
    <col min="1802" max="1802" width="7.7109375" style="38" customWidth="1"/>
    <col min="1803" max="1803" width="8.85546875" style="38" customWidth="1"/>
    <col min="1804" max="1804" width="7.42578125" style="38" customWidth="1"/>
    <col min="1805" max="1805" width="9.140625" style="38" customWidth="1"/>
    <col min="1806" max="1806" width="7.85546875" style="38" customWidth="1"/>
    <col min="1807" max="1807" width="9" style="38" customWidth="1"/>
    <col min="1808" max="1808" width="8.28515625" style="38" customWidth="1"/>
    <col min="1809" max="1809" width="8.85546875" style="38" customWidth="1"/>
    <col min="1810" max="1810" width="7.5703125" style="38" customWidth="1"/>
    <col min="1811" max="1811" width="9" style="38" customWidth="1"/>
    <col min="1812" max="1812" width="8.28515625" style="38" customWidth="1"/>
    <col min="1813" max="1813" width="9" style="38" customWidth="1"/>
    <col min="1814" max="1814" width="8.85546875" style="38" customWidth="1"/>
    <col min="1815" max="1815" width="3.5703125" style="38" customWidth="1"/>
    <col min="1816" max="1816" width="25.42578125" style="38" customWidth="1"/>
    <col min="1817" max="2048" width="11.42578125" style="38"/>
    <col min="2049" max="2049" width="3.85546875" style="38" customWidth="1"/>
    <col min="2050" max="2050" width="40.5703125" style="38" customWidth="1"/>
    <col min="2051" max="2051" width="10" style="38" customWidth="1"/>
    <col min="2052" max="2052" width="8.7109375" style="38" customWidth="1"/>
    <col min="2053" max="2053" width="9" style="38" customWidth="1"/>
    <col min="2054" max="2054" width="7.42578125" style="38" customWidth="1"/>
    <col min="2055" max="2055" width="9" style="38" customWidth="1"/>
    <col min="2056" max="2056" width="7.28515625" style="38" customWidth="1"/>
    <col min="2057" max="2057" width="9" style="38" customWidth="1"/>
    <col min="2058" max="2058" width="7.7109375" style="38" customWidth="1"/>
    <col min="2059" max="2059" width="8.85546875" style="38" customWidth="1"/>
    <col min="2060" max="2060" width="7.42578125" style="38" customWidth="1"/>
    <col min="2061" max="2061" width="9.140625" style="38" customWidth="1"/>
    <col min="2062" max="2062" width="7.85546875" style="38" customWidth="1"/>
    <col min="2063" max="2063" width="9" style="38" customWidth="1"/>
    <col min="2064" max="2064" width="8.28515625" style="38" customWidth="1"/>
    <col min="2065" max="2065" width="8.85546875" style="38" customWidth="1"/>
    <col min="2066" max="2066" width="7.5703125" style="38" customWidth="1"/>
    <col min="2067" max="2067" width="9" style="38" customWidth="1"/>
    <col min="2068" max="2068" width="8.28515625" style="38" customWidth="1"/>
    <col min="2069" max="2069" width="9" style="38" customWidth="1"/>
    <col min="2070" max="2070" width="8.85546875" style="38" customWidth="1"/>
    <col min="2071" max="2071" width="3.5703125" style="38" customWidth="1"/>
    <col min="2072" max="2072" width="25.42578125" style="38" customWidth="1"/>
    <col min="2073" max="2304" width="11.42578125" style="38"/>
    <col min="2305" max="2305" width="3.85546875" style="38" customWidth="1"/>
    <col min="2306" max="2306" width="40.5703125" style="38" customWidth="1"/>
    <col min="2307" max="2307" width="10" style="38" customWidth="1"/>
    <col min="2308" max="2308" width="8.7109375" style="38" customWidth="1"/>
    <col min="2309" max="2309" width="9" style="38" customWidth="1"/>
    <col min="2310" max="2310" width="7.42578125" style="38" customWidth="1"/>
    <col min="2311" max="2311" width="9" style="38" customWidth="1"/>
    <col min="2312" max="2312" width="7.28515625" style="38" customWidth="1"/>
    <col min="2313" max="2313" width="9" style="38" customWidth="1"/>
    <col min="2314" max="2314" width="7.7109375" style="38" customWidth="1"/>
    <col min="2315" max="2315" width="8.85546875" style="38" customWidth="1"/>
    <col min="2316" max="2316" width="7.42578125" style="38" customWidth="1"/>
    <col min="2317" max="2317" width="9.140625" style="38" customWidth="1"/>
    <col min="2318" max="2318" width="7.85546875" style="38" customWidth="1"/>
    <col min="2319" max="2319" width="9" style="38" customWidth="1"/>
    <col min="2320" max="2320" width="8.28515625" style="38" customWidth="1"/>
    <col min="2321" max="2321" width="8.85546875" style="38" customWidth="1"/>
    <col min="2322" max="2322" width="7.5703125" style="38" customWidth="1"/>
    <col min="2323" max="2323" width="9" style="38" customWidth="1"/>
    <col min="2324" max="2324" width="8.28515625" style="38" customWidth="1"/>
    <col min="2325" max="2325" width="9" style="38" customWidth="1"/>
    <col min="2326" max="2326" width="8.85546875" style="38" customWidth="1"/>
    <col min="2327" max="2327" width="3.5703125" style="38" customWidth="1"/>
    <col min="2328" max="2328" width="25.42578125" style="38" customWidth="1"/>
    <col min="2329" max="2560" width="11.42578125" style="38"/>
    <col min="2561" max="2561" width="3.85546875" style="38" customWidth="1"/>
    <col min="2562" max="2562" width="40.5703125" style="38" customWidth="1"/>
    <col min="2563" max="2563" width="10" style="38" customWidth="1"/>
    <col min="2564" max="2564" width="8.7109375" style="38" customWidth="1"/>
    <col min="2565" max="2565" width="9" style="38" customWidth="1"/>
    <col min="2566" max="2566" width="7.42578125" style="38" customWidth="1"/>
    <col min="2567" max="2567" width="9" style="38" customWidth="1"/>
    <col min="2568" max="2568" width="7.28515625" style="38" customWidth="1"/>
    <col min="2569" max="2569" width="9" style="38" customWidth="1"/>
    <col min="2570" max="2570" width="7.7109375" style="38" customWidth="1"/>
    <col min="2571" max="2571" width="8.85546875" style="38" customWidth="1"/>
    <col min="2572" max="2572" width="7.42578125" style="38" customWidth="1"/>
    <col min="2573" max="2573" width="9.140625" style="38" customWidth="1"/>
    <col min="2574" max="2574" width="7.85546875" style="38" customWidth="1"/>
    <col min="2575" max="2575" width="9" style="38" customWidth="1"/>
    <col min="2576" max="2576" width="8.28515625" style="38" customWidth="1"/>
    <col min="2577" max="2577" width="8.85546875" style="38" customWidth="1"/>
    <col min="2578" max="2578" width="7.5703125" style="38" customWidth="1"/>
    <col min="2579" max="2579" width="9" style="38" customWidth="1"/>
    <col min="2580" max="2580" width="8.28515625" style="38" customWidth="1"/>
    <col min="2581" max="2581" width="9" style="38" customWidth="1"/>
    <col min="2582" max="2582" width="8.85546875" style="38" customWidth="1"/>
    <col min="2583" max="2583" width="3.5703125" style="38" customWidth="1"/>
    <col min="2584" max="2584" width="25.42578125" style="38" customWidth="1"/>
    <col min="2585" max="2816" width="11.42578125" style="38"/>
    <col min="2817" max="2817" width="3.85546875" style="38" customWidth="1"/>
    <col min="2818" max="2818" width="40.5703125" style="38" customWidth="1"/>
    <col min="2819" max="2819" width="10" style="38" customWidth="1"/>
    <col min="2820" max="2820" width="8.7109375" style="38" customWidth="1"/>
    <col min="2821" max="2821" width="9" style="38" customWidth="1"/>
    <col min="2822" max="2822" width="7.42578125" style="38" customWidth="1"/>
    <col min="2823" max="2823" width="9" style="38" customWidth="1"/>
    <col min="2824" max="2824" width="7.28515625" style="38" customWidth="1"/>
    <col min="2825" max="2825" width="9" style="38" customWidth="1"/>
    <col min="2826" max="2826" width="7.7109375" style="38" customWidth="1"/>
    <col min="2827" max="2827" width="8.85546875" style="38" customWidth="1"/>
    <col min="2828" max="2828" width="7.42578125" style="38" customWidth="1"/>
    <col min="2829" max="2829" width="9.140625" style="38" customWidth="1"/>
    <col min="2830" max="2830" width="7.85546875" style="38" customWidth="1"/>
    <col min="2831" max="2831" width="9" style="38" customWidth="1"/>
    <col min="2832" max="2832" width="8.28515625" style="38" customWidth="1"/>
    <col min="2833" max="2833" width="8.85546875" style="38" customWidth="1"/>
    <col min="2834" max="2834" width="7.5703125" style="38" customWidth="1"/>
    <col min="2835" max="2835" width="9" style="38" customWidth="1"/>
    <col min="2836" max="2836" width="8.28515625" style="38" customWidth="1"/>
    <col min="2837" max="2837" width="9" style="38" customWidth="1"/>
    <col min="2838" max="2838" width="8.85546875" style="38" customWidth="1"/>
    <col min="2839" max="2839" width="3.5703125" style="38" customWidth="1"/>
    <col min="2840" max="2840" width="25.42578125" style="38" customWidth="1"/>
    <col min="2841" max="3072" width="11.42578125" style="38"/>
    <col min="3073" max="3073" width="3.85546875" style="38" customWidth="1"/>
    <col min="3074" max="3074" width="40.5703125" style="38" customWidth="1"/>
    <col min="3075" max="3075" width="10" style="38" customWidth="1"/>
    <col min="3076" max="3076" width="8.7109375" style="38" customWidth="1"/>
    <col min="3077" max="3077" width="9" style="38" customWidth="1"/>
    <col min="3078" max="3078" width="7.42578125" style="38" customWidth="1"/>
    <col min="3079" max="3079" width="9" style="38" customWidth="1"/>
    <col min="3080" max="3080" width="7.28515625" style="38" customWidth="1"/>
    <col min="3081" max="3081" width="9" style="38" customWidth="1"/>
    <col min="3082" max="3082" width="7.7109375" style="38" customWidth="1"/>
    <col min="3083" max="3083" width="8.85546875" style="38" customWidth="1"/>
    <col min="3084" max="3084" width="7.42578125" style="38" customWidth="1"/>
    <col min="3085" max="3085" width="9.140625" style="38" customWidth="1"/>
    <col min="3086" max="3086" width="7.85546875" style="38" customWidth="1"/>
    <col min="3087" max="3087" width="9" style="38" customWidth="1"/>
    <col min="3088" max="3088" width="8.28515625" style="38" customWidth="1"/>
    <col min="3089" max="3089" width="8.85546875" style="38" customWidth="1"/>
    <col min="3090" max="3090" width="7.5703125" style="38" customWidth="1"/>
    <col min="3091" max="3091" width="9" style="38" customWidth="1"/>
    <col min="3092" max="3092" width="8.28515625" style="38" customWidth="1"/>
    <col min="3093" max="3093" width="9" style="38" customWidth="1"/>
    <col min="3094" max="3094" width="8.85546875" style="38" customWidth="1"/>
    <col min="3095" max="3095" width="3.5703125" style="38" customWidth="1"/>
    <col min="3096" max="3096" width="25.42578125" style="38" customWidth="1"/>
    <col min="3097" max="3328" width="11.42578125" style="38"/>
    <col min="3329" max="3329" width="3.85546875" style="38" customWidth="1"/>
    <col min="3330" max="3330" width="40.5703125" style="38" customWidth="1"/>
    <col min="3331" max="3331" width="10" style="38" customWidth="1"/>
    <col min="3332" max="3332" width="8.7109375" style="38" customWidth="1"/>
    <col min="3333" max="3333" width="9" style="38" customWidth="1"/>
    <col min="3334" max="3334" width="7.42578125" style="38" customWidth="1"/>
    <col min="3335" max="3335" width="9" style="38" customWidth="1"/>
    <col min="3336" max="3336" width="7.28515625" style="38" customWidth="1"/>
    <col min="3337" max="3337" width="9" style="38" customWidth="1"/>
    <col min="3338" max="3338" width="7.7109375" style="38" customWidth="1"/>
    <col min="3339" max="3339" width="8.85546875" style="38" customWidth="1"/>
    <col min="3340" max="3340" width="7.42578125" style="38" customWidth="1"/>
    <col min="3341" max="3341" width="9.140625" style="38" customWidth="1"/>
    <col min="3342" max="3342" width="7.85546875" style="38" customWidth="1"/>
    <col min="3343" max="3343" width="9" style="38" customWidth="1"/>
    <col min="3344" max="3344" width="8.28515625" style="38" customWidth="1"/>
    <col min="3345" max="3345" width="8.85546875" style="38" customWidth="1"/>
    <col min="3346" max="3346" width="7.5703125" style="38" customWidth="1"/>
    <col min="3347" max="3347" width="9" style="38" customWidth="1"/>
    <col min="3348" max="3348" width="8.28515625" style="38" customWidth="1"/>
    <col min="3349" max="3349" width="9" style="38" customWidth="1"/>
    <col min="3350" max="3350" width="8.85546875" style="38" customWidth="1"/>
    <col min="3351" max="3351" width="3.5703125" style="38" customWidth="1"/>
    <col min="3352" max="3352" width="25.42578125" style="38" customWidth="1"/>
    <col min="3353" max="3584" width="11.42578125" style="38"/>
    <col min="3585" max="3585" width="3.85546875" style="38" customWidth="1"/>
    <col min="3586" max="3586" width="40.5703125" style="38" customWidth="1"/>
    <col min="3587" max="3587" width="10" style="38" customWidth="1"/>
    <col min="3588" max="3588" width="8.7109375" style="38" customWidth="1"/>
    <col min="3589" max="3589" width="9" style="38" customWidth="1"/>
    <col min="3590" max="3590" width="7.42578125" style="38" customWidth="1"/>
    <col min="3591" max="3591" width="9" style="38" customWidth="1"/>
    <col min="3592" max="3592" width="7.28515625" style="38" customWidth="1"/>
    <col min="3593" max="3593" width="9" style="38" customWidth="1"/>
    <col min="3594" max="3594" width="7.7109375" style="38" customWidth="1"/>
    <col min="3595" max="3595" width="8.85546875" style="38" customWidth="1"/>
    <col min="3596" max="3596" width="7.42578125" style="38" customWidth="1"/>
    <col min="3597" max="3597" width="9.140625" style="38" customWidth="1"/>
    <col min="3598" max="3598" width="7.85546875" style="38" customWidth="1"/>
    <col min="3599" max="3599" width="9" style="38" customWidth="1"/>
    <col min="3600" max="3600" width="8.28515625" style="38" customWidth="1"/>
    <col min="3601" max="3601" width="8.85546875" style="38" customWidth="1"/>
    <col min="3602" max="3602" width="7.5703125" style="38" customWidth="1"/>
    <col min="3603" max="3603" width="9" style="38" customWidth="1"/>
    <col min="3604" max="3604" width="8.28515625" style="38" customWidth="1"/>
    <col min="3605" max="3605" width="9" style="38" customWidth="1"/>
    <col min="3606" max="3606" width="8.85546875" style="38" customWidth="1"/>
    <col min="3607" max="3607" width="3.5703125" style="38" customWidth="1"/>
    <col min="3608" max="3608" width="25.42578125" style="38" customWidth="1"/>
    <col min="3609" max="3840" width="11.42578125" style="38"/>
    <col min="3841" max="3841" width="3.85546875" style="38" customWidth="1"/>
    <col min="3842" max="3842" width="40.5703125" style="38" customWidth="1"/>
    <col min="3843" max="3843" width="10" style="38" customWidth="1"/>
    <col min="3844" max="3844" width="8.7109375" style="38" customWidth="1"/>
    <col min="3845" max="3845" width="9" style="38" customWidth="1"/>
    <col min="3846" max="3846" width="7.42578125" style="38" customWidth="1"/>
    <col min="3847" max="3847" width="9" style="38" customWidth="1"/>
    <col min="3848" max="3848" width="7.28515625" style="38" customWidth="1"/>
    <col min="3849" max="3849" width="9" style="38" customWidth="1"/>
    <col min="3850" max="3850" width="7.7109375" style="38" customWidth="1"/>
    <col min="3851" max="3851" width="8.85546875" style="38" customWidth="1"/>
    <col min="3852" max="3852" width="7.42578125" style="38" customWidth="1"/>
    <col min="3853" max="3853" width="9.140625" style="38" customWidth="1"/>
    <col min="3854" max="3854" width="7.85546875" style="38" customWidth="1"/>
    <col min="3855" max="3855" width="9" style="38" customWidth="1"/>
    <col min="3856" max="3856" width="8.28515625" style="38" customWidth="1"/>
    <col min="3857" max="3857" width="8.85546875" style="38" customWidth="1"/>
    <col min="3858" max="3858" width="7.5703125" style="38" customWidth="1"/>
    <col min="3859" max="3859" width="9" style="38" customWidth="1"/>
    <col min="3860" max="3860" width="8.28515625" style="38" customWidth="1"/>
    <col min="3861" max="3861" width="9" style="38" customWidth="1"/>
    <col min="3862" max="3862" width="8.85546875" style="38" customWidth="1"/>
    <col min="3863" max="3863" width="3.5703125" style="38" customWidth="1"/>
    <col min="3864" max="3864" width="25.42578125" style="38" customWidth="1"/>
    <col min="3865" max="4096" width="11.42578125" style="38"/>
    <col min="4097" max="4097" width="3.85546875" style="38" customWidth="1"/>
    <col min="4098" max="4098" width="40.5703125" style="38" customWidth="1"/>
    <col min="4099" max="4099" width="10" style="38" customWidth="1"/>
    <col min="4100" max="4100" width="8.7109375" style="38" customWidth="1"/>
    <col min="4101" max="4101" width="9" style="38" customWidth="1"/>
    <col min="4102" max="4102" width="7.42578125" style="38" customWidth="1"/>
    <col min="4103" max="4103" width="9" style="38" customWidth="1"/>
    <col min="4104" max="4104" width="7.28515625" style="38" customWidth="1"/>
    <col min="4105" max="4105" width="9" style="38" customWidth="1"/>
    <col min="4106" max="4106" width="7.7109375" style="38" customWidth="1"/>
    <col min="4107" max="4107" width="8.85546875" style="38" customWidth="1"/>
    <col min="4108" max="4108" width="7.42578125" style="38" customWidth="1"/>
    <col min="4109" max="4109" width="9.140625" style="38" customWidth="1"/>
    <col min="4110" max="4110" width="7.85546875" style="38" customWidth="1"/>
    <col min="4111" max="4111" width="9" style="38" customWidth="1"/>
    <col min="4112" max="4112" width="8.28515625" style="38" customWidth="1"/>
    <col min="4113" max="4113" width="8.85546875" style="38" customWidth="1"/>
    <col min="4114" max="4114" width="7.5703125" style="38" customWidth="1"/>
    <col min="4115" max="4115" width="9" style="38" customWidth="1"/>
    <col min="4116" max="4116" width="8.28515625" style="38" customWidth="1"/>
    <col min="4117" max="4117" width="9" style="38" customWidth="1"/>
    <col min="4118" max="4118" width="8.85546875" style="38" customWidth="1"/>
    <col min="4119" max="4119" width="3.5703125" style="38" customWidth="1"/>
    <col min="4120" max="4120" width="25.42578125" style="38" customWidth="1"/>
    <col min="4121" max="4352" width="11.42578125" style="38"/>
    <col min="4353" max="4353" width="3.85546875" style="38" customWidth="1"/>
    <col min="4354" max="4354" width="40.5703125" style="38" customWidth="1"/>
    <col min="4355" max="4355" width="10" style="38" customWidth="1"/>
    <col min="4356" max="4356" width="8.7109375" style="38" customWidth="1"/>
    <col min="4357" max="4357" width="9" style="38" customWidth="1"/>
    <col min="4358" max="4358" width="7.42578125" style="38" customWidth="1"/>
    <col min="4359" max="4359" width="9" style="38" customWidth="1"/>
    <col min="4360" max="4360" width="7.28515625" style="38" customWidth="1"/>
    <col min="4361" max="4361" width="9" style="38" customWidth="1"/>
    <col min="4362" max="4362" width="7.7109375" style="38" customWidth="1"/>
    <col min="4363" max="4363" width="8.85546875" style="38" customWidth="1"/>
    <col min="4364" max="4364" width="7.42578125" style="38" customWidth="1"/>
    <col min="4365" max="4365" width="9.140625" style="38" customWidth="1"/>
    <col min="4366" max="4366" width="7.85546875" style="38" customWidth="1"/>
    <col min="4367" max="4367" width="9" style="38" customWidth="1"/>
    <col min="4368" max="4368" width="8.28515625" style="38" customWidth="1"/>
    <col min="4369" max="4369" width="8.85546875" style="38" customWidth="1"/>
    <col min="4370" max="4370" width="7.5703125" style="38" customWidth="1"/>
    <col min="4371" max="4371" width="9" style="38" customWidth="1"/>
    <col min="4372" max="4372" width="8.28515625" style="38" customWidth="1"/>
    <col min="4373" max="4373" width="9" style="38" customWidth="1"/>
    <col min="4374" max="4374" width="8.85546875" style="38" customWidth="1"/>
    <col min="4375" max="4375" width="3.5703125" style="38" customWidth="1"/>
    <col min="4376" max="4376" width="25.42578125" style="38" customWidth="1"/>
    <col min="4377" max="4608" width="11.42578125" style="38"/>
    <col min="4609" max="4609" width="3.85546875" style="38" customWidth="1"/>
    <col min="4610" max="4610" width="40.5703125" style="38" customWidth="1"/>
    <col min="4611" max="4611" width="10" style="38" customWidth="1"/>
    <col min="4612" max="4612" width="8.7109375" style="38" customWidth="1"/>
    <col min="4613" max="4613" width="9" style="38" customWidth="1"/>
    <col min="4614" max="4614" width="7.42578125" style="38" customWidth="1"/>
    <col min="4615" max="4615" width="9" style="38" customWidth="1"/>
    <col min="4616" max="4616" width="7.28515625" style="38" customWidth="1"/>
    <col min="4617" max="4617" width="9" style="38" customWidth="1"/>
    <col min="4618" max="4618" width="7.7109375" style="38" customWidth="1"/>
    <col min="4619" max="4619" width="8.85546875" style="38" customWidth="1"/>
    <col min="4620" max="4620" width="7.42578125" style="38" customWidth="1"/>
    <col min="4621" max="4621" width="9.140625" style="38" customWidth="1"/>
    <col min="4622" max="4622" width="7.85546875" style="38" customWidth="1"/>
    <col min="4623" max="4623" width="9" style="38" customWidth="1"/>
    <col min="4624" max="4624" width="8.28515625" style="38" customWidth="1"/>
    <col min="4625" max="4625" width="8.85546875" style="38" customWidth="1"/>
    <col min="4626" max="4626" width="7.5703125" style="38" customWidth="1"/>
    <col min="4627" max="4627" width="9" style="38" customWidth="1"/>
    <col min="4628" max="4628" width="8.28515625" style="38" customWidth="1"/>
    <col min="4629" max="4629" width="9" style="38" customWidth="1"/>
    <col min="4630" max="4630" width="8.85546875" style="38" customWidth="1"/>
    <col min="4631" max="4631" width="3.5703125" style="38" customWidth="1"/>
    <col min="4632" max="4632" width="25.42578125" style="38" customWidth="1"/>
    <col min="4633" max="4864" width="11.42578125" style="38"/>
    <col min="4865" max="4865" width="3.85546875" style="38" customWidth="1"/>
    <col min="4866" max="4866" width="40.5703125" style="38" customWidth="1"/>
    <col min="4867" max="4867" width="10" style="38" customWidth="1"/>
    <col min="4868" max="4868" width="8.7109375" style="38" customWidth="1"/>
    <col min="4869" max="4869" width="9" style="38" customWidth="1"/>
    <col min="4870" max="4870" width="7.42578125" style="38" customWidth="1"/>
    <col min="4871" max="4871" width="9" style="38" customWidth="1"/>
    <col min="4872" max="4872" width="7.28515625" style="38" customWidth="1"/>
    <col min="4873" max="4873" width="9" style="38" customWidth="1"/>
    <col min="4874" max="4874" width="7.7109375" style="38" customWidth="1"/>
    <col min="4875" max="4875" width="8.85546875" style="38" customWidth="1"/>
    <col min="4876" max="4876" width="7.42578125" style="38" customWidth="1"/>
    <col min="4877" max="4877" width="9.140625" style="38" customWidth="1"/>
    <col min="4878" max="4878" width="7.85546875" style="38" customWidth="1"/>
    <col min="4879" max="4879" width="9" style="38" customWidth="1"/>
    <col min="4880" max="4880" width="8.28515625" style="38" customWidth="1"/>
    <col min="4881" max="4881" width="8.85546875" style="38" customWidth="1"/>
    <col min="4882" max="4882" width="7.5703125" style="38" customWidth="1"/>
    <col min="4883" max="4883" width="9" style="38" customWidth="1"/>
    <col min="4884" max="4884" width="8.28515625" style="38" customWidth="1"/>
    <col min="4885" max="4885" width="9" style="38" customWidth="1"/>
    <col min="4886" max="4886" width="8.85546875" style="38" customWidth="1"/>
    <col min="4887" max="4887" width="3.5703125" style="38" customWidth="1"/>
    <col min="4888" max="4888" width="25.42578125" style="38" customWidth="1"/>
    <col min="4889" max="5120" width="11.42578125" style="38"/>
    <col min="5121" max="5121" width="3.85546875" style="38" customWidth="1"/>
    <col min="5122" max="5122" width="40.5703125" style="38" customWidth="1"/>
    <col min="5123" max="5123" width="10" style="38" customWidth="1"/>
    <col min="5124" max="5124" width="8.7109375" style="38" customWidth="1"/>
    <col min="5125" max="5125" width="9" style="38" customWidth="1"/>
    <col min="5126" max="5126" width="7.42578125" style="38" customWidth="1"/>
    <col min="5127" max="5127" width="9" style="38" customWidth="1"/>
    <col min="5128" max="5128" width="7.28515625" style="38" customWidth="1"/>
    <col min="5129" max="5129" width="9" style="38" customWidth="1"/>
    <col min="5130" max="5130" width="7.7109375" style="38" customWidth="1"/>
    <col min="5131" max="5131" width="8.85546875" style="38" customWidth="1"/>
    <col min="5132" max="5132" width="7.42578125" style="38" customWidth="1"/>
    <col min="5133" max="5133" width="9.140625" style="38" customWidth="1"/>
    <col min="5134" max="5134" width="7.85546875" style="38" customWidth="1"/>
    <col min="5135" max="5135" width="9" style="38" customWidth="1"/>
    <col min="5136" max="5136" width="8.28515625" style="38" customWidth="1"/>
    <col min="5137" max="5137" width="8.85546875" style="38" customWidth="1"/>
    <col min="5138" max="5138" width="7.5703125" style="38" customWidth="1"/>
    <col min="5139" max="5139" width="9" style="38" customWidth="1"/>
    <col min="5140" max="5140" width="8.28515625" style="38" customWidth="1"/>
    <col min="5141" max="5141" width="9" style="38" customWidth="1"/>
    <col min="5142" max="5142" width="8.85546875" style="38" customWidth="1"/>
    <col min="5143" max="5143" width="3.5703125" style="38" customWidth="1"/>
    <col min="5144" max="5144" width="25.42578125" style="38" customWidth="1"/>
    <col min="5145" max="5376" width="11.42578125" style="38"/>
    <col min="5377" max="5377" width="3.85546875" style="38" customWidth="1"/>
    <col min="5378" max="5378" width="40.5703125" style="38" customWidth="1"/>
    <col min="5379" max="5379" width="10" style="38" customWidth="1"/>
    <col min="5380" max="5380" width="8.7109375" style="38" customWidth="1"/>
    <col min="5381" max="5381" width="9" style="38" customWidth="1"/>
    <col min="5382" max="5382" width="7.42578125" style="38" customWidth="1"/>
    <col min="5383" max="5383" width="9" style="38" customWidth="1"/>
    <col min="5384" max="5384" width="7.28515625" style="38" customWidth="1"/>
    <col min="5385" max="5385" width="9" style="38" customWidth="1"/>
    <col min="5386" max="5386" width="7.7109375" style="38" customWidth="1"/>
    <col min="5387" max="5387" width="8.85546875" style="38" customWidth="1"/>
    <col min="5388" max="5388" width="7.42578125" style="38" customWidth="1"/>
    <col min="5389" max="5389" width="9.140625" style="38" customWidth="1"/>
    <col min="5390" max="5390" width="7.85546875" style="38" customWidth="1"/>
    <col min="5391" max="5391" width="9" style="38" customWidth="1"/>
    <col min="5392" max="5392" width="8.28515625" style="38" customWidth="1"/>
    <col min="5393" max="5393" width="8.85546875" style="38" customWidth="1"/>
    <col min="5394" max="5394" width="7.5703125" style="38" customWidth="1"/>
    <col min="5395" max="5395" width="9" style="38" customWidth="1"/>
    <col min="5396" max="5396" width="8.28515625" style="38" customWidth="1"/>
    <col min="5397" max="5397" width="9" style="38" customWidth="1"/>
    <col min="5398" max="5398" width="8.85546875" style="38" customWidth="1"/>
    <col min="5399" max="5399" width="3.5703125" style="38" customWidth="1"/>
    <col min="5400" max="5400" width="25.42578125" style="38" customWidth="1"/>
    <col min="5401" max="5632" width="11.42578125" style="38"/>
    <col min="5633" max="5633" width="3.85546875" style="38" customWidth="1"/>
    <col min="5634" max="5634" width="40.5703125" style="38" customWidth="1"/>
    <col min="5635" max="5635" width="10" style="38" customWidth="1"/>
    <col min="5636" max="5636" width="8.7109375" style="38" customWidth="1"/>
    <col min="5637" max="5637" width="9" style="38" customWidth="1"/>
    <col min="5638" max="5638" width="7.42578125" style="38" customWidth="1"/>
    <col min="5639" max="5639" width="9" style="38" customWidth="1"/>
    <col min="5640" max="5640" width="7.28515625" style="38" customWidth="1"/>
    <col min="5641" max="5641" width="9" style="38" customWidth="1"/>
    <col min="5642" max="5642" width="7.7109375" style="38" customWidth="1"/>
    <col min="5643" max="5643" width="8.85546875" style="38" customWidth="1"/>
    <col min="5644" max="5644" width="7.42578125" style="38" customWidth="1"/>
    <col min="5645" max="5645" width="9.140625" style="38" customWidth="1"/>
    <col min="5646" max="5646" width="7.85546875" style="38" customWidth="1"/>
    <col min="5647" max="5647" width="9" style="38" customWidth="1"/>
    <col min="5648" max="5648" width="8.28515625" style="38" customWidth="1"/>
    <col min="5649" max="5649" width="8.85546875" style="38" customWidth="1"/>
    <col min="5650" max="5650" width="7.5703125" style="38" customWidth="1"/>
    <col min="5651" max="5651" width="9" style="38" customWidth="1"/>
    <col min="5652" max="5652" width="8.28515625" style="38" customWidth="1"/>
    <col min="5653" max="5653" width="9" style="38" customWidth="1"/>
    <col min="5654" max="5654" width="8.85546875" style="38" customWidth="1"/>
    <col min="5655" max="5655" width="3.5703125" style="38" customWidth="1"/>
    <col min="5656" max="5656" width="25.42578125" style="38" customWidth="1"/>
    <col min="5657" max="5888" width="11.42578125" style="38"/>
    <col min="5889" max="5889" width="3.85546875" style="38" customWidth="1"/>
    <col min="5890" max="5890" width="40.5703125" style="38" customWidth="1"/>
    <col min="5891" max="5891" width="10" style="38" customWidth="1"/>
    <col min="5892" max="5892" width="8.7109375" style="38" customWidth="1"/>
    <col min="5893" max="5893" width="9" style="38" customWidth="1"/>
    <col min="5894" max="5894" width="7.42578125" style="38" customWidth="1"/>
    <col min="5895" max="5895" width="9" style="38" customWidth="1"/>
    <col min="5896" max="5896" width="7.28515625" style="38" customWidth="1"/>
    <col min="5897" max="5897" width="9" style="38" customWidth="1"/>
    <col min="5898" max="5898" width="7.7109375" style="38" customWidth="1"/>
    <col min="5899" max="5899" width="8.85546875" style="38" customWidth="1"/>
    <col min="5900" max="5900" width="7.42578125" style="38" customWidth="1"/>
    <col min="5901" max="5901" width="9.140625" style="38" customWidth="1"/>
    <col min="5902" max="5902" width="7.85546875" style="38" customWidth="1"/>
    <col min="5903" max="5903" width="9" style="38" customWidth="1"/>
    <col min="5904" max="5904" width="8.28515625" style="38" customWidth="1"/>
    <col min="5905" max="5905" width="8.85546875" style="38" customWidth="1"/>
    <col min="5906" max="5906" width="7.5703125" style="38" customWidth="1"/>
    <col min="5907" max="5907" width="9" style="38" customWidth="1"/>
    <col min="5908" max="5908" width="8.28515625" style="38" customWidth="1"/>
    <col min="5909" max="5909" width="9" style="38" customWidth="1"/>
    <col min="5910" max="5910" width="8.85546875" style="38" customWidth="1"/>
    <col min="5911" max="5911" width="3.5703125" style="38" customWidth="1"/>
    <col min="5912" max="5912" width="25.42578125" style="38" customWidth="1"/>
    <col min="5913" max="6144" width="11.42578125" style="38"/>
    <col min="6145" max="6145" width="3.85546875" style="38" customWidth="1"/>
    <col min="6146" max="6146" width="40.5703125" style="38" customWidth="1"/>
    <col min="6147" max="6147" width="10" style="38" customWidth="1"/>
    <col min="6148" max="6148" width="8.7109375" style="38" customWidth="1"/>
    <col min="6149" max="6149" width="9" style="38" customWidth="1"/>
    <col min="6150" max="6150" width="7.42578125" style="38" customWidth="1"/>
    <col min="6151" max="6151" width="9" style="38" customWidth="1"/>
    <col min="6152" max="6152" width="7.28515625" style="38" customWidth="1"/>
    <col min="6153" max="6153" width="9" style="38" customWidth="1"/>
    <col min="6154" max="6154" width="7.7109375" style="38" customWidth="1"/>
    <col min="6155" max="6155" width="8.85546875" style="38" customWidth="1"/>
    <col min="6156" max="6156" width="7.42578125" style="38" customWidth="1"/>
    <col min="6157" max="6157" width="9.140625" style="38" customWidth="1"/>
    <col min="6158" max="6158" width="7.85546875" style="38" customWidth="1"/>
    <col min="6159" max="6159" width="9" style="38" customWidth="1"/>
    <col min="6160" max="6160" width="8.28515625" style="38" customWidth="1"/>
    <col min="6161" max="6161" width="8.85546875" style="38" customWidth="1"/>
    <col min="6162" max="6162" width="7.5703125" style="38" customWidth="1"/>
    <col min="6163" max="6163" width="9" style="38" customWidth="1"/>
    <col min="6164" max="6164" width="8.28515625" style="38" customWidth="1"/>
    <col min="6165" max="6165" width="9" style="38" customWidth="1"/>
    <col min="6166" max="6166" width="8.85546875" style="38" customWidth="1"/>
    <col min="6167" max="6167" width="3.5703125" style="38" customWidth="1"/>
    <col min="6168" max="6168" width="25.42578125" style="38" customWidth="1"/>
    <col min="6169" max="6400" width="11.42578125" style="38"/>
    <col min="6401" max="6401" width="3.85546875" style="38" customWidth="1"/>
    <col min="6402" max="6402" width="40.5703125" style="38" customWidth="1"/>
    <col min="6403" max="6403" width="10" style="38" customWidth="1"/>
    <col min="6404" max="6404" width="8.7109375" style="38" customWidth="1"/>
    <col min="6405" max="6405" width="9" style="38" customWidth="1"/>
    <col min="6406" max="6406" width="7.42578125" style="38" customWidth="1"/>
    <col min="6407" max="6407" width="9" style="38" customWidth="1"/>
    <col min="6408" max="6408" width="7.28515625" style="38" customWidth="1"/>
    <col min="6409" max="6409" width="9" style="38" customWidth="1"/>
    <col min="6410" max="6410" width="7.7109375" style="38" customWidth="1"/>
    <col min="6411" max="6411" width="8.85546875" style="38" customWidth="1"/>
    <col min="6412" max="6412" width="7.42578125" style="38" customWidth="1"/>
    <col min="6413" max="6413" width="9.140625" style="38" customWidth="1"/>
    <col min="6414" max="6414" width="7.85546875" style="38" customWidth="1"/>
    <col min="6415" max="6415" width="9" style="38" customWidth="1"/>
    <col min="6416" max="6416" width="8.28515625" style="38" customWidth="1"/>
    <col min="6417" max="6417" width="8.85546875" style="38" customWidth="1"/>
    <col min="6418" max="6418" width="7.5703125" style="38" customWidth="1"/>
    <col min="6419" max="6419" width="9" style="38" customWidth="1"/>
    <col min="6420" max="6420" width="8.28515625" style="38" customWidth="1"/>
    <col min="6421" max="6421" width="9" style="38" customWidth="1"/>
    <col min="6422" max="6422" width="8.85546875" style="38" customWidth="1"/>
    <col min="6423" max="6423" width="3.5703125" style="38" customWidth="1"/>
    <col min="6424" max="6424" width="25.42578125" style="38" customWidth="1"/>
    <col min="6425" max="6656" width="11.42578125" style="38"/>
    <col min="6657" max="6657" width="3.85546875" style="38" customWidth="1"/>
    <col min="6658" max="6658" width="40.5703125" style="38" customWidth="1"/>
    <col min="6659" max="6659" width="10" style="38" customWidth="1"/>
    <col min="6660" max="6660" width="8.7109375" style="38" customWidth="1"/>
    <col min="6661" max="6661" width="9" style="38" customWidth="1"/>
    <col min="6662" max="6662" width="7.42578125" style="38" customWidth="1"/>
    <col min="6663" max="6663" width="9" style="38" customWidth="1"/>
    <col min="6664" max="6664" width="7.28515625" style="38" customWidth="1"/>
    <col min="6665" max="6665" width="9" style="38" customWidth="1"/>
    <col min="6666" max="6666" width="7.7109375" style="38" customWidth="1"/>
    <col min="6667" max="6667" width="8.85546875" style="38" customWidth="1"/>
    <col min="6668" max="6668" width="7.42578125" style="38" customWidth="1"/>
    <col min="6669" max="6669" width="9.140625" style="38" customWidth="1"/>
    <col min="6670" max="6670" width="7.85546875" style="38" customWidth="1"/>
    <col min="6671" max="6671" width="9" style="38" customWidth="1"/>
    <col min="6672" max="6672" width="8.28515625" style="38" customWidth="1"/>
    <col min="6673" max="6673" width="8.85546875" style="38" customWidth="1"/>
    <col min="6674" max="6674" width="7.5703125" style="38" customWidth="1"/>
    <col min="6675" max="6675" width="9" style="38" customWidth="1"/>
    <col min="6676" max="6676" width="8.28515625" style="38" customWidth="1"/>
    <col min="6677" max="6677" width="9" style="38" customWidth="1"/>
    <col min="6678" max="6678" width="8.85546875" style="38" customWidth="1"/>
    <col min="6679" max="6679" width="3.5703125" style="38" customWidth="1"/>
    <col min="6680" max="6680" width="25.42578125" style="38" customWidth="1"/>
    <col min="6681" max="6912" width="11.42578125" style="38"/>
    <col min="6913" max="6913" width="3.85546875" style="38" customWidth="1"/>
    <col min="6914" max="6914" width="40.5703125" style="38" customWidth="1"/>
    <col min="6915" max="6915" width="10" style="38" customWidth="1"/>
    <col min="6916" max="6916" width="8.7109375" style="38" customWidth="1"/>
    <col min="6917" max="6917" width="9" style="38" customWidth="1"/>
    <col min="6918" max="6918" width="7.42578125" style="38" customWidth="1"/>
    <col min="6919" max="6919" width="9" style="38" customWidth="1"/>
    <col min="6920" max="6920" width="7.28515625" style="38" customWidth="1"/>
    <col min="6921" max="6921" width="9" style="38" customWidth="1"/>
    <col min="6922" max="6922" width="7.7109375" style="38" customWidth="1"/>
    <col min="6923" max="6923" width="8.85546875" style="38" customWidth="1"/>
    <col min="6924" max="6924" width="7.42578125" style="38" customWidth="1"/>
    <col min="6925" max="6925" width="9.140625" style="38" customWidth="1"/>
    <col min="6926" max="6926" width="7.85546875" style="38" customWidth="1"/>
    <col min="6927" max="6927" width="9" style="38" customWidth="1"/>
    <col min="6928" max="6928" width="8.28515625" style="38" customWidth="1"/>
    <col min="6929" max="6929" width="8.85546875" style="38" customWidth="1"/>
    <col min="6930" max="6930" width="7.5703125" style="38" customWidth="1"/>
    <col min="6931" max="6931" width="9" style="38" customWidth="1"/>
    <col min="6932" max="6932" width="8.28515625" style="38" customWidth="1"/>
    <col min="6933" max="6933" width="9" style="38" customWidth="1"/>
    <col min="6934" max="6934" width="8.85546875" style="38" customWidth="1"/>
    <col min="6935" max="6935" width="3.5703125" style="38" customWidth="1"/>
    <col min="6936" max="6936" width="25.42578125" style="38" customWidth="1"/>
    <col min="6937" max="7168" width="11.42578125" style="38"/>
    <col min="7169" max="7169" width="3.85546875" style="38" customWidth="1"/>
    <col min="7170" max="7170" width="40.5703125" style="38" customWidth="1"/>
    <col min="7171" max="7171" width="10" style="38" customWidth="1"/>
    <col min="7172" max="7172" width="8.7109375" style="38" customWidth="1"/>
    <col min="7173" max="7173" width="9" style="38" customWidth="1"/>
    <col min="7174" max="7174" width="7.42578125" style="38" customWidth="1"/>
    <col min="7175" max="7175" width="9" style="38" customWidth="1"/>
    <col min="7176" max="7176" width="7.28515625" style="38" customWidth="1"/>
    <col min="7177" max="7177" width="9" style="38" customWidth="1"/>
    <col min="7178" max="7178" width="7.7109375" style="38" customWidth="1"/>
    <col min="7179" max="7179" width="8.85546875" style="38" customWidth="1"/>
    <col min="7180" max="7180" width="7.42578125" style="38" customWidth="1"/>
    <col min="7181" max="7181" width="9.140625" style="38" customWidth="1"/>
    <col min="7182" max="7182" width="7.85546875" style="38" customWidth="1"/>
    <col min="7183" max="7183" width="9" style="38" customWidth="1"/>
    <col min="7184" max="7184" width="8.28515625" style="38" customWidth="1"/>
    <col min="7185" max="7185" width="8.85546875" style="38" customWidth="1"/>
    <col min="7186" max="7186" width="7.5703125" style="38" customWidth="1"/>
    <col min="7187" max="7187" width="9" style="38" customWidth="1"/>
    <col min="7188" max="7188" width="8.28515625" style="38" customWidth="1"/>
    <col min="7189" max="7189" width="9" style="38" customWidth="1"/>
    <col min="7190" max="7190" width="8.85546875" style="38" customWidth="1"/>
    <col min="7191" max="7191" width="3.5703125" style="38" customWidth="1"/>
    <col min="7192" max="7192" width="25.42578125" style="38" customWidth="1"/>
    <col min="7193" max="7424" width="11.42578125" style="38"/>
    <col min="7425" max="7425" width="3.85546875" style="38" customWidth="1"/>
    <col min="7426" max="7426" width="40.5703125" style="38" customWidth="1"/>
    <col min="7427" max="7427" width="10" style="38" customWidth="1"/>
    <col min="7428" max="7428" width="8.7109375" style="38" customWidth="1"/>
    <col min="7429" max="7429" width="9" style="38" customWidth="1"/>
    <col min="7430" max="7430" width="7.42578125" style="38" customWidth="1"/>
    <col min="7431" max="7431" width="9" style="38" customWidth="1"/>
    <col min="7432" max="7432" width="7.28515625" style="38" customWidth="1"/>
    <col min="7433" max="7433" width="9" style="38" customWidth="1"/>
    <col min="7434" max="7434" width="7.7109375" style="38" customWidth="1"/>
    <col min="7435" max="7435" width="8.85546875" style="38" customWidth="1"/>
    <col min="7436" max="7436" width="7.42578125" style="38" customWidth="1"/>
    <col min="7437" max="7437" width="9.140625" style="38" customWidth="1"/>
    <col min="7438" max="7438" width="7.85546875" style="38" customWidth="1"/>
    <col min="7439" max="7439" width="9" style="38" customWidth="1"/>
    <col min="7440" max="7440" width="8.28515625" style="38" customWidth="1"/>
    <col min="7441" max="7441" width="8.85546875" style="38" customWidth="1"/>
    <col min="7442" max="7442" width="7.5703125" style="38" customWidth="1"/>
    <col min="7443" max="7443" width="9" style="38" customWidth="1"/>
    <col min="7444" max="7444" width="8.28515625" style="38" customWidth="1"/>
    <col min="7445" max="7445" width="9" style="38" customWidth="1"/>
    <col min="7446" max="7446" width="8.85546875" style="38" customWidth="1"/>
    <col min="7447" max="7447" width="3.5703125" style="38" customWidth="1"/>
    <col min="7448" max="7448" width="25.42578125" style="38" customWidth="1"/>
    <col min="7449" max="7680" width="11.42578125" style="38"/>
    <col min="7681" max="7681" width="3.85546875" style="38" customWidth="1"/>
    <col min="7682" max="7682" width="40.5703125" style="38" customWidth="1"/>
    <col min="7683" max="7683" width="10" style="38" customWidth="1"/>
    <col min="7684" max="7684" width="8.7109375" style="38" customWidth="1"/>
    <col min="7685" max="7685" width="9" style="38" customWidth="1"/>
    <col min="7686" max="7686" width="7.42578125" style="38" customWidth="1"/>
    <col min="7687" max="7687" width="9" style="38" customWidth="1"/>
    <col min="7688" max="7688" width="7.28515625" style="38" customWidth="1"/>
    <col min="7689" max="7689" width="9" style="38" customWidth="1"/>
    <col min="7690" max="7690" width="7.7109375" style="38" customWidth="1"/>
    <col min="7691" max="7691" width="8.85546875" style="38" customWidth="1"/>
    <col min="7692" max="7692" width="7.42578125" style="38" customWidth="1"/>
    <col min="7693" max="7693" width="9.140625" style="38" customWidth="1"/>
    <col min="7694" max="7694" width="7.85546875" style="38" customWidth="1"/>
    <col min="7695" max="7695" width="9" style="38" customWidth="1"/>
    <col min="7696" max="7696" width="8.28515625" style="38" customWidth="1"/>
    <col min="7697" max="7697" width="8.85546875" style="38" customWidth="1"/>
    <col min="7698" max="7698" width="7.5703125" style="38" customWidth="1"/>
    <col min="7699" max="7699" width="9" style="38" customWidth="1"/>
    <col min="7700" max="7700" width="8.28515625" style="38" customWidth="1"/>
    <col min="7701" max="7701" width="9" style="38" customWidth="1"/>
    <col min="7702" max="7702" width="8.85546875" style="38" customWidth="1"/>
    <col min="7703" max="7703" width="3.5703125" style="38" customWidth="1"/>
    <col min="7704" max="7704" width="25.42578125" style="38" customWidth="1"/>
    <col min="7705" max="7936" width="11.42578125" style="38"/>
    <col min="7937" max="7937" width="3.85546875" style="38" customWidth="1"/>
    <col min="7938" max="7938" width="40.5703125" style="38" customWidth="1"/>
    <col min="7939" max="7939" width="10" style="38" customWidth="1"/>
    <col min="7940" max="7940" width="8.7109375" style="38" customWidth="1"/>
    <col min="7941" max="7941" width="9" style="38" customWidth="1"/>
    <col min="7942" max="7942" width="7.42578125" style="38" customWidth="1"/>
    <col min="7943" max="7943" width="9" style="38" customWidth="1"/>
    <col min="7944" max="7944" width="7.28515625" style="38" customWidth="1"/>
    <col min="7945" max="7945" width="9" style="38" customWidth="1"/>
    <col min="7946" max="7946" width="7.7109375" style="38" customWidth="1"/>
    <col min="7947" max="7947" width="8.85546875" style="38" customWidth="1"/>
    <col min="7948" max="7948" width="7.42578125" style="38" customWidth="1"/>
    <col min="7949" max="7949" width="9.140625" style="38" customWidth="1"/>
    <col min="7950" max="7950" width="7.85546875" style="38" customWidth="1"/>
    <col min="7951" max="7951" width="9" style="38" customWidth="1"/>
    <col min="7952" max="7952" width="8.28515625" style="38" customWidth="1"/>
    <col min="7953" max="7953" width="8.85546875" style="38" customWidth="1"/>
    <col min="7954" max="7954" width="7.5703125" style="38" customWidth="1"/>
    <col min="7955" max="7955" width="9" style="38" customWidth="1"/>
    <col min="7956" max="7956" width="8.28515625" style="38" customWidth="1"/>
    <col min="7957" max="7957" width="9" style="38" customWidth="1"/>
    <col min="7958" max="7958" width="8.85546875" style="38" customWidth="1"/>
    <col min="7959" max="7959" width="3.5703125" style="38" customWidth="1"/>
    <col min="7960" max="7960" width="25.42578125" style="38" customWidth="1"/>
    <col min="7961" max="8192" width="11.42578125" style="38"/>
    <col min="8193" max="8193" width="3.85546875" style="38" customWidth="1"/>
    <col min="8194" max="8194" width="40.5703125" style="38" customWidth="1"/>
    <col min="8195" max="8195" width="10" style="38" customWidth="1"/>
    <col min="8196" max="8196" width="8.7109375" style="38" customWidth="1"/>
    <col min="8197" max="8197" width="9" style="38" customWidth="1"/>
    <col min="8198" max="8198" width="7.42578125" style="38" customWidth="1"/>
    <col min="8199" max="8199" width="9" style="38" customWidth="1"/>
    <col min="8200" max="8200" width="7.28515625" style="38" customWidth="1"/>
    <col min="8201" max="8201" width="9" style="38" customWidth="1"/>
    <col min="8202" max="8202" width="7.7109375" style="38" customWidth="1"/>
    <col min="8203" max="8203" width="8.85546875" style="38" customWidth="1"/>
    <col min="8204" max="8204" width="7.42578125" style="38" customWidth="1"/>
    <col min="8205" max="8205" width="9.140625" style="38" customWidth="1"/>
    <col min="8206" max="8206" width="7.85546875" style="38" customWidth="1"/>
    <col min="8207" max="8207" width="9" style="38" customWidth="1"/>
    <col min="8208" max="8208" width="8.28515625" style="38" customWidth="1"/>
    <col min="8209" max="8209" width="8.85546875" style="38" customWidth="1"/>
    <col min="8210" max="8210" width="7.5703125" style="38" customWidth="1"/>
    <col min="8211" max="8211" width="9" style="38" customWidth="1"/>
    <col min="8212" max="8212" width="8.28515625" style="38" customWidth="1"/>
    <col min="8213" max="8213" width="9" style="38" customWidth="1"/>
    <col min="8214" max="8214" width="8.85546875" style="38" customWidth="1"/>
    <col min="8215" max="8215" width="3.5703125" style="38" customWidth="1"/>
    <col min="8216" max="8216" width="25.42578125" style="38" customWidth="1"/>
    <col min="8217" max="8448" width="11.42578125" style="38"/>
    <col min="8449" max="8449" width="3.85546875" style="38" customWidth="1"/>
    <col min="8450" max="8450" width="40.5703125" style="38" customWidth="1"/>
    <col min="8451" max="8451" width="10" style="38" customWidth="1"/>
    <col min="8452" max="8452" width="8.7109375" style="38" customWidth="1"/>
    <col min="8453" max="8453" width="9" style="38" customWidth="1"/>
    <col min="8454" max="8454" width="7.42578125" style="38" customWidth="1"/>
    <col min="8455" max="8455" width="9" style="38" customWidth="1"/>
    <col min="8456" max="8456" width="7.28515625" style="38" customWidth="1"/>
    <col min="8457" max="8457" width="9" style="38" customWidth="1"/>
    <col min="8458" max="8458" width="7.7109375" style="38" customWidth="1"/>
    <col min="8459" max="8459" width="8.85546875" style="38" customWidth="1"/>
    <col min="8460" max="8460" width="7.42578125" style="38" customWidth="1"/>
    <col min="8461" max="8461" width="9.140625" style="38" customWidth="1"/>
    <col min="8462" max="8462" width="7.85546875" style="38" customWidth="1"/>
    <col min="8463" max="8463" width="9" style="38" customWidth="1"/>
    <col min="8464" max="8464" width="8.28515625" style="38" customWidth="1"/>
    <col min="8465" max="8465" width="8.85546875" style="38" customWidth="1"/>
    <col min="8466" max="8466" width="7.5703125" style="38" customWidth="1"/>
    <col min="8467" max="8467" width="9" style="38" customWidth="1"/>
    <col min="8468" max="8468" width="8.28515625" style="38" customWidth="1"/>
    <col min="8469" max="8469" width="9" style="38" customWidth="1"/>
    <col min="8470" max="8470" width="8.85546875" style="38" customWidth="1"/>
    <col min="8471" max="8471" width="3.5703125" style="38" customWidth="1"/>
    <col min="8472" max="8472" width="25.42578125" style="38" customWidth="1"/>
    <col min="8473" max="8704" width="11.42578125" style="38"/>
    <col min="8705" max="8705" width="3.85546875" style="38" customWidth="1"/>
    <col min="8706" max="8706" width="40.5703125" style="38" customWidth="1"/>
    <col min="8707" max="8707" width="10" style="38" customWidth="1"/>
    <col min="8708" max="8708" width="8.7109375" style="38" customWidth="1"/>
    <col min="8709" max="8709" width="9" style="38" customWidth="1"/>
    <col min="8710" max="8710" width="7.42578125" style="38" customWidth="1"/>
    <col min="8711" max="8711" width="9" style="38" customWidth="1"/>
    <col min="8712" max="8712" width="7.28515625" style="38" customWidth="1"/>
    <col min="8713" max="8713" width="9" style="38" customWidth="1"/>
    <col min="8714" max="8714" width="7.7109375" style="38" customWidth="1"/>
    <col min="8715" max="8715" width="8.85546875" style="38" customWidth="1"/>
    <col min="8716" max="8716" width="7.42578125" style="38" customWidth="1"/>
    <col min="8717" max="8717" width="9.140625" style="38" customWidth="1"/>
    <col min="8718" max="8718" width="7.85546875" style="38" customWidth="1"/>
    <col min="8719" max="8719" width="9" style="38" customWidth="1"/>
    <col min="8720" max="8720" width="8.28515625" style="38" customWidth="1"/>
    <col min="8721" max="8721" width="8.85546875" style="38" customWidth="1"/>
    <col min="8722" max="8722" width="7.5703125" style="38" customWidth="1"/>
    <col min="8723" max="8723" width="9" style="38" customWidth="1"/>
    <col min="8724" max="8724" width="8.28515625" style="38" customWidth="1"/>
    <col min="8725" max="8725" width="9" style="38" customWidth="1"/>
    <col min="8726" max="8726" width="8.85546875" style="38" customWidth="1"/>
    <col min="8727" max="8727" width="3.5703125" style="38" customWidth="1"/>
    <col min="8728" max="8728" width="25.42578125" style="38" customWidth="1"/>
    <col min="8729" max="8960" width="11.42578125" style="38"/>
    <col min="8961" max="8961" width="3.85546875" style="38" customWidth="1"/>
    <col min="8962" max="8962" width="40.5703125" style="38" customWidth="1"/>
    <col min="8963" max="8963" width="10" style="38" customWidth="1"/>
    <col min="8964" max="8964" width="8.7109375" style="38" customWidth="1"/>
    <col min="8965" max="8965" width="9" style="38" customWidth="1"/>
    <col min="8966" max="8966" width="7.42578125" style="38" customWidth="1"/>
    <col min="8967" max="8967" width="9" style="38" customWidth="1"/>
    <col min="8968" max="8968" width="7.28515625" style="38" customWidth="1"/>
    <col min="8969" max="8969" width="9" style="38" customWidth="1"/>
    <col min="8970" max="8970" width="7.7109375" style="38" customWidth="1"/>
    <col min="8971" max="8971" width="8.85546875" style="38" customWidth="1"/>
    <col min="8972" max="8972" width="7.42578125" style="38" customWidth="1"/>
    <col min="8973" max="8973" width="9.140625" style="38" customWidth="1"/>
    <col min="8974" max="8974" width="7.85546875" style="38" customWidth="1"/>
    <col min="8975" max="8975" width="9" style="38" customWidth="1"/>
    <col min="8976" max="8976" width="8.28515625" style="38" customWidth="1"/>
    <col min="8977" max="8977" width="8.85546875" style="38" customWidth="1"/>
    <col min="8978" max="8978" width="7.5703125" style="38" customWidth="1"/>
    <col min="8979" max="8979" width="9" style="38" customWidth="1"/>
    <col min="8980" max="8980" width="8.28515625" style="38" customWidth="1"/>
    <col min="8981" max="8981" width="9" style="38" customWidth="1"/>
    <col min="8982" max="8982" width="8.85546875" style="38" customWidth="1"/>
    <col min="8983" max="8983" width="3.5703125" style="38" customWidth="1"/>
    <col min="8984" max="8984" width="25.42578125" style="38" customWidth="1"/>
    <col min="8985" max="9216" width="11.42578125" style="38"/>
    <col min="9217" max="9217" width="3.85546875" style="38" customWidth="1"/>
    <col min="9218" max="9218" width="40.5703125" style="38" customWidth="1"/>
    <col min="9219" max="9219" width="10" style="38" customWidth="1"/>
    <col min="9220" max="9220" width="8.7109375" style="38" customWidth="1"/>
    <col min="9221" max="9221" width="9" style="38" customWidth="1"/>
    <col min="9222" max="9222" width="7.42578125" style="38" customWidth="1"/>
    <col min="9223" max="9223" width="9" style="38" customWidth="1"/>
    <col min="9224" max="9224" width="7.28515625" style="38" customWidth="1"/>
    <col min="9225" max="9225" width="9" style="38" customWidth="1"/>
    <col min="9226" max="9226" width="7.7109375" style="38" customWidth="1"/>
    <col min="9227" max="9227" width="8.85546875" style="38" customWidth="1"/>
    <col min="9228" max="9228" width="7.42578125" style="38" customWidth="1"/>
    <col min="9229" max="9229" width="9.140625" style="38" customWidth="1"/>
    <col min="9230" max="9230" width="7.85546875" style="38" customWidth="1"/>
    <col min="9231" max="9231" width="9" style="38" customWidth="1"/>
    <col min="9232" max="9232" width="8.28515625" style="38" customWidth="1"/>
    <col min="9233" max="9233" width="8.85546875" style="38" customWidth="1"/>
    <col min="9234" max="9234" width="7.5703125" style="38" customWidth="1"/>
    <col min="9235" max="9235" width="9" style="38" customWidth="1"/>
    <col min="9236" max="9236" width="8.28515625" style="38" customWidth="1"/>
    <col min="9237" max="9237" width="9" style="38" customWidth="1"/>
    <col min="9238" max="9238" width="8.85546875" style="38" customWidth="1"/>
    <col min="9239" max="9239" width="3.5703125" style="38" customWidth="1"/>
    <col min="9240" max="9240" width="25.42578125" style="38" customWidth="1"/>
    <col min="9241" max="9472" width="11.42578125" style="38"/>
    <col min="9473" max="9473" width="3.85546875" style="38" customWidth="1"/>
    <col min="9474" max="9474" width="40.5703125" style="38" customWidth="1"/>
    <col min="9475" max="9475" width="10" style="38" customWidth="1"/>
    <col min="9476" max="9476" width="8.7109375" style="38" customWidth="1"/>
    <col min="9477" max="9477" width="9" style="38" customWidth="1"/>
    <col min="9478" max="9478" width="7.42578125" style="38" customWidth="1"/>
    <col min="9479" max="9479" width="9" style="38" customWidth="1"/>
    <col min="9480" max="9480" width="7.28515625" style="38" customWidth="1"/>
    <col min="9481" max="9481" width="9" style="38" customWidth="1"/>
    <col min="9482" max="9482" width="7.7109375" style="38" customWidth="1"/>
    <col min="9483" max="9483" width="8.85546875" style="38" customWidth="1"/>
    <col min="9484" max="9484" width="7.42578125" style="38" customWidth="1"/>
    <col min="9485" max="9485" width="9.140625" style="38" customWidth="1"/>
    <col min="9486" max="9486" width="7.85546875" style="38" customWidth="1"/>
    <col min="9487" max="9487" width="9" style="38" customWidth="1"/>
    <col min="9488" max="9488" width="8.28515625" style="38" customWidth="1"/>
    <col min="9489" max="9489" width="8.85546875" style="38" customWidth="1"/>
    <col min="9490" max="9490" width="7.5703125" style="38" customWidth="1"/>
    <col min="9491" max="9491" width="9" style="38" customWidth="1"/>
    <col min="9492" max="9492" width="8.28515625" style="38" customWidth="1"/>
    <col min="9493" max="9493" width="9" style="38" customWidth="1"/>
    <col min="9494" max="9494" width="8.85546875" style="38" customWidth="1"/>
    <col min="9495" max="9495" width="3.5703125" style="38" customWidth="1"/>
    <col min="9496" max="9496" width="25.42578125" style="38" customWidth="1"/>
    <col min="9497" max="9728" width="11.42578125" style="38"/>
    <col min="9729" max="9729" width="3.85546875" style="38" customWidth="1"/>
    <col min="9730" max="9730" width="40.5703125" style="38" customWidth="1"/>
    <col min="9731" max="9731" width="10" style="38" customWidth="1"/>
    <col min="9732" max="9732" width="8.7109375" style="38" customWidth="1"/>
    <col min="9733" max="9733" width="9" style="38" customWidth="1"/>
    <col min="9734" max="9734" width="7.42578125" style="38" customWidth="1"/>
    <col min="9735" max="9735" width="9" style="38" customWidth="1"/>
    <col min="9736" max="9736" width="7.28515625" style="38" customWidth="1"/>
    <col min="9737" max="9737" width="9" style="38" customWidth="1"/>
    <col min="9738" max="9738" width="7.7109375" style="38" customWidth="1"/>
    <col min="9739" max="9739" width="8.85546875" style="38" customWidth="1"/>
    <col min="9740" max="9740" width="7.42578125" style="38" customWidth="1"/>
    <col min="9741" max="9741" width="9.140625" style="38" customWidth="1"/>
    <col min="9742" max="9742" width="7.85546875" style="38" customWidth="1"/>
    <col min="9743" max="9743" width="9" style="38" customWidth="1"/>
    <col min="9744" max="9744" width="8.28515625" style="38" customWidth="1"/>
    <col min="9745" max="9745" width="8.85546875" style="38" customWidth="1"/>
    <col min="9746" max="9746" width="7.5703125" style="38" customWidth="1"/>
    <col min="9747" max="9747" width="9" style="38" customWidth="1"/>
    <col min="9748" max="9748" width="8.28515625" style="38" customWidth="1"/>
    <col min="9749" max="9749" width="9" style="38" customWidth="1"/>
    <col min="9750" max="9750" width="8.85546875" style="38" customWidth="1"/>
    <col min="9751" max="9751" width="3.5703125" style="38" customWidth="1"/>
    <col min="9752" max="9752" width="25.42578125" style="38" customWidth="1"/>
    <col min="9753" max="9984" width="11.42578125" style="38"/>
    <col min="9985" max="9985" width="3.85546875" style="38" customWidth="1"/>
    <col min="9986" max="9986" width="40.5703125" style="38" customWidth="1"/>
    <col min="9987" max="9987" width="10" style="38" customWidth="1"/>
    <col min="9988" max="9988" width="8.7109375" style="38" customWidth="1"/>
    <col min="9989" max="9989" width="9" style="38" customWidth="1"/>
    <col min="9990" max="9990" width="7.42578125" style="38" customWidth="1"/>
    <col min="9991" max="9991" width="9" style="38" customWidth="1"/>
    <col min="9992" max="9992" width="7.28515625" style="38" customWidth="1"/>
    <col min="9993" max="9993" width="9" style="38" customWidth="1"/>
    <col min="9994" max="9994" width="7.7109375" style="38" customWidth="1"/>
    <col min="9995" max="9995" width="8.85546875" style="38" customWidth="1"/>
    <col min="9996" max="9996" width="7.42578125" style="38" customWidth="1"/>
    <col min="9997" max="9997" width="9.140625" style="38" customWidth="1"/>
    <col min="9998" max="9998" width="7.85546875" style="38" customWidth="1"/>
    <col min="9999" max="9999" width="9" style="38" customWidth="1"/>
    <col min="10000" max="10000" width="8.28515625" style="38" customWidth="1"/>
    <col min="10001" max="10001" width="8.85546875" style="38" customWidth="1"/>
    <col min="10002" max="10002" width="7.5703125" style="38" customWidth="1"/>
    <col min="10003" max="10003" width="9" style="38" customWidth="1"/>
    <col min="10004" max="10004" width="8.28515625" style="38" customWidth="1"/>
    <col min="10005" max="10005" width="9" style="38" customWidth="1"/>
    <col min="10006" max="10006" width="8.85546875" style="38" customWidth="1"/>
    <col min="10007" max="10007" width="3.5703125" style="38" customWidth="1"/>
    <col min="10008" max="10008" width="25.42578125" style="38" customWidth="1"/>
    <col min="10009" max="10240" width="11.42578125" style="38"/>
    <col min="10241" max="10241" width="3.85546875" style="38" customWidth="1"/>
    <col min="10242" max="10242" width="40.5703125" style="38" customWidth="1"/>
    <col min="10243" max="10243" width="10" style="38" customWidth="1"/>
    <col min="10244" max="10244" width="8.7109375" style="38" customWidth="1"/>
    <col min="10245" max="10245" width="9" style="38" customWidth="1"/>
    <col min="10246" max="10246" width="7.42578125" style="38" customWidth="1"/>
    <col min="10247" max="10247" width="9" style="38" customWidth="1"/>
    <col min="10248" max="10248" width="7.28515625" style="38" customWidth="1"/>
    <col min="10249" max="10249" width="9" style="38" customWidth="1"/>
    <col min="10250" max="10250" width="7.7109375" style="38" customWidth="1"/>
    <col min="10251" max="10251" width="8.85546875" style="38" customWidth="1"/>
    <col min="10252" max="10252" width="7.42578125" style="38" customWidth="1"/>
    <col min="10253" max="10253" width="9.140625" style="38" customWidth="1"/>
    <col min="10254" max="10254" width="7.85546875" style="38" customWidth="1"/>
    <col min="10255" max="10255" width="9" style="38" customWidth="1"/>
    <col min="10256" max="10256" width="8.28515625" style="38" customWidth="1"/>
    <col min="10257" max="10257" width="8.85546875" style="38" customWidth="1"/>
    <col min="10258" max="10258" width="7.5703125" style="38" customWidth="1"/>
    <col min="10259" max="10259" width="9" style="38" customWidth="1"/>
    <col min="10260" max="10260" width="8.28515625" style="38" customWidth="1"/>
    <col min="10261" max="10261" width="9" style="38" customWidth="1"/>
    <col min="10262" max="10262" width="8.85546875" style="38" customWidth="1"/>
    <col min="10263" max="10263" width="3.5703125" style="38" customWidth="1"/>
    <col min="10264" max="10264" width="25.42578125" style="38" customWidth="1"/>
    <col min="10265" max="10496" width="11.42578125" style="38"/>
    <col min="10497" max="10497" width="3.85546875" style="38" customWidth="1"/>
    <col min="10498" max="10498" width="40.5703125" style="38" customWidth="1"/>
    <col min="10499" max="10499" width="10" style="38" customWidth="1"/>
    <col min="10500" max="10500" width="8.7109375" style="38" customWidth="1"/>
    <col min="10501" max="10501" width="9" style="38" customWidth="1"/>
    <col min="10502" max="10502" width="7.42578125" style="38" customWidth="1"/>
    <col min="10503" max="10503" width="9" style="38" customWidth="1"/>
    <col min="10504" max="10504" width="7.28515625" style="38" customWidth="1"/>
    <col min="10505" max="10505" width="9" style="38" customWidth="1"/>
    <col min="10506" max="10506" width="7.7109375" style="38" customWidth="1"/>
    <col min="10507" max="10507" width="8.85546875" style="38" customWidth="1"/>
    <col min="10508" max="10508" width="7.42578125" style="38" customWidth="1"/>
    <col min="10509" max="10509" width="9.140625" style="38" customWidth="1"/>
    <col min="10510" max="10510" width="7.85546875" style="38" customWidth="1"/>
    <col min="10511" max="10511" width="9" style="38" customWidth="1"/>
    <col min="10512" max="10512" width="8.28515625" style="38" customWidth="1"/>
    <col min="10513" max="10513" width="8.85546875" style="38" customWidth="1"/>
    <col min="10514" max="10514" width="7.5703125" style="38" customWidth="1"/>
    <col min="10515" max="10515" width="9" style="38" customWidth="1"/>
    <col min="10516" max="10516" width="8.28515625" style="38" customWidth="1"/>
    <col min="10517" max="10517" width="9" style="38" customWidth="1"/>
    <col min="10518" max="10518" width="8.85546875" style="38" customWidth="1"/>
    <col min="10519" max="10519" width="3.5703125" style="38" customWidth="1"/>
    <col min="10520" max="10520" width="25.42578125" style="38" customWidth="1"/>
    <col min="10521" max="10752" width="11.42578125" style="38"/>
    <col min="10753" max="10753" width="3.85546875" style="38" customWidth="1"/>
    <col min="10754" max="10754" width="40.5703125" style="38" customWidth="1"/>
    <col min="10755" max="10755" width="10" style="38" customWidth="1"/>
    <col min="10756" max="10756" width="8.7109375" style="38" customWidth="1"/>
    <col min="10757" max="10757" width="9" style="38" customWidth="1"/>
    <col min="10758" max="10758" width="7.42578125" style="38" customWidth="1"/>
    <col min="10759" max="10759" width="9" style="38" customWidth="1"/>
    <col min="10760" max="10760" width="7.28515625" style="38" customWidth="1"/>
    <col min="10761" max="10761" width="9" style="38" customWidth="1"/>
    <col min="10762" max="10762" width="7.7109375" style="38" customWidth="1"/>
    <col min="10763" max="10763" width="8.85546875" style="38" customWidth="1"/>
    <col min="10764" max="10764" width="7.42578125" style="38" customWidth="1"/>
    <col min="10765" max="10765" width="9.140625" style="38" customWidth="1"/>
    <col min="10766" max="10766" width="7.85546875" style="38" customWidth="1"/>
    <col min="10767" max="10767" width="9" style="38" customWidth="1"/>
    <col min="10768" max="10768" width="8.28515625" style="38" customWidth="1"/>
    <col min="10769" max="10769" width="8.85546875" style="38" customWidth="1"/>
    <col min="10770" max="10770" width="7.5703125" style="38" customWidth="1"/>
    <col min="10771" max="10771" width="9" style="38" customWidth="1"/>
    <col min="10772" max="10772" width="8.28515625" style="38" customWidth="1"/>
    <col min="10773" max="10773" width="9" style="38" customWidth="1"/>
    <col min="10774" max="10774" width="8.85546875" style="38" customWidth="1"/>
    <col min="10775" max="10775" width="3.5703125" style="38" customWidth="1"/>
    <col min="10776" max="10776" width="25.42578125" style="38" customWidth="1"/>
    <col min="10777" max="11008" width="11.42578125" style="38"/>
    <col min="11009" max="11009" width="3.85546875" style="38" customWidth="1"/>
    <col min="11010" max="11010" width="40.5703125" style="38" customWidth="1"/>
    <col min="11011" max="11011" width="10" style="38" customWidth="1"/>
    <col min="11012" max="11012" width="8.7109375" style="38" customWidth="1"/>
    <col min="11013" max="11013" width="9" style="38" customWidth="1"/>
    <col min="11014" max="11014" width="7.42578125" style="38" customWidth="1"/>
    <col min="11015" max="11015" width="9" style="38" customWidth="1"/>
    <col min="11016" max="11016" width="7.28515625" style="38" customWidth="1"/>
    <col min="11017" max="11017" width="9" style="38" customWidth="1"/>
    <col min="11018" max="11018" width="7.7109375" style="38" customWidth="1"/>
    <col min="11019" max="11019" width="8.85546875" style="38" customWidth="1"/>
    <col min="11020" max="11020" width="7.42578125" style="38" customWidth="1"/>
    <col min="11021" max="11021" width="9.140625" style="38" customWidth="1"/>
    <col min="11022" max="11022" width="7.85546875" style="38" customWidth="1"/>
    <col min="11023" max="11023" width="9" style="38" customWidth="1"/>
    <col min="11024" max="11024" width="8.28515625" style="38" customWidth="1"/>
    <col min="11025" max="11025" width="8.85546875" style="38" customWidth="1"/>
    <col min="11026" max="11026" width="7.5703125" style="38" customWidth="1"/>
    <col min="11027" max="11027" width="9" style="38" customWidth="1"/>
    <col min="11028" max="11028" width="8.28515625" style="38" customWidth="1"/>
    <col min="11029" max="11029" width="9" style="38" customWidth="1"/>
    <col min="11030" max="11030" width="8.85546875" style="38" customWidth="1"/>
    <col min="11031" max="11031" width="3.5703125" style="38" customWidth="1"/>
    <col min="11032" max="11032" width="25.42578125" style="38" customWidth="1"/>
    <col min="11033" max="11264" width="11.42578125" style="38"/>
    <col min="11265" max="11265" width="3.85546875" style="38" customWidth="1"/>
    <col min="11266" max="11266" width="40.5703125" style="38" customWidth="1"/>
    <col min="11267" max="11267" width="10" style="38" customWidth="1"/>
    <col min="11268" max="11268" width="8.7109375" style="38" customWidth="1"/>
    <col min="11269" max="11269" width="9" style="38" customWidth="1"/>
    <col min="11270" max="11270" width="7.42578125" style="38" customWidth="1"/>
    <col min="11271" max="11271" width="9" style="38" customWidth="1"/>
    <col min="11272" max="11272" width="7.28515625" style="38" customWidth="1"/>
    <col min="11273" max="11273" width="9" style="38" customWidth="1"/>
    <col min="11274" max="11274" width="7.7109375" style="38" customWidth="1"/>
    <col min="11275" max="11275" width="8.85546875" style="38" customWidth="1"/>
    <col min="11276" max="11276" width="7.42578125" style="38" customWidth="1"/>
    <col min="11277" max="11277" width="9.140625" style="38" customWidth="1"/>
    <col min="11278" max="11278" width="7.85546875" style="38" customWidth="1"/>
    <col min="11279" max="11279" width="9" style="38" customWidth="1"/>
    <col min="11280" max="11280" width="8.28515625" style="38" customWidth="1"/>
    <col min="11281" max="11281" width="8.85546875" style="38" customWidth="1"/>
    <col min="11282" max="11282" width="7.5703125" style="38" customWidth="1"/>
    <col min="11283" max="11283" width="9" style="38" customWidth="1"/>
    <col min="11284" max="11284" width="8.28515625" style="38" customWidth="1"/>
    <col min="11285" max="11285" width="9" style="38" customWidth="1"/>
    <col min="11286" max="11286" width="8.85546875" style="38" customWidth="1"/>
    <col min="11287" max="11287" width="3.5703125" style="38" customWidth="1"/>
    <col min="11288" max="11288" width="25.42578125" style="38" customWidth="1"/>
    <col min="11289" max="11520" width="11.42578125" style="38"/>
    <col min="11521" max="11521" width="3.85546875" style="38" customWidth="1"/>
    <col min="11522" max="11522" width="40.5703125" style="38" customWidth="1"/>
    <col min="11523" max="11523" width="10" style="38" customWidth="1"/>
    <col min="11524" max="11524" width="8.7109375" style="38" customWidth="1"/>
    <col min="11525" max="11525" width="9" style="38" customWidth="1"/>
    <col min="11526" max="11526" width="7.42578125" style="38" customWidth="1"/>
    <col min="11527" max="11527" width="9" style="38" customWidth="1"/>
    <col min="11528" max="11528" width="7.28515625" style="38" customWidth="1"/>
    <col min="11529" max="11529" width="9" style="38" customWidth="1"/>
    <col min="11530" max="11530" width="7.7109375" style="38" customWidth="1"/>
    <col min="11531" max="11531" width="8.85546875" style="38" customWidth="1"/>
    <col min="11532" max="11532" width="7.42578125" style="38" customWidth="1"/>
    <col min="11533" max="11533" width="9.140625" style="38" customWidth="1"/>
    <col min="11534" max="11534" width="7.85546875" style="38" customWidth="1"/>
    <col min="11535" max="11535" width="9" style="38" customWidth="1"/>
    <col min="11536" max="11536" width="8.28515625" style="38" customWidth="1"/>
    <col min="11537" max="11537" width="8.85546875" style="38" customWidth="1"/>
    <col min="11538" max="11538" width="7.5703125" style="38" customWidth="1"/>
    <col min="11539" max="11539" width="9" style="38" customWidth="1"/>
    <col min="11540" max="11540" width="8.28515625" style="38" customWidth="1"/>
    <col min="11541" max="11541" width="9" style="38" customWidth="1"/>
    <col min="11542" max="11542" width="8.85546875" style="38" customWidth="1"/>
    <col min="11543" max="11543" width="3.5703125" style="38" customWidth="1"/>
    <col min="11544" max="11544" width="25.42578125" style="38" customWidth="1"/>
    <col min="11545" max="11776" width="11.42578125" style="38"/>
    <col min="11777" max="11777" width="3.85546875" style="38" customWidth="1"/>
    <col min="11778" max="11778" width="40.5703125" style="38" customWidth="1"/>
    <col min="11779" max="11779" width="10" style="38" customWidth="1"/>
    <col min="11780" max="11780" width="8.7109375" style="38" customWidth="1"/>
    <col min="11781" max="11781" width="9" style="38" customWidth="1"/>
    <col min="11782" max="11782" width="7.42578125" style="38" customWidth="1"/>
    <col min="11783" max="11783" width="9" style="38" customWidth="1"/>
    <col min="11784" max="11784" width="7.28515625" style="38" customWidth="1"/>
    <col min="11785" max="11785" width="9" style="38" customWidth="1"/>
    <col min="11786" max="11786" width="7.7109375" style="38" customWidth="1"/>
    <col min="11787" max="11787" width="8.85546875" style="38" customWidth="1"/>
    <col min="11788" max="11788" width="7.42578125" style="38" customWidth="1"/>
    <col min="11789" max="11789" width="9.140625" style="38" customWidth="1"/>
    <col min="11790" max="11790" width="7.85546875" style="38" customWidth="1"/>
    <col min="11791" max="11791" width="9" style="38" customWidth="1"/>
    <col min="11792" max="11792" width="8.28515625" style="38" customWidth="1"/>
    <col min="11793" max="11793" width="8.85546875" style="38" customWidth="1"/>
    <col min="11794" max="11794" width="7.5703125" style="38" customWidth="1"/>
    <col min="11795" max="11795" width="9" style="38" customWidth="1"/>
    <col min="11796" max="11796" width="8.28515625" style="38" customWidth="1"/>
    <col min="11797" max="11797" width="9" style="38" customWidth="1"/>
    <col min="11798" max="11798" width="8.85546875" style="38" customWidth="1"/>
    <col min="11799" max="11799" width="3.5703125" style="38" customWidth="1"/>
    <col min="11800" max="11800" width="25.42578125" style="38" customWidth="1"/>
    <col min="11801" max="12032" width="11.42578125" style="38"/>
    <col min="12033" max="12033" width="3.85546875" style="38" customWidth="1"/>
    <col min="12034" max="12034" width="40.5703125" style="38" customWidth="1"/>
    <col min="12035" max="12035" width="10" style="38" customWidth="1"/>
    <col min="12036" max="12036" width="8.7109375" style="38" customWidth="1"/>
    <col min="12037" max="12037" width="9" style="38" customWidth="1"/>
    <col min="12038" max="12038" width="7.42578125" style="38" customWidth="1"/>
    <col min="12039" max="12039" width="9" style="38" customWidth="1"/>
    <col min="12040" max="12040" width="7.28515625" style="38" customWidth="1"/>
    <col min="12041" max="12041" width="9" style="38" customWidth="1"/>
    <col min="12042" max="12042" width="7.7109375" style="38" customWidth="1"/>
    <col min="12043" max="12043" width="8.85546875" style="38" customWidth="1"/>
    <col min="12044" max="12044" width="7.42578125" style="38" customWidth="1"/>
    <col min="12045" max="12045" width="9.140625" style="38" customWidth="1"/>
    <col min="12046" max="12046" width="7.85546875" style="38" customWidth="1"/>
    <col min="12047" max="12047" width="9" style="38" customWidth="1"/>
    <col min="12048" max="12048" width="8.28515625" style="38" customWidth="1"/>
    <col min="12049" max="12049" width="8.85546875" style="38" customWidth="1"/>
    <col min="12050" max="12050" width="7.5703125" style="38" customWidth="1"/>
    <col min="12051" max="12051" width="9" style="38" customWidth="1"/>
    <col min="12052" max="12052" width="8.28515625" style="38" customWidth="1"/>
    <col min="12053" max="12053" width="9" style="38" customWidth="1"/>
    <col min="12054" max="12054" width="8.85546875" style="38" customWidth="1"/>
    <col min="12055" max="12055" width="3.5703125" style="38" customWidth="1"/>
    <col min="12056" max="12056" width="25.42578125" style="38" customWidth="1"/>
    <col min="12057" max="12288" width="11.42578125" style="38"/>
    <col min="12289" max="12289" width="3.85546875" style="38" customWidth="1"/>
    <col min="12290" max="12290" width="40.5703125" style="38" customWidth="1"/>
    <col min="12291" max="12291" width="10" style="38" customWidth="1"/>
    <col min="12292" max="12292" width="8.7109375" style="38" customWidth="1"/>
    <col min="12293" max="12293" width="9" style="38" customWidth="1"/>
    <col min="12294" max="12294" width="7.42578125" style="38" customWidth="1"/>
    <col min="12295" max="12295" width="9" style="38" customWidth="1"/>
    <col min="12296" max="12296" width="7.28515625" style="38" customWidth="1"/>
    <col min="12297" max="12297" width="9" style="38" customWidth="1"/>
    <col min="12298" max="12298" width="7.7109375" style="38" customWidth="1"/>
    <col min="12299" max="12299" width="8.85546875" style="38" customWidth="1"/>
    <col min="12300" max="12300" width="7.42578125" style="38" customWidth="1"/>
    <col min="12301" max="12301" width="9.140625" style="38" customWidth="1"/>
    <col min="12302" max="12302" width="7.85546875" style="38" customWidth="1"/>
    <col min="12303" max="12303" width="9" style="38" customWidth="1"/>
    <col min="12304" max="12304" width="8.28515625" style="38" customWidth="1"/>
    <col min="12305" max="12305" width="8.85546875" style="38" customWidth="1"/>
    <col min="12306" max="12306" width="7.5703125" style="38" customWidth="1"/>
    <col min="12307" max="12307" width="9" style="38" customWidth="1"/>
    <col min="12308" max="12308" width="8.28515625" style="38" customWidth="1"/>
    <col min="12309" max="12309" width="9" style="38" customWidth="1"/>
    <col min="12310" max="12310" width="8.85546875" style="38" customWidth="1"/>
    <col min="12311" max="12311" width="3.5703125" style="38" customWidth="1"/>
    <col min="12312" max="12312" width="25.42578125" style="38" customWidth="1"/>
    <col min="12313" max="12544" width="11.42578125" style="38"/>
    <col min="12545" max="12545" width="3.85546875" style="38" customWidth="1"/>
    <col min="12546" max="12546" width="40.5703125" style="38" customWidth="1"/>
    <col min="12547" max="12547" width="10" style="38" customWidth="1"/>
    <col min="12548" max="12548" width="8.7109375" style="38" customWidth="1"/>
    <col min="12549" max="12549" width="9" style="38" customWidth="1"/>
    <col min="12550" max="12550" width="7.42578125" style="38" customWidth="1"/>
    <col min="12551" max="12551" width="9" style="38" customWidth="1"/>
    <col min="12552" max="12552" width="7.28515625" style="38" customWidth="1"/>
    <col min="12553" max="12553" width="9" style="38" customWidth="1"/>
    <col min="12554" max="12554" width="7.7109375" style="38" customWidth="1"/>
    <col min="12555" max="12555" width="8.85546875" style="38" customWidth="1"/>
    <col min="12556" max="12556" width="7.42578125" style="38" customWidth="1"/>
    <col min="12557" max="12557" width="9.140625" style="38" customWidth="1"/>
    <col min="12558" max="12558" width="7.85546875" style="38" customWidth="1"/>
    <col min="12559" max="12559" width="9" style="38" customWidth="1"/>
    <col min="12560" max="12560" width="8.28515625" style="38" customWidth="1"/>
    <col min="12561" max="12561" width="8.85546875" style="38" customWidth="1"/>
    <col min="12562" max="12562" width="7.5703125" style="38" customWidth="1"/>
    <col min="12563" max="12563" width="9" style="38" customWidth="1"/>
    <col min="12564" max="12564" width="8.28515625" style="38" customWidth="1"/>
    <col min="12565" max="12565" width="9" style="38" customWidth="1"/>
    <col min="12566" max="12566" width="8.85546875" style="38" customWidth="1"/>
    <col min="12567" max="12567" width="3.5703125" style="38" customWidth="1"/>
    <col min="12568" max="12568" width="25.42578125" style="38" customWidth="1"/>
    <col min="12569" max="12800" width="11.42578125" style="38"/>
    <col min="12801" max="12801" width="3.85546875" style="38" customWidth="1"/>
    <col min="12802" max="12802" width="40.5703125" style="38" customWidth="1"/>
    <col min="12803" max="12803" width="10" style="38" customWidth="1"/>
    <col min="12804" max="12804" width="8.7109375" style="38" customWidth="1"/>
    <col min="12805" max="12805" width="9" style="38" customWidth="1"/>
    <col min="12806" max="12806" width="7.42578125" style="38" customWidth="1"/>
    <col min="12807" max="12807" width="9" style="38" customWidth="1"/>
    <col min="12808" max="12808" width="7.28515625" style="38" customWidth="1"/>
    <col min="12809" max="12809" width="9" style="38" customWidth="1"/>
    <col min="12810" max="12810" width="7.7109375" style="38" customWidth="1"/>
    <col min="12811" max="12811" width="8.85546875" style="38" customWidth="1"/>
    <col min="12812" max="12812" width="7.42578125" style="38" customWidth="1"/>
    <col min="12813" max="12813" width="9.140625" style="38" customWidth="1"/>
    <col min="12814" max="12814" width="7.85546875" style="38" customWidth="1"/>
    <col min="12815" max="12815" width="9" style="38" customWidth="1"/>
    <col min="12816" max="12816" width="8.28515625" style="38" customWidth="1"/>
    <col min="12817" max="12817" width="8.85546875" style="38" customWidth="1"/>
    <col min="12818" max="12818" width="7.5703125" style="38" customWidth="1"/>
    <col min="12819" max="12819" width="9" style="38" customWidth="1"/>
    <col min="12820" max="12820" width="8.28515625" style="38" customWidth="1"/>
    <col min="12821" max="12821" width="9" style="38" customWidth="1"/>
    <col min="12822" max="12822" width="8.85546875" style="38" customWidth="1"/>
    <col min="12823" max="12823" width="3.5703125" style="38" customWidth="1"/>
    <col min="12824" max="12824" width="25.42578125" style="38" customWidth="1"/>
    <col min="12825" max="13056" width="11.42578125" style="38"/>
    <col min="13057" max="13057" width="3.85546875" style="38" customWidth="1"/>
    <col min="13058" max="13058" width="40.5703125" style="38" customWidth="1"/>
    <col min="13059" max="13059" width="10" style="38" customWidth="1"/>
    <col min="13060" max="13060" width="8.7109375" style="38" customWidth="1"/>
    <col min="13061" max="13061" width="9" style="38" customWidth="1"/>
    <col min="13062" max="13062" width="7.42578125" style="38" customWidth="1"/>
    <col min="13063" max="13063" width="9" style="38" customWidth="1"/>
    <col min="13064" max="13064" width="7.28515625" style="38" customWidth="1"/>
    <col min="13065" max="13065" width="9" style="38" customWidth="1"/>
    <col min="13066" max="13066" width="7.7109375" style="38" customWidth="1"/>
    <col min="13067" max="13067" width="8.85546875" style="38" customWidth="1"/>
    <col min="13068" max="13068" width="7.42578125" style="38" customWidth="1"/>
    <col min="13069" max="13069" width="9.140625" style="38" customWidth="1"/>
    <col min="13070" max="13070" width="7.85546875" style="38" customWidth="1"/>
    <col min="13071" max="13071" width="9" style="38" customWidth="1"/>
    <col min="13072" max="13072" width="8.28515625" style="38" customWidth="1"/>
    <col min="13073" max="13073" width="8.85546875" style="38" customWidth="1"/>
    <col min="13074" max="13074" width="7.5703125" style="38" customWidth="1"/>
    <col min="13075" max="13075" width="9" style="38" customWidth="1"/>
    <col min="13076" max="13076" width="8.28515625" style="38" customWidth="1"/>
    <col min="13077" max="13077" width="9" style="38" customWidth="1"/>
    <col min="13078" max="13078" width="8.85546875" style="38" customWidth="1"/>
    <col min="13079" max="13079" width="3.5703125" style="38" customWidth="1"/>
    <col min="13080" max="13080" width="25.42578125" style="38" customWidth="1"/>
    <col min="13081" max="13312" width="11.42578125" style="38"/>
    <col min="13313" max="13313" width="3.85546875" style="38" customWidth="1"/>
    <col min="13314" max="13314" width="40.5703125" style="38" customWidth="1"/>
    <col min="13315" max="13315" width="10" style="38" customWidth="1"/>
    <col min="13316" max="13316" width="8.7109375" style="38" customWidth="1"/>
    <col min="13317" max="13317" width="9" style="38" customWidth="1"/>
    <col min="13318" max="13318" width="7.42578125" style="38" customWidth="1"/>
    <col min="13319" max="13319" width="9" style="38" customWidth="1"/>
    <col min="13320" max="13320" width="7.28515625" style="38" customWidth="1"/>
    <col min="13321" max="13321" width="9" style="38" customWidth="1"/>
    <col min="13322" max="13322" width="7.7109375" style="38" customWidth="1"/>
    <col min="13323" max="13323" width="8.85546875" style="38" customWidth="1"/>
    <col min="13324" max="13324" width="7.42578125" style="38" customWidth="1"/>
    <col min="13325" max="13325" width="9.140625" style="38" customWidth="1"/>
    <col min="13326" max="13326" width="7.85546875" style="38" customWidth="1"/>
    <col min="13327" max="13327" width="9" style="38" customWidth="1"/>
    <col min="13328" max="13328" width="8.28515625" style="38" customWidth="1"/>
    <col min="13329" max="13329" width="8.85546875" style="38" customWidth="1"/>
    <col min="13330" max="13330" width="7.5703125" style="38" customWidth="1"/>
    <col min="13331" max="13331" width="9" style="38" customWidth="1"/>
    <col min="13332" max="13332" width="8.28515625" style="38" customWidth="1"/>
    <col min="13333" max="13333" width="9" style="38" customWidth="1"/>
    <col min="13334" max="13334" width="8.85546875" style="38" customWidth="1"/>
    <col min="13335" max="13335" width="3.5703125" style="38" customWidth="1"/>
    <col min="13336" max="13336" width="25.42578125" style="38" customWidth="1"/>
    <col min="13337" max="13568" width="11.42578125" style="38"/>
    <col min="13569" max="13569" width="3.85546875" style="38" customWidth="1"/>
    <col min="13570" max="13570" width="40.5703125" style="38" customWidth="1"/>
    <col min="13571" max="13571" width="10" style="38" customWidth="1"/>
    <col min="13572" max="13572" width="8.7109375" style="38" customWidth="1"/>
    <col min="13573" max="13573" width="9" style="38" customWidth="1"/>
    <col min="13574" max="13574" width="7.42578125" style="38" customWidth="1"/>
    <col min="13575" max="13575" width="9" style="38" customWidth="1"/>
    <col min="13576" max="13576" width="7.28515625" style="38" customWidth="1"/>
    <col min="13577" max="13577" width="9" style="38" customWidth="1"/>
    <col min="13578" max="13578" width="7.7109375" style="38" customWidth="1"/>
    <col min="13579" max="13579" width="8.85546875" style="38" customWidth="1"/>
    <col min="13580" max="13580" width="7.42578125" style="38" customWidth="1"/>
    <col min="13581" max="13581" width="9.140625" style="38" customWidth="1"/>
    <col min="13582" max="13582" width="7.85546875" style="38" customWidth="1"/>
    <col min="13583" max="13583" width="9" style="38" customWidth="1"/>
    <col min="13584" max="13584" width="8.28515625" style="38" customWidth="1"/>
    <col min="13585" max="13585" width="8.85546875" style="38" customWidth="1"/>
    <col min="13586" max="13586" width="7.5703125" style="38" customWidth="1"/>
    <col min="13587" max="13587" width="9" style="38" customWidth="1"/>
    <col min="13588" max="13588" width="8.28515625" style="38" customWidth="1"/>
    <col min="13589" max="13589" width="9" style="38" customWidth="1"/>
    <col min="13590" max="13590" width="8.85546875" style="38" customWidth="1"/>
    <col min="13591" max="13591" width="3.5703125" style="38" customWidth="1"/>
    <col min="13592" max="13592" width="25.42578125" style="38" customWidth="1"/>
    <col min="13593" max="13824" width="11.42578125" style="38"/>
    <col min="13825" max="13825" width="3.85546875" style="38" customWidth="1"/>
    <col min="13826" max="13826" width="40.5703125" style="38" customWidth="1"/>
    <col min="13827" max="13827" width="10" style="38" customWidth="1"/>
    <col min="13828" max="13828" width="8.7109375" style="38" customWidth="1"/>
    <col min="13829" max="13829" width="9" style="38" customWidth="1"/>
    <col min="13830" max="13830" width="7.42578125" style="38" customWidth="1"/>
    <col min="13831" max="13831" width="9" style="38" customWidth="1"/>
    <col min="13832" max="13832" width="7.28515625" style="38" customWidth="1"/>
    <col min="13833" max="13833" width="9" style="38" customWidth="1"/>
    <col min="13834" max="13834" width="7.7109375" style="38" customWidth="1"/>
    <col min="13835" max="13835" width="8.85546875" style="38" customWidth="1"/>
    <col min="13836" max="13836" width="7.42578125" style="38" customWidth="1"/>
    <col min="13837" max="13837" width="9.140625" style="38" customWidth="1"/>
    <col min="13838" max="13838" width="7.85546875" style="38" customWidth="1"/>
    <col min="13839" max="13839" width="9" style="38" customWidth="1"/>
    <col min="13840" max="13840" width="8.28515625" style="38" customWidth="1"/>
    <col min="13841" max="13841" width="8.85546875" style="38" customWidth="1"/>
    <col min="13842" max="13842" width="7.5703125" style="38" customWidth="1"/>
    <col min="13843" max="13843" width="9" style="38" customWidth="1"/>
    <col min="13844" max="13844" width="8.28515625" style="38" customWidth="1"/>
    <col min="13845" max="13845" width="9" style="38" customWidth="1"/>
    <col min="13846" max="13846" width="8.85546875" style="38" customWidth="1"/>
    <col min="13847" max="13847" width="3.5703125" style="38" customWidth="1"/>
    <col min="13848" max="13848" width="25.42578125" style="38" customWidth="1"/>
    <col min="13849" max="14080" width="11.42578125" style="38"/>
    <col min="14081" max="14081" width="3.85546875" style="38" customWidth="1"/>
    <col min="14082" max="14082" width="40.5703125" style="38" customWidth="1"/>
    <col min="14083" max="14083" width="10" style="38" customWidth="1"/>
    <col min="14084" max="14084" width="8.7109375" style="38" customWidth="1"/>
    <col min="14085" max="14085" width="9" style="38" customWidth="1"/>
    <col min="14086" max="14086" width="7.42578125" style="38" customWidth="1"/>
    <col min="14087" max="14087" width="9" style="38" customWidth="1"/>
    <col min="14088" max="14088" width="7.28515625" style="38" customWidth="1"/>
    <col min="14089" max="14089" width="9" style="38" customWidth="1"/>
    <col min="14090" max="14090" width="7.7109375" style="38" customWidth="1"/>
    <col min="14091" max="14091" width="8.85546875" style="38" customWidth="1"/>
    <col min="14092" max="14092" width="7.42578125" style="38" customWidth="1"/>
    <col min="14093" max="14093" width="9.140625" style="38" customWidth="1"/>
    <col min="14094" max="14094" width="7.85546875" style="38" customWidth="1"/>
    <col min="14095" max="14095" width="9" style="38" customWidth="1"/>
    <col min="14096" max="14096" width="8.28515625" style="38" customWidth="1"/>
    <col min="14097" max="14097" width="8.85546875" style="38" customWidth="1"/>
    <col min="14098" max="14098" width="7.5703125" style="38" customWidth="1"/>
    <col min="14099" max="14099" width="9" style="38" customWidth="1"/>
    <col min="14100" max="14100" width="8.28515625" style="38" customWidth="1"/>
    <col min="14101" max="14101" width="9" style="38" customWidth="1"/>
    <col min="14102" max="14102" width="8.85546875" style="38" customWidth="1"/>
    <col min="14103" max="14103" width="3.5703125" style="38" customWidth="1"/>
    <col min="14104" max="14104" width="25.42578125" style="38" customWidth="1"/>
    <col min="14105" max="14336" width="11.42578125" style="38"/>
    <col min="14337" max="14337" width="3.85546875" style="38" customWidth="1"/>
    <col min="14338" max="14338" width="40.5703125" style="38" customWidth="1"/>
    <col min="14339" max="14339" width="10" style="38" customWidth="1"/>
    <col min="14340" max="14340" width="8.7109375" style="38" customWidth="1"/>
    <col min="14341" max="14341" width="9" style="38" customWidth="1"/>
    <col min="14342" max="14342" width="7.42578125" style="38" customWidth="1"/>
    <col min="14343" max="14343" width="9" style="38" customWidth="1"/>
    <col min="14344" max="14344" width="7.28515625" style="38" customWidth="1"/>
    <col min="14345" max="14345" width="9" style="38" customWidth="1"/>
    <col min="14346" max="14346" width="7.7109375" style="38" customWidth="1"/>
    <col min="14347" max="14347" width="8.85546875" style="38" customWidth="1"/>
    <col min="14348" max="14348" width="7.42578125" style="38" customWidth="1"/>
    <col min="14349" max="14349" width="9.140625" style="38" customWidth="1"/>
    <col min="14350" max="14350" width="7.85546875" style="38" customWidth="1"/>
    <col min="14351" max="14351" width="9" style="38" customWidth="1"/>
    <col min="14352" max="14352" width="8.28515625" style="38" customWidth="1"/>
    <col min="14353" max="14353" width="8.85546875" style="38" customWidth="1"/>
    <col min="14354" max="14354" width="7.5703125" style="38" customWidth="1"/>
    <col min="14355" max="14355" width="9" style="38" customWidth="1"/>
    <col min="14356" max="14356" width="8.28515625" style="38" customWidth="1"/>
    <col min="14357" max="14357" width="9" style="38" customWidth="1"/>
    <col min="14358" max="14358" width="8.85546875" style="38" customWidth="1"/>
    <col min="14359" max="14359" width="3.5703125" style="38" customWidth="1"/>
    <col min="14360" max="14360" width="25.42578125" style="38" customWidth="1"/>
    <col min="14361" max="14592" width="11.42578125" style="38"/>
    <col min="14593" max="14593" width="3.85546875" style="38" customWidth="1"/>
    <col min="14594" max="14594" width="40.5703125" style="38" customWidth="1"/>
    <col min="14595" max="14595" width="10" style="38" customWidth="1"/>
    <col min="14596" max="14596" width="8.7109375" style="38" customWidth="1"/>
    <col min="14597" max="14597" width="9" style="38" customWidth="1"/>
    <col min="14598" max="14598" width="7.42578125" style="38" customWidth="1"/>
    <col min="14599" max="14599" width="9" style="38" customWidth="1"/>
    <col min="14600" max="14600" width="7.28515625" style="38" customWidth="1"/>
    <col min="14601" max="14601" width="9" style="38" customWidth="1"/>
    <col min="14602" max="14602" width="7.7109375" style="38" customWidth="1"/>
    <col min="14603" max="14603" width="8.85546875" style="38" customWidth="1"/>
    <col min="14604" max="14604" width="7.42578125" style="38" customWidth="1"/>
    <col min="14605" max="14605" width="9.140625" style="38" customWidth="1"/>
    <col min="14606" max="14606" width="7.85546875" style="38" customWidth="1"/>
    <col min="14607" max="14607" width="9" style="38" customWidth="1"/>
    <col min="14608" max="14608" width="8.28515625" style="38" customWidth="1"/>
    <col min="14609" max="14609" width="8.85546875" style="38" customWidth="1"/>
    <col min="14610" max="14610" width="7.5703125" style="38" customWidth="1"/>
    <col min="14611" max="14611" width="9" style="38" customWidth="1"/>
    <col min="14612" max="14612" width="8.28515625" style="38" customWidth="1"/>
    <col min="14613" max="14613" width="9" style="38" customWidth="1"/>
    <col min="14614" max="14614" width="8.85546875" style="38" customWidth="1"/>
    <col min="14615" max="14615" width="3.5703125" style="38" customWidth="1"/>
    <col min="14616" max="14616" width="25.42578125" style="38" customWidth="1"/>
    <col min="14617" max="14848" width="11.42578125" style="38"/>
    <col min="14849" max="14849" width="3.85546875" style="38" customWidth="1"/>
    <col min="14850" max="14850" width="40.5703125" style="38" customWidth="1"/>
    <col min="14851" max="14851" width="10" style="38" customWidth="1"/>
    <col min="14852" max="14852" width="8.7109375" style="38" customWidth="1"/>
    <col min="14853" max="14853" width="9" style="38" customWidth="1"/>
    <col min="14854" max="14854" width="7.42578125" style="38" customWidth="1"/>
    <col min="14855" max="14855" width="9" style="38" customWidth="1"/>
    <col min="14856" max="14856" width="7.28515625" style="38" customWidth="1"/>
    <col min="14857" max="14857" width="9" style="38" customWidth="1"/>
    <col min="14858" max="14858" width="7.7109375" style="38" customWidth="1"/>
    <col min="14859" max="14859" width="8.85546875" style="38" customWidth="1"/>
    <col min="14860" max="14860" width="7.42578125" style="38" customWidth="1"/>
    <col min="14861" max="14861" width="9.140625" style="38" customWidth="1"/>
    <col min="14862" max="14862" width="7.85546875" style="38" customWidth="1"/>
    <col min="14863" max="14863" width="9" style="38" customWidth="1"/>
    <col min="14864" max="14864" width="8.28515625" style="38" customWidth="1"/>
    <col min="14865" max="14865" width="8.85546875" style="38" customWidth="1"/>
    <col min="14866" max="14866" width="7.5703125" style="38" customWidth="1"/>
    <col min="14867" max="14867" width="9" style="38" customWidth="1"/>
    <col min="14868" max="14868" width="8.28515625" style="38" customWidth="1"/>
    <col min="14869" max="14869" width="9" style="38" customWidth="1"/>
    <col min="14870" max="14870" width="8.85546875" style="38" customWidth="1"/>
    <col min="14871" max="14871" width="3.5703125" style="38" customWidth="1"/>
    <col min="14872" max="14872" width="25.42578125" style="38" customWidth="1"/>
    <col min="14873" max="15104" width="11.42578125" style="38"/>
    <col min="15105" max="15105" width="3.85546875" style="38" customWidth="1"/>
    <col min="15106" max="15106" width="40.5703125" style="38" customWidth="1"/>
    <col min="15107" max="15107" width="10" style="38" customWidth="1"/>
    <col min="15108" max="15108" width="8.7109375" style="38" customWidth="1"/>
    <col min="15109" max="15109" width="9" style="38" customWidth="1"/>
    <col min="15110" max="15110" width="7.42578125" style="38" customWidth="1"/>
    <col min="15111" max="15111" width="9" style="38" customWidth="1"/>
    <col min="15112" max="15112" width="7.28515625" style="38" customWidth="1"/>
    <col min="15113" max="15113" width="9" style="38" customWidth="1"/>
    <col min="15114" max="15114" width="7.7109375" style="38" customWidth="1"/>
    <col min="15115" max="15115" width="8.85546875" style="38" customWidth="1"/>
    <col min="15116" max="15116" width="7.42578125" style="38" customWidth="1"/>
    <col min="15117" max="15117" width="9.140625" style="38" customWidth="1"/>
    <col min="15118" max="15118" width="7.85546875" style="38" customWidth="1"/>
    <col min="15119" max="15119" width="9" style="38" customWidth="1"/>
    <col min="15120" max="15120" width="8.28515625" style="38" customWidth="1"/>
    <col min="15121" max="15121" width="8.85546875" style="38" customWidth="1"/>
    <col min="15122" max="15122" width="7.5703125" style="38" customWidth="1"/>
    <col min="15123" max="15123" width="9" style="38" customWidth="1"/>
    <col min="15124" max="15124" width="8.28515625" style="38" customWidth="1"/>
    <col min="15125" max="15125" width="9" style="38" customWidth="1"/>
    <col min="15126" max="15126" width="8.85546875" style="38" customWidth="1"/>
    <col min="15127" max="15127" width="3.5703125" style="38" customWidth="1"/>
    <col min="15128" max="15128" width="25.42578125" style="38" customWidth="1"/>
    <col min="15129" max="15360" width="11.42578125" style="38"/>
    <col min="15361" max="15361" width="3.85546875" style="38" customWidth="1"/>
    <col min="15362" max="15362" width="40.5703125" style="38" customWidth="1"/>
    <col min="15363" max="15363" width="10" style="38" customWidth="1"/>
    <col min="15364" max="15364" width="8.7109375" style="38" customWidth="1"/>
    <col min="15365" max="15365" width="9" style="38" customWidth="1"/>
    <col min="15366" max="15366" width="7.42578125" style="38" customWidth="1"/>
    <col min="15367" max="15367" width="9" style="38" customWidth="1"/>
    <col min="15368" max="15368" width="7.28515625" style="38" customWidth="1"/>
    <col min="15369" max="15369" width="9" style="38" customWidth="1"/>
    <col min="15370" max="15370" width="7.7109375" style="38" customWidth="1"/>
    <col min="15371" max="15371" width="8.85546875" style="38" customWidth="1"/>
    <col min="15372" max="15372" width="7.42578125" style="38" customWidth="1"/>
    <col min="15373" max="15373" width="9.140625" style="38" customWidth="1"/>
    <col min="15374" max="15374" width="7.85546875" style="38" customWidth="1"/>
    <col min="15375" max="15375" width="9" style="38" customWidth="1"/>
    <col min="15376" max="15376" width="8.28515625" style="38" customWidth="1"/>
    <col min="15377" max="15377" width="8.85546875" style="38" customWidth="1"/>
    <col min="15378" max="15378" width="7.5703125" style="38" customWidth="1"/>
    <col min="15379" max="15379" width="9" style="38" customWidth="1"/>
    <col min="15380" max="15380" width="8.28515625" style="38" customWidth="1"/>
    <col min="15381" max="15381" width="9" style="38" customWidth="1"/>
    <col min="15382" max="15382" width="8.85546875" style="38" customWidth="1"/>
    <col min="15383" max="15383" width="3.5703125" style="38" customWidth="1"/>
    <col min="15384" max="15384" width="25.42578125" style="38" customWidth="1"/>
    <col min="15385" max="15616" width="11.42578125" style="38"/>
    <col min="15617" max="15617" width="3.85546875" style="38" customWidth="1"/>
    <col min="15618" max="15618" width="40.5703125" style="38" customWidth="1"/>
    <col min="15619" max="15619" width="10" style="38" customWidth="1"/>
    <col min="15620" max="15620" width="8.7109375" style="38" customWidth="1"/>
    <col min="15621" max="15621" width="9" style="38" customWidth="1"/>
    <col min="15622" max="15622" width="7.42578125" style="38" customWidth="1"/>
    <col min="15623" max="15623" width="9" style="38" customWidth="1"/>
    <col min="15624" max="15624" width="7.28515625" style="38" customWidth="1"/>
    <col min="15625" max="15625" width="9" style="38" customWidth="1"/>
    <col min="15626" max="15626" width="7.7109375" style="38" customWidth="1"/>
    <col min="15627" max="15627" width="8.85546875" style="38" customWidth="1"/>
    <col min="15628" max="15628" width="7.42578125" style="38" customWidth="1"/>
    <col min="15629" max="15629" width="9.140625" style="38" customWidth="1"/>
    <col min="15630" max="15630" width="7.85546875" style="38" customWidth="1"/>
    <col min="15631" max="15631" width="9" style="38" customWidth="1"/>
    <col min="15632" max="15632" width="8.28515625" style="38" customWidth="1"/>
    <col min="15633" max="15633" width="8.85546875" style="38" customWidth="1"/>
    <col min="15634" max="15634" width="7.5703125" style="38" customWidth="1"/>
    <col min="15635" max="15635" width="9" style="38" customWidth="1"/>
    <col min="15636" max="15636" width="8.28515625" style="38" customWidth="1"/>
    <col min="15637" max="15637" width="9" style="38" customWidth="1"/>
    <col min="15638" max="15638" width="8.85546875" style="38" customWidth="1"/>
    <col min="15639" max="15639" width="3.5703125" style="38" customWidth="1"/>
    <col min="15640" max="15640" width="25.42578125" style="38" customWidth="1"/>
    <col min="15641" max="15872" width="11.42578125" style="38"/>
    <col min="15873" max="15873" width="3.85546875" style="38" customWidth="1"/>
    <col min="15874" max="15874" width="40.5703125" style="38" customWidth="1"/>
    <col min="15875" max="15875" width="10" style="38" customWidth="1"/>
    <col min="15876" max="15876" width="8.7109375" style="38" customWidth="1"/>
    <col min="15877" max="15877" width="9" style="38" customWidth="1"/>
    <col min="15878" max="15878" width="7.42578125" style="38" customWidth="1"/>
    <col min="15879" max="15879" width="9" style="38" customWidth="1"/>
    <col min="15880" max="15880" width="7.28515625" style="38" customWidth="1"/>
    <col min="15881" max="15881" width="9" style="38" customWidth="1"/>
    <col min="15882" max="15882" width="7.7109375" style="38" customWidth="1"/>
    <col min="15883" max="15883" width="8.85546875" style="38" customWidth="1"/>
    <col min="15884" max="15884" width="7.42578125" style="38" customWidth="1"/>
    <col min="15885" max="15885" width="9.140625" style="38" customWidth="1"/>
    <col min="15886" max="15886" width="7.85546875" style="38" customWidth="1"/>
    <col min="15887" max="15887" width="9" style="38" customWidth="1"/>
    <col min="15888" max="15888" width="8.28515625" style="38" customWidth="1"/>
    <col min="15889" max="15889" width="8.85546875" style="38" customWidth="1"/>
    <col min="15890" max="15890" width="7.5703125" style="38" customWidth="1"/>
    <col min="15891" max="15891" width="9" style="38" customWidth="1"/>
    <col min="15892" max="15892" width="8.28515625" style="38" customWidth="1"/>
    <col min="15893" max="15893" width="9" style="38" customWidth="1"/>
    <col min="15894" max="15894" width="8.85546875" style="38" customWidth="1"/>
    <col min="15895" max="15895" width="3.5703125" style="38" customWidth="1"/>
    <col min="15896" max="15896" width="25.42578125" style="38" customWidth="1"/>
    <col min="15897" max="16128" width="11.42578125" style="38"/>
    <col min="16129" max="16129" width="3.85546875" style="38" customWidth="1"/>
    <col min="16130" max="16130" width="40.5703125" style="38" customWidth="1"/>
    <col min="16131" max="16131" width="10" style="38" customWidth="1"/>
    <col min="16132" max="16132" width="8.7109375" style="38" customWidth="1"/>
    <col min="16133" max="16133" width="9" style="38" customWidth="1"/>
    <col min="16134" max="16134" width="7.42578125" style="38" customWidth="1"/>
    <col min="16135" max="16135" width="9" style="38" customWidth="1"/>
    <col min="16136" max="16136" width="7.28515625" style="38" customWidth="1"/>
    <col min="16137" max="16137" width="9" style="38" customWidth="1"/>
    <col min="16138" max="16138" width="7.7109375" style="38" customWidth="1"/>
    <col min="16139" max="16139" width="8.85546875" style="38" customWidth="1"/>
    <col min="16140" max="16140" width="7.42578125" style="38" customWidth="1"/>
    <col min="16141" max="16141" width="9.140625" style="38" customWidth="1"/>
    <col min="16142" max="16142" width="7.85546875" style="38" customWidth="1"/>
    <col min="16143" max="16143" width="9" style="38" customWidth="1"/>
    <col min="16144" max="16144" width="8.28515625" style="38" customWidth="1"/>
    <col min="16145" max="16145" width="8.85546875" style="38" customWidth="1"/>
    <col min="16146" max="16146" width="7.5703125" style="38" customWidth="1"/>
    <col min="16147" max="16147" width="9" style="38" customWidth="1"/>
    <col min="16148" max="16148" width="8.28515625" style="38" customWidth="1"/>
    <col min="16149" max="16149" width="9" style="38" customWidth="1"/>
    <col min="16150" max="16150" width="8.85546875" style="38" customWidth="1"/>
    <col min="16151" max="16151" width="3.5703125" style="38" customWidth="1"/>
    <col min="16152" max="16152" width="25.42578125" style="38" customWidth="1"/>
    <col min="16153" max="16384" width="11.42578125" style="38"/>
  </cols>
  <sheetData>
    <row r="1" spans="1:60" ht="11.25" customHeight="1" x14ac:dyDescent="0.2">
      <c r="A1" s="70" t="s">
        <v>169</v>
      </c>
      <c r="K1" s="70"/>
      <c r="W1" s="76" t="str">
        <f>A1</f>
        <v>LT1_2</v>
      </c>
    </row>
    <row r="2" spans="1:60" s="64" customFormat="1" ht="13.5" customHeight="1" x14ac:dyDescent="0.2">
      <c r="A2" s="70" t="s">
        <v>27</v>
      </c>
      <c r="B2" s="41"/>
      <c r="C2" s="39"/>
      <c r="D2" s="38"/>
      <c r="E2" s="38"/>
      <c r="F2" s="38"/>
      <c r="G2" s="38"/>
      <c r="H2" s="38"/>
      <c r="I2" s="38"/>
      <c r="K2" s="70" t="s">
        <v>27</v>
      </c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7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</row>
    <row r="3" spans="1:60" s="64" customFormat="1" ht="12.75" customHeight="1" x14ac:dyDescent="0.2">
      <c r="A3" s="72" t="s">
        <v>2</v>
      </c>
      <c r="C3" s="63"/>
      <c r="D3" s="63"/>
      <c r="E3" s="63"/>
      <c r="F3" s="75"/>
      <c r="G3" s="75"/>
      <c r="H3" s="75"/>
      <c r="I3" s="75"/>
      <c r="K3" s="72" t="s">
        <v>2</v>
      </c>
      <c r="L3" s="75"/>
      <c r="M3" s="75"/>
      <c r="N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</row>
    <row r="4" spans="1:60" ht="6.75" customHeight="1" x14ac:dyDescent="0.2">
      <c r="A4" s="72"/>
      <c r="B4" s="64"/>
      <c r="C4" s="64"/>
      <c r="D4" s="64"/>
      <c r="E4" s="64"/>
      <c r="F4" s="64"/>
      <c r="G4" s="64"/>
      <c r="H4" s="64"/>
      <c r="I4" s="64"/>
      <c r="K4" s="71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280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</row>
    <row r="5" spans="1:60" s="64" customFormat="1" ht="12.75" customHeight="1" x14ac:dyDescent="0.2">
      <c r="A5" s="280" t="s">
        <v>390</v>
      </c>
      <c r="B5" s="280"/>
      <c r="C5" s="280"/>
      <c r="D5" s="280"/>
      <c r="E5" s="280"/>
      <c r="F5" s="280"/>
      <c r="G5" s="280"/>
      <c r="H5" s="280"/>
      <c r="I5" s="280"/>
      <c r="J5" s="38"/>
      <c r="K5" s="70" t="s">
        <v>390</v>
      </c>
      <c r="L5" s="70"/>
      <c r="M5" s="70"/>
      <c r="N5" s="70"/>
      <c r="O5" s="70"/>
      <c r="P5" s="70"/>
      <c r="Q5" s="70"/>
      <c r="R5" s="70"/>
      <c r="S5" s="70"/>
      <c r="T5" s="70"/>
      <c r="U5" s="38"/>
      <c r="V5" s="280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</row>
    <row r="6" spans="1:60" s="64" customFormat="1" ht="11.1" customHeight="1" x14ac:dyDescent="0.2">
      <c r="B6" s="69"/>
      <c r="H6" s="68"/>
      <c r="I6" s="67"/>
      <c r="J6" s="66"/>
      <c r="K6" s="65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</row>
    <row r="7" spans="1:60" s="71" customFormat="1" ht="15" customHeight="1" x14ac:dyDescent="0.2">
      <c r="A7" s="379" t="s">
        <v>159</v>
      </c>
      <c r="B7" s="361" t="s">
        <v>110</v>
      </c>
      <c r="C7" s="371" t="s">
        <v>168</v>
      </c>
      <c r="D7" s="379"/>
      <c r="E7" s="371" t="s">
        <v>167</v>
      </c>
      <c r="F7" s="379"/>
      <c r="G7" s="371" t="s">
        <v>166</v>
      </c>
      <c r="H7" s="379"/>
      <c r="I7" s="374" t="s">
        <v>165</v>
      </c>
      <c r="J7" s="369"/>
      <c r="K7" s="369" t="s">
        <v>164</v>
      </c>
      <c r="L7" s="376"/>
      <c r="M7" s="371" t="s">
        <v>163</v>
      </c>
      <c r="N7" s="379"/>
      <c r="O7" s="371" t="s">
        <v>162</v>
      </c>
      <c r="P7" s="358"/>
      <c r="Q7" s="374" t="s">
        <v>161</v>
      </c>
      <c r="R7" s="376"/>
      <c r="S7" s="364" t="s">
        <v>160</v>
      </c>
      <c r="T7" s="368"/>
      <c r="U7" s="368"/>
      <c r="V7" s="365"/>
      <c r="W7" s="371" t="s">
        <v>159</v>
      </c>
      <c r="X7" s="63"/>
      <c r="Y7" s="63"/>
      <c r="Z7" s="63"/>
      <c r="AA7" s="63"/>
      <c r="AB7" s="63"/>
      <c r="AC7" s="63"/>
      <c r="AD7" s="63"/>
      <c r="AE7" s="63"/>
      <c r="AF7" s="63"/>
    </row>
    <row r="8" spans="1:60" s="71" customFormat="1" ht="26.25" customHeight="1" x14ac:dyDescent="0.2">
      <c r="A8" s="380"/>
      <c r="B8" s="362"/>
      <c r="C8" s="373"/>
      <c r="D8" s="381"/>
      <c r="E8" s="373"/>
      <c r="F8" s="381"/>
      <c r="G8" s="373"/>
      <c r="H8" s="381"/>
      <c r="I8" s="375"/>
      <c r="J8" s="378"/>
      <c r="K8" s="378"/>
      <c r="L8" s="377"/>
      <c r="M8" s="373"/>
      <c r="N8" s="381"/>
      <c r="O8" s="373"/>
      <c r="P8" s="360"/>
      <c r="Q8" s="375"/>
      <c r="R8" s="377"/>
      <c r="S8" s="366" t="s">
        <v>158</v>
      </c>
      <c r="T8" s="365"/>
      <c r="U8" s="366" t="s">
        <v>157</v>
      </c>
      <c r="V8" s="365"/>
      <c r="W8" s="372"/>
      <c r="X8" s="63"/>
      <c r="Y8" s="63"/>
      <c r="Z8" s="63"/>
      <c r="AA8" s="63"/>
      <c r="AB8" s="63"/>
      <c r="AC8" s="63"/>
      <c r="AD8" s="63"/>
      <c r="AE8" s="63"/>
      <c r="AF8" s="63"/>
    </row>
    <row r="9" spans="1:60" s="63" customFormat="1" ht="9" customHeight="1" x14ac:dyDescent="0.2">
      <c r="A9" s="380"/>
      <c r="B9" s="362"/>
      <c r="C9" s="361" t="s">
        <v>145</v>
      </c>
      <c r="D9" s="361" t="s">
        <v>144</v>
      </c>
      <c r="E9" s="361" t="s">
        <v>145</v>
      </c>
      <c r="F9" s="361" t="s">
        <v>144</v>
      </c>
      <c r="G9" s="361" t="s">
        <v>145</v>
      </c>
      <c r="H9" s="361" t="s">
        <v>144</v>
      </c>
      <c r="I9" s="361" t="s">
        <v>145</v>
      </c>
      <c r="J9" s="374" t="s">
        <v>144</v>
      </c>
      <c r="K9" s="376" t="s">
        <v>145</v>
      </c>
      <c r="L9" s="361" t="s">
        <v>144</v>
      </c>
      <c r="M9" s="361" t="s">
        <v>145</v>
      </c>
      <c r="N9" s="361" t="s">
        <v>144</v>
      </c>
      <c r="O9" s="361" t="s">
        <v>145</v>
      </c>
      <c r="P9" s="361" t="s">
        <v>144</v>
      </c>
      <c r="Q9" s="361" t="s">
        <v>145</v>
      </c>
      <c r="R9" s="374" t="s">
        <v>144</v>
      </c>
      <c r="S9" s="374" t="s">
        <v>145</v>
      </c>
      <c r="T9" s="361" t="s">
        <v>144</v>
      </c>
      <c r="U9" s="374" t="s">
        <v>145</v>
      </c>
      <c r="V9" s="361" t="s">
        <v>144</v>
      </c>
      <c r="W9" s="372"/>
    </row>
    <row r="10" spans="1:60" s="63" customFormat="1" ht="3" customHeight="1" x14ac:dyDescent="0.2">
      <c r="A10" s="381"/>
      <c r="B10" s="363"/>
      <c r="C10" s="363"/>
      <c r="D10" s="363"/>
      <c r="E10" s="363"/>
      <c r="F10" s="363"/>
      <c r="G10" s="363"/>
      <c r="H10" s="363"/>
      <c r="I10" s="363"/>
      <c r="J10" s="375"/>
      <c r="K10" s="377"/>
      <c r="L10" s="363"/>
      <c r="M10" s="363"/>
      <c r="N10" s="363"/>
      <c r="O10" s="363"/>
      <c r="P10" s="363"/>
      <c r="Q10" s="363"/>
      <c r="R10" s="375"/>
      <c r="S10" s="375"/>
      <c r="T10" s="363"/>
      <c r="U10" s="375"/>
      <c r="V10" s="363"/>
      <c r="W10" s="373"/>
    </row>
    <row r="11" spans="1:60" ht="18.75" customHeight="1" x14ac:dyDescent="0.2">
      <c r="A11" s="49">
        <v>1</v>
      </c>
      <c r="B11" s="62" t="s">
        <v>5</v>
      </c>
      <c r="C11" s="53">
        <v>325</v>
      </c>
      <c r="D11" s="52">
        <f>IF(C$11 =0,0,SUM(C11/C$11)*100)</f>
        <v>100</v>
      </c>
      <c r="E11" s="53">
        <v>816</v>
      </c>
      <c r="F11" s="52">
        <f>IF(E$11 =0,0,SUM(E11/E$11)*100)</f>
        <v>100</v>
      </c>
      <c r="G11" s="53">
        <v>217</v>
      </c>
      <c r="H11" s="52">
        <f>IF(G$11 =0,0,SUM(G11/G$11)*100)</f>
        <v>100</v>
      </c>
      <c r="I11" s="53">
        <v>48</v>
      </c>
      <c r="J11" s="52">
        <f>IF(I$11 =0,0,SUM(I11/I$11)*100)</f>
        <v>100</v>
      </c>
      <c r="K11" s="53">
        <v>217</v>
      </c>
      <c r="L11" s="52">
        <f>IF(K$11 =0,0,SUM(K11/K$11)*100)</f>
        <v>100</v>
      </c>
      <c r="M11" s="53">
        <v>95</v>
      </c>
      <c r="N11" s="52">
        <f>IF(M$11 =0,0,SUM(M11/M$11)*100)</f>
        <v>100</v>
      </c>
      <c r="O11" s="53">
        <v>157</v>
      </c>
      <c r="P11" s="52">
        <f>IF(O$11 =0,0,SUM(O11/O$11)*100)</f>
        <v>100</v>
      </c>
      <c r="Q11" s="53">
        <v>95</v>
      </c>
      <c r="R11" s="52">
        <f>IF(Q$11 =0,0,SUM(Q11/Q$11)*100)</f>
        <v>100</v>
      </c>
      <c r="S11" s="53">
        <v>3062</v>
      </c>
      <c r="T11" s="52">
        <v>100</v>
      </c>
      <c r="U11" s="53">
        <v>580</v>
      </c>
      <c r="V11" s="52">
        <v>100</v>
      </c>
      <c r="W11" s="61">
        <v>1</v>
      </c>
      <c r="Z11" s="46"/>
    </row>
    <row r="12" spans="1:60" s="41" customFormat="1" ht="19.5" customHeight="1" x14ac:dyDescent="0.2">
      <c r="A12" s="49"/>
      <c r="B12" s="60" t="s">
        <v>143</v>
      </c>
      <c r="C12" s="53"/>
      <c r="D12" s="52"/>
      <c r="E12" s="53"/>
      <c r="F12" s="52"/>
      <c r="G12" s="53"/>
      <c r="H12" s="52"/>
      <c r="I12" s="53"/>
      <c r="J12" s="52"/>
      <c r="K12" s="53"/>
      <c r="L12" s="52"/>
      <c r="M12" s="53"/>
      <c r="N12" s="52"/>
      <c r="O12" s="53"/>
      <c r="P12" s="52"/>
      <c r="Q12" s="53"/>
      <c r="R12" s="52"/>
      <c r="S12" s="53"/>
      <c r="T12" s="52"/>
      <c r="U12" s="53"/>
      <c r="V12" s="52"/>
      <c r="W12" s="51"/>
      <c r="Z12" s="46"/>
    </row>
    <row r="13" spans="1:60" ht="12" customHeight="1" x14ac:dyDescent="0.2">
      <c r="A13" s="49">
        <v>2</v>
      </c>
      <c r="B13" s="59" t="s">
        <v>14</v>
      </c>
      <c r="C13" s="53">
        <v>35</v>
      </c>
      <c r="D13" s="52">
        <f t="shared" ref="D13:D21" si="0">IF(C$11 =0,0,SUM(C13/C$11)*100)</f>
        <v>10.76923076923077</v>
      </c>
      <c r="E13" s="53">
        <v>92</v>
      </c>
      <c r="F13" s="52">
        <f t="shared" ref="F13:F21" si="1">IF(E$11 =0,0,SUM(E13/E$11)*100)</f>
        <v>11.274509803921569</v>
      </c>
      <c r="G13" s="53">
        <v>43</v>
      </c>
      <c r="H13" s="52">
        <f t="shared" ref="H13:H21" si="2">IF(G$11 =0,0,SUM(G13/G$11)*100)</f>
        <v>19.815668202764979</v>
      </c>
      <c r="I13" s="53">
        <v>6</v>
      </c>
      <c r="J13" s="52">
        <f t="shared" ref="J13:J21" si="3">IF(I$11 =0,0,SUM(I13/I$11)*100)</f>
        <v>12.5</v>
      </c>
      <c r="K13" s="53">
        <v>30</v>
      </c>
      <c r="L13" s="52">
        <f t="shared" ref="L13:L21" si="4">IF(K$11 =0,0,SUM(K13/K$11)*100)</f>
        <v>13.82488479262673</v>
      </c>
      <c r="M13" s="53">
        <v>3</v>
      </c>
      <c r="N13" s="52">
        <f t="shared" ref="N13:N21" si="5">IF(M$11 =0,0,SUM(M13/M$11)*100)</f>
        <v>3.1578947368421053</v>
      </c>
      <c r="O13" s="53">
        <v>12</v>
      </c>
      <c r="P13" s="52">
        <f t="shared" ref="P13:P21" si="6">IF(O$11 =0,0,SUM(O13/O$11)*100)</f>
        <v>7.6433121019108281</v>
      </c>
      <c r="Q13" s="53">
        <v>7</v>
      </c>
      <c r="R13" s="52">
        <f t="shared" ref="R13:R21" si="7">IF(Q$11 =0,0,SUM(Q13/Q$11)*100)</f>
        <v>7.3684210526315779</v>
      </c>
      <c r="S13" s="53">
        <v>400</v>
      </c>
      <c r="T13" s="52">
        <v>13.063357282821686</v>
      </c>
      <c r="U13" s="53">
        <v>49</v>
      </c>
      <c r="V13" s="52">
        <v>8.4482758620689662</v>
      </c>
      <c r="W13" s="51">
        <v>2</v>
      </c>
      <c r="Z13" s="46"/>
    </row>
    <row r="14" spans="1:60" ht="12" customHeight="1" x14ac:dyDescent="0.2">
      <c r="A14" s="49">
        <v>3</v>
      </c>
      <c r="B14" s="59" t="s">
        <v>15</v>
      </c>
      <c r="C14" s="53">
        <v>99</v>
      </c>
      <c r="D14" s="52">
        <f t="shared" si="0"/>
        <v>30.461538461538463</v>
      </c>
      <c r="E14" s="53">
        <v>286</v>
      </c>
      <c r="F14" s="52">
        <f t="shared" si="1"/>
        <v>35.049019607843135</v>
      </c>
      <c r="G14" s="53">
        <v>62</v>
      </c>
      <c r="H14" s="52">
        <f t="shared" si="2"/>
        <v>28.571428571428569</v>
      </c>
      <c r="I14" s="53">
        <v>14</v>
      </c>
      <c r="J14" s="52">
        <f t="shared" si="3"/>
        <v>29.166666666666668</v>
      </c>
      <c r="K14" s="53">
        <v>96</v>
      </c>
      <c r="L14" s="52">
        <f t="shared" si="4"/>
        <v>44.23963133640553</v>
      </c>
      <c r="M14" s="53">
        <v>48</v>
      </c>
      <c r="N14" s="52">
        <f t="shared" si="5"/>
        <v>50.526315789473685</v>
      </c>
      <c r="O14" s="53">
        <v>52</v>
      </c>
      <c r="P14" s="52">
        <f t="shared" si="6"/>
        <v>33.121019108280251</v>
      </c>
      <c r="Q14" s="53">
        <v>39</v>
      </c>
      <c r="R14" s="52">
        <f t="shared" si="7"/>
        <v>41.05263157894737</v>
      </c>
      <c r="S14" s="53">
        <v>951</v>
      </c>
      <c r="T14" s="52">
        <v>31.058131939908556</v>
      </c>
      <c r="U14" s="53">
        <v>262</v>
      </c>
      <c r="V14" s="52">
        <v>45.172413793103452</v>
      </c>
      <c r="W14" s="51">
        <v>3</v>
      </c>
      <c r="Z14" s="46"/>
    </row>
    <row r="15" spans="1:60" s="57" customFormat="1" ht="12" customHeight="1" x14ac:dyDescent="0.2">
      <c r="A15" s="49">
        <v>4</v>
      </c>
      <c r="B15" s="59" t="s">
        <v>16</v>
      </c>
      <c r="C15" s="53">
        <v>33</v>
      </c>
      <c r="D15" s="52">
        <f t="shared" si="0"/>
        <v>10.153846153846153</v>
      </c>
      <c r="E15" s="53">
        <v>89</v>
      </c>
      <c r="F15" s="52">
        <f t="shared" si="1"/>
        <v>10.906862745098039</v>
      </c>
      <c r="G15" s="53">
        <v>18</v>
      </c>
      <c r="H15" s="52">
        <f t="shared" si="2"/>
        <v>8.2949308755760374</v>
      </c>
      <c r="I15" s="53">
        <v>4</v>
      </c>
      <c r="J15" s="52">
        <f t="shared" si="3"/>
        <v>8.3333333333333321</v>
      </c>
      <c r="K15" s="53">
        <v>27</v>
      </c>
      <c r="L15" s="52">
        <f t="shared" si="4"/>
        <v>12.442396313364055</v>
      </c>
      <c r="M15" s="53">
        <v>10</v>
      </c>
      <c r="N15" s="52">
        <f t="shared" si="5"/>
        <v>10.526315789473683</v>
      </c>
      <c r="O15" s="53">
        <v>9</v>
      </c>
      <c r="P15" s="52">
        <f t="shared" si="6"/>
        <v>5.7324840764331215</v>
      </c>
      <c r="Q15" s="53">
        <v>12</v>
      </c>
      <c r="R15" s="52">
        <f t="shared" si="7"/>
        <v>12.631578947368421</v>
      </c>
      <c r="S15" s="53">
        <v>317</v>
      </c>
      <c r="T15" s="52">
        <v>10.352710646636186</v>
      </c>
      <c r="U15" s="53">
        <v>64</v>
      </c>
      <c r="V15" s="52">
        <v>11.03448275862069</v>
      </c>
      <c r="W15" s="51">
        <v>4</v>
      </c>
      <c r="Z15" s="78"/>
    </row>
    <row r="16" spans="1:60" s="41" customFormat="1" ht="12" customHeight="1" x14ac:dyDescent="0.2">
      <c r="A16" s="49">
        <v>5</v>
      </c>
      <c r="B16" s="59" t="s">
        <v>17</v>
      </c>
      <c r="C16" s="53">
        <v>33</v>
      </c>
      <c r="D16" s="52">
        <f t="shared" si="0"/>
        <v>10.153846153846153</v>
      </c>
      <c r="E16" s="53">
        <v>80</v>
      </c>
      <c r="F16" s="52">
        <f t="shared" si="1"/>
        <v>9.8039215686274517</v>
      </c>
      <c r="G16" s="53">
        <v>23</v>
      </c>
      <c r="H16" s="52">
        <f t="shared" si="2"/>
        <v>10.599078341013826</v>
      </c>
      <c r="I16" s="53">
        <v>8</v>
      </c>
      <c r="J16" s="52">
        <f t="shared" si="3"/>
        <v>16.666666666666664</v>
      </c>
      <c r="K16" s="53">
        <v>19</v>
      </c>
      <c r="L16" s="52">
        <f t="shared" si="4"/>
        <v>8.7557603686635943</v>
      </c>
      <c r="M16" s="53">
        <v>9</v>
      </c>
      <c r="N16" s="52">
        <f t="shared" si="5"/>
        <v>9.4736842105263168</v>
      </c>
      <c r="O16" s="53">
        <v>14</v>
      </c>
      <c r="P16" s="52">
        <f t="shared" si="6"/>
        <v>8.9171974522292992</v>
      </c>
      <c r="Q16" s="53">
        <v>10</v>
      </c>
      <c r="R16" s="52">
        <f t="shared" si="7"/>
        <v>10.526315789473683</v>
      </c>
      <c r="S16" s="53">
        <v>358</v>
      </c>
      <c r="T16" s="52">
        <v>11.691704768125408</v>
      </c>
      <c r="U16" s="53">
        <v>62</v>
      </c>
      <c r="V16" s="52">
        <v>10.689655172413794</v>
      </c>
      <c r="W16" s="51">
        <v>5</v>
      </c>
      <c r="Z16" s="46"/>
    </row>
    <row r="17" spans="1:26" ht="12" customHeight="1" x14ac:dyDescent="0.2">
      <c r="A17" s="49">
        <v>6</v>
      </c>
      <c r="B17" s="59" t="s">
        <v>18</v>
      </c>
      <c r="C17" s="53">
        <v>36</v>
      </c>
      <c r="D17" s="52">
        <f t="shared" si="0"/>
        <v>11.076923076923077</v>
      </c>
      <c r="E17" s="53">
        <v>92</v>
      </c>
      <c r="F17" s="52">
        <f t="shared" si="1"/>
        <v>11.274509803921569</v>
      </c>
      <c r="G17" s="53">
        <v>22</v>
      </c>
      <c r="H17" s="52">
        <f t="shared" si="2"/>
        <v>10.138248847926267</v>
      </c>
      <c r="I17" s="53">
        <v>11</v>
      </c>
      <c r="J17" s="52">
        <f t="shared" si="3"/>
        <v>22.916666666666664</v>
      </c>
      <c r="K17" s="53">
        <v>19</v>
      </c>
      <c r="L17" s="52">
        <f t="shared" si="4"/>
        <v>8.7557603686635943</v>
      </c>
      <c r="M17" s="53">
        <v>8</v>
      </c>
      <c r="N17" s="52">
        <f t="shared" si="5"/>
        <v>8.4210526315789469</v>
      </c>
      <c r="O17" s="53">
        <v>28</v>
      </c>
      <c r="P17" s="52">
        <f t="shared" si="6"/>
        <v>17.834394904458598</v>
      </c>
      <c r="Q17" s="53">
        <v>8</v>
      </c>
      <c r="R17" s="52">
        <f t="shared" si="7"/>
        <v>8.4210526315789469</v>
      </c>
      <c r="S17" s="53">
        <v>367</v>
      </c>
      <c r="T17" s="52">
        <v>11.985630306988897</v>
      </c>
      <c r="U17" s="53">
        <v>49</v>
      </c>
      <c r="V17" s="52">
        <v>8.4482758620689662</v>
      </c>
      <c r="W17" s="51">
        <v>6</v>
      </c>
      <c r="Z17" s="46"/>
    </row>
    <row r="18" spans="1:26" ht="12" customHeight="1" x14ac:dyDescent="0.2">
      <c r="A18" s="49">
        <v>7</v>
      </c>
      <c r="B18" s="59" t="s">
        <v>19</v>
      </c>
      <c r="C18" s="53">
        <v>42</v>
      </c>
      <c r="D18" s="52">
        <f t="shared" si="0"/>
        <v>12.923076923076923</v>
      </c>
      <c r="E18" s="53">
        <v>87</v>
      </c>
      <c r="F18" s="52">
        <f t="shared" si="1"/>
        <v>10.661764705882353</v>
      </c>
      <c r="G18" s="53">
        <v>33</v>
      </c>
      <c r="H18" s="52">
        <f t="shared" si="2"/>
        <v>15.207373271889402</v>
      </c>
      <c r="I18" s="286" t="s">
        <v>335</v>
      </c>
      <c r="J18" s="286" t="s">
        <v>335</v>
      </c>
      <c r="K18" s="53">
        <v>13</v>
      </c>
      <c r="L18" s="52">
        <f t="shared" si="4"/>
        <v>5.9907834101382482</v>
      </c>
      <c r="M18" s="53">
        <v>6</v>
      </c>
      <c r="N18" s="52">
        <f t="shared" si="5"/>
        <v>6.3157894736842106</v>
      </c>
      <c r="O18" s="53">
        <v>22</v>
      </c>
      <c r="P18" s="52">
        <f t="shared" si="6"/>
        <v>14.012738853503185</v>
      </c>
      <c r="Q18" s="53">
        <v>13</v>
      </c>
      <c r="R18" s="52">
        <f t="shared" si="7"/>
        <v>13.684210526315791</v>
      </c>
      <c r="S18" s="53">
        <v>340</v>
      </c>
      <c r="T18" s="52">
        <v>11.103853690398433</v>
      </c>
      <c r="U18" s="53">
        <v>49</v>
      </c>
      <c r="V18" s="52">
        <v>8.4482758620689662</v>
      </c>
      <c r="W18" s="51">
        <v>7</v>
      </c>
      <c r="Z18" s="46"/>
    </row>
    <row r="19" spans="1:26" ht="12" customHeight="1" x14ac:dyDescent="0.2">
      <c r="A19" s="49">
        <v>8</v>
      </c>
      <c r="B19" s="59" t="s">
        <v>20</v>
      </c>
      <c r="C19" s="53">
        <v>47</v>
      </c>
      <c r="D19" s="52">
        <f t="shared" si="0"/>
        <v>14.461538461538462</v>
      </c>
      <c r="E19" s="53">
        <v>90</v>
      </c>
      <c r="F19" s="52">
        <f t="shared" si="1"/>
        <v>11.029411764705882</v>
      </c>
      <c r="G19" s="53">
        <v>16</v>
      </c>
      <c r="H19" s="52">
        <f t="shared" si="2"/>
        <v>7.3732718894009217</v>
      </c>
      <c r="I19" s="286" t="s">
        <v>335</v>
      </c>
      <c r="J19" s="286" t="s">
        <v>335</v>
      </c>
      <c r="K19" s="53">
        <v>13</v>
      </c>
      <c r="L19" s="52">
        <f t="shared" si="4"/>
        <v>5.9907834101382482</v>
      </c>
      <c r="M19" s="53">
        <v>11</v>
      </c>
      <c r="N19" s="52">
        <f t="shared" si="5"/>
        <v>11.578947368421053</v>
      </c>
      <c r="O19" s="53">
        <v>20</v>
      </c>
      <c r="P19" s="52">
        <f t="shared" si="6"/>
        <v>12.738853503184714</v>
      </c>
      <c r="Q19" s="53">
        <v>6</v>
      </c>
      <c r="R19" s="52">
        <f t="shared" si="7"/>
        <v>6.3157894736842106</v>
      </c>
      <c r="S19" s="53">
        <v>329</v>
      </c>
      <c r="T19" s="52">
        <v>10.744611365120836</v>
      </c>
      <c r="U19" s="53">
        <v>45</v>
      </c>
      <c r="V19" s="52">
        <v>7.7586206896551726</v>
      </c>
      <c r="W19" s="51">
        <v>8</v>
      </c>
      <c r="Z19" s="46"/>
    </row>
    <row r="20" spans="1:26" s="57" customFormat="1" ht="18.75" customHeight="1" x14ac:dyDescent="0.2">
      <c r="A20" s="49">
        <v>9</v>
      </c>
      <c r="B20" s="60" t="s">
        <v>287</v>
      </c>
      <c r="C20" s="53">
        <v>163</v>
      </c>
      <c r="D20" s="52">
        <f t="shared" si="0"/>
        <v>50.153846153846146</v>
      </c>
      <c r="E20" s="53">
        <v>410</v>
      </c>
      <c r="F20" s="52">
        <f t="shared" si="1"/>
        <v>50.245098039215684</v>
      </c>
      <c r="G20" s="53">
        <v>109</v>
      </c>
      <c r="H20" s="52">
        <f t="shared" si="2"/>
        <v>50.230414746543786</v>
      </c>
      <c r="I20" s="53">
        <v>22</v>
      </c>
      <c r="J20" s="52">
        <f t="shared" si="3"/>
        <v>45.833333333333329</v>
      </c>
      <c r="K20" s="53">
        <v>128</v>
      </c>
      <c r="L20" s="52">
        <f t="shared" si="4"/>
        <v>58.986175115207374</v>
      </c>
      <c r="M20" s="53">
        <v>50</v>
      </c>
      <c r="N20" s="52">
        <f t="shared" si="5"/>
        <v>52.631578947368418</v>
      </c>
      <c r="O20" s="53">
        <v>90</v>
      </c>
      <c r="P20" s="52">
        <f t="shared" si="6"/>
        <v>57.324840764331206</v>
      </c>
      <c r="Q20" s="53">
        <v>48</v>
      </c>
      <c r="R20" s="52">
        <f t="shared" si="7"/>
        <v>50.526315789473685</v>
      </c>
      <c r="S20" s="53">
        <v>1544</v>
      </c>
      <c r="T20" s="52">
        <v>50.4245591116917</v>
      </c>
      <c r="U20" s="53">
        <v>301</v>
      </c>
      <c r="V20" s="52">
        <v>51.896551724137929</v>
      </c>
      <c r="W20" s="51">
        <v>9</v>
      </c>
      <c r="Z20" s="78"/>
    </row>
    <row r="21" spans="1:26" ht="12" customHeight="1" x14ac:dyDescent="0.2">
      <c r="A21" s="49">
        <v>10</v>
      </c>
      <c r="B21" s="56" t="s">
        <v>21</v>
      </c>
      <c r="C21" s="53">
        <v>162</v>
      </c>
      <c r="D21" s="52">
        <f t="shared" si="0"/>
        <v>49.846153846153847</v>
      </c>
      <c r="E21" s="53">
        <v>406</v>
      </c>
      <c r="F21" s="52">
        <f t="shared" si="1"/>
        <v>49.754901960784316</v>
      </c>
      <c r="G21" s="53">
        <v>108</v>
      </c>
      <c r="H21" s="52">
        <f t="shared" si="2"/>
        <v>49.769585253456221</v>
      </c>
      <c r="I21" s="53">
        <v>26</v>
      </c>
      <c r="J21" s="52">
        <f t="shared" si="3"/>
        <v>54.166666666666664</v>
      </c>
      <c r="K21" s="53">
        <v>89</v>
      </c>
      <c r="L21" s="52">
        <f t="shared" si="4"/>
        <v>41.013824884792626</v>
      </c>
      <c r="M21" s="53">
        <v>45</v>
      </c>
      <c r="N21" s="52">
        <f t="shared" si="5"/>
        <v>47.368421052631575</v>
      </c>
      <c r="O21" s="53">
        <v>67</v>
      </c>
      <c r="P21" s="52">
        <f t="shared" si="6"/>
        <v>42.675159235668794</v>
      </c>
      <c r="Q21" s="53">
        <v>47</v>
      </c>
      <c r="R21" s="52">
        <f t="shared" si="7"/>
        <v>49.473684210526315</v>
      </c>
      <c r="S21" s="53">
        <v>1518</v>
      </c>
      <c r="T21" s="52">
        <v>49.5754408883083</v>
      </c>
      <c r="U21" s="53">
        <v>279</v>
      </c>
      <c r="V21" s="52">
        <v>48.103448275862071</v>
      </c>
      <c r="W21" s="51">
        <v>10</v>
      </c>
      <c r="Z21" s="46"/>
    </row>
    <row r="22" spans="1:26" ht="19.5" customHeight="1" x14ac:dyDescent="0.2">
      <c r="A22" s="49"/>
      <c r="B22" s="55" t="s">
        <v>142</v>
      </c>
      <c r="C22" s="53"/>
      <c r="D22" s="52"/>
      <c r="E22" s="53"/>
      <c r="F22" s="52"/>
      <c r="G22" s="53"/>
      <c r="H22" s="52"/>
      <c r="I22" s="53"/>
      <c r="J22" s="52"/>
      <c r="K22" s="53"/>
      <c r="L22" s="52"/>
      <c r="M22" s="53"/>
      <c r="N22" s="52"/>
      <c r="O22" s="53"/>
      <c r="P22" s="52"/>
      <c r="Q22" s="53"/>
      <c r="R22" s="52"/>
      <c r="S22" s="53"/>
      <c r="T22" s="52"/>
      <c r="U22" s="53"/>
      <c r="V22" s="52"/>
      <c r="W22" s="51"/>
      <c r="Z22" s="46"/>
    </row>
    <row r="23" spans="1:26" ht="15" customHeight="1" x14ac:dyDescent="0.2">
      <c r="A23" s="49">
        <v>11</v>
      </c>
      <c r="B23" s="54" t="s">
        <v>102</v>
      </c>
      <c r="C23" s="286" t="s">
        <v>335</v>
      </c>
      <c r="D23" s="286" t="s">
        <v>335</v>
      </c>
      <c r="E23" s="53">
        <v>11</v>
      </c>
      <c r="F23" s="52">
        <f t="shared" ref="F23:F30" si="8">IF(E$11 =0,0,SUM(E23/E$11)*100)</f>
        <v>1.3480392156862746</v>
      </c>
      <c r="G23" s="53">
        <v>4</v>
      </c>
      <c r="H23" s="52">
        <f t="shared" ref="H23:H31" si="9">IF(G$11 =0,0,SUM(G23/G$11)*100)</f>
        <v>1.8433179723502304</v>
      </c>
      <c r="I23" s="53">
        <v>0</v>
      </c>
      <c r="J23" s="52">
        <f t="shared" ref="J23:J31" si="10">IF(I$11 =0,0,SUM(I23/I$11)*100)</f>
        <v>0</v>
      </c>
      <c r="K23" s="53">
        <v>4</v>
      </c>
      <c r="L23" s="52">
        <f t="shared" ref="L23:L31" si="11">IF(K$11 =0,0,SUM(K23/K$11)*100)</f>
        <v>1.8433179723502304</v>
      </c>
      <c r="M23" s="53">
        <v>0</v>
      </c>
      <c r="N23" s="52">
        <f t="shared" ref="N23:N31" si="12">IF(M$11 =0,0,SUM(M23/M$11)*100)</f>
        <v>0</v>
      </c>
      <c r="O23" s="53">
        <v>10</v>
      </c>
      <c r="P23" s="52">
        <f t="shared" ref="P23:P30" si="13">IF(O$11 =0,0,SUM(O23/O$11)*100)</f>
        <v>6.369426751592357</v>
      </c>
      <c r="Q23" s="53">
        <v>0</v>
      </c>
      <c r="R23" s="52">
        <f t="shared" ref="R23:R31" si="14">IF(Q$11 =0,0,SUM(Q23/Q$11)*100)</f>
        <v>0</v>
      </c>
      <c r="S23" s="53">
        <v>46</v>
      </c>
      <c r="T23" s="52">
        <v>1.5022860875244939</v>
      </c>
      <c r="U23" s="53">
        <v>4</v>
      </c>
      <c r="V23" s="52">
        <v>0.68965517241379315</v>
      </c>
      <c r="W23" s="51">
        <v>11</v>
      </c>
      <c r="Z23" s="46"/>
    </row>
    <row r="24" spans="1:26" ht="12" customHeight="1" x14ac:dyDescent="0.2">
      <c r="A24" s="58">
        <v>12</v>
      </c>
      <c r="B24" s="189" t="s">
        <v>257</v>
      </c>
      <c r="C24" s="53">
        <v>233</v>
      </c>
      <c r="D24" s="52">
        <f t="shared" ref="D24:D31" si="15">IF(C$11 =0,0,SUM(C24/C$11)*100)</f>
        <v>71.692307692307693</v>
      </c>
      <c r="E24" s="53">
        <v>495</v>
      </c>
      <c r="F24" s="52">
        <f t="shared" si="8"/>
        <v>60.661764705882348</v>
      </c>
      <c r="G24" s="53">
        <v>148</v>
      </c>
      <c r="H24" s="52">
        <f t="shared" si="9"/>
        <v>68.202764976958534</v>
      </c>
      <c r="I24" s="53">
        <v>32</v>
      </c>
      <c r="J24" s="52">
        <f t="shared" si="10"/>
        <v>66.666666666666657</v>
      </c>
      <c r="K24" s="53">
        <v>121</v>
      </c>
      <c r="L24" s="52">
        <f t="shared" si="11"/>
        <v>55.76036866359447</v>
      </c>
      <c r="M24" s="53">
        <v>35</v>
      </c>
      <c r="N24" s="52">
        <f t="shared" si="12"/>
        <v>36.84210526315789</v>
      </c>
      <c r="O24" s="53">
        <v>102</v>
      </c>
      <c r="P24" s="52">
        <f t="shared" si="13"/>
        <v>64.968152866242036</v>
      </c>
      <c r="Q24" s="53">
        <v>50</v>
      </c>
      <c r="R24" s="52">
        <f t="shared" si="14"/>
        <v>52.631578947368418</v>
      </c>
      <c r="S24" s="53">
        <v>2040</v>
      </c>
      <c r="T24" s="52">
        <v>66.623122142390585</v>
      </c>
      <c r="U24" s="53">
        <v>319</v>
      </c>
      <c r="V24" s="52">
        <v>55.000000000000007</v>
      </c>
      <c r="W24" s="51">
        <v>12</v>
      </c>
      <c r="Z24" s="46"/>
    </row>
    <row r="25" spans="1:26" ht="12" customHeight="1" x14ac:dyDescent="0.2">
      <c r="A25" s="49">
        <v>13</v>
      </c>
      <c r="B25" s="54" t="s">
        <v>139</v>
      </c>
      <c r="C25" s="53">
        <v>7</v>
      </c>
      <c r="D25" s="52">
        <f t="shared" si="15"/>
        <v>2.1538461538461537</v>
      </c>
      <c r="E25" s="53">
        <v>30</v>
      </c>
      <c r="F25" s="52">
        <f t="shared" si="8"/>
        <v>3.6764705882352944</v>
      </c>
      <c r="G25" s="53">
        <v>3</v>
      </c>
      <c r="H25" s="52">
        <f t="shared" si="9"/>
        <v>1.3824884792626728</v>
      </c>
      <c r="I25" s="286" t="s">
        <v>335</v>
      </c>
      <c r="J25" s="286" t="s">
        <v>335</v>
      </c>
      <c r="K25" s="53">
        <v>0</v>
      </c>
      <c r="L25" s="52">
        <f t="shared" si="11"/>
        <v>0</v>
      </c>
      <c r="M25" s="53">
        <v>0</v>
      </c>
      <c r="N25" s="52">
        <f t="shared" si="12"/>
        <v>0</v>
      </c>
      <c r="O25" s="53">
        <v>4</v>
      </c>
      <c r="P25" s="52">
        <f t="shared" si="13"/>
        <v>2.547770700636943</v>
      </c>
      <c r="Q25" s="53">
        <v>5</v>
      </c>
      <c r="R25" s="52">
        <f t="shared" si="14"/>
        <v>5.2631578947368416</v>
      </c>
      <c r="S25" s="53">
        <v>71</v>
      </c>
      <c r="T25" s="52">
        <v>2.3187459177008494</v>
      </c>
      <c r="U25" s="53">
        <v>7</v>
      </c>
      <c r="V25" s="52">
        <v>1.2068965517241379</v>
      </c>
      <c r="W25" s="51">
        <v>13</v>
      </c>
      <c r="Z25" s="46"/>
    </row>
    <row r="26" spans="1:26" s="41" customFormat="1" ht="12" customHeight="1" x14ac:dyDescent="0.2">
      <c r="A26" s="49">
        <v>14</v>
      </c>
      <c r="B26" s="189" t="s">
        <v>262</v>
      </c>
      <c r="C26" s="53">
        <v>8</v>
      </c>
      <c r="D26" s="52">
        <f t="shared" si="15"/>
        <v>2.4615384615384617</v>
      </c>
      <c r="E26" s="53">
        <v>33</v>
      </c>
      <c r="F26" s="52">
        <f t="shared" si="8"/>
        <v>4.0441176470588234</v>
      </c>
      <c r="G26" s="53">
        <v>11</v>
      </c>
      <c r="H26" s="52">
        <f t="shared" si="9"/>
        <v>5.0691244239631335</v>
      </c>
      <c r="I26" s="286" t="s">
        <v>335</v>
      </c>
      <c r="J26" s="286" t="s">
        <v>335</v>
      </c>
      <c r="K26" s="53">
        <v>0</v>
      </c>
      <c r="L26" s="52">
        <f t="shared" si="11"/>
        <v>0</v>
      </c>
      <c r="M26" s="53">
        <v>0</v>
      </c>
      <c r="N26" s="52">
        <f t="shared" si="12"/>
        <v>0</v>
      </c>
      <c r="O26" s="53">
        <v>5</v>
      </c>
      <c r="P26" s="52">
        <f t="shared" si="13"/>
        <v>3.1847133757961785</v>
      </c>
      <c r="Q26" s="286" t="s">
        <v>335</v>
      </c>
      <c r="R26" s="286" t="s">
        <v>335</v>
      </c>
      <c r="S26" s="53">
        <v>102</v>
      </c>
      <c r="T26" s="52">
        <v>3.3311561071195297</v>
      </c>
      <c r="U26" s="53">
        <v>5</v>
      </c>
      <c r="V26" s="52">
        <v>0.86206896551724133</v>
      </c>
      <c r="W26" s="51">
        <v>14</v>
      </c>
      <c r="Z26" s="46"/>
    </row>
    <row r="27" spans="1:26" ht="12" customHeight="1" x14ac:dyDescent="0.2">
      <c r="A27" s="49">
        <v>15</v>
      </c>
      <c r="B27" s="54" t="s">
        <v>246</v>
      </c>
      <c r="C27" s="53">
        <v>4</v>
      </c>
      <c r="D27" s="52">
        <f t="shared" si="15"/>
        <v>1.2307692307692308</v>
      </c>
      <c r="E27" s="286" t="s">
        <v>335</v>
      </c>
      <c r="F27" s="286" t="s">
        <v>335</v>
      </c>
      <c r="G27" s="286" t="s">
        <v>335</v>
      </c>
      <c r="H27" s="286" t="s">
        <v>335</v>
      </c>
      <c r="I27" s="53">
        <v>0</v>
      </c>
      <c r="J27" s="52">
        <f t="shared" si="10"/>
        <v>0</v>
      </c>
      <c r="K27" s="53">
        <v>3</v>
      </c>
      <c r="L27" s="52">
        <f t="shared" si="11"/>
        <v>1.3824884792626728</v>
      </c>
      <c r="M27" s="286" t="s">
        <v>335</v>
      </c>
      <c r="N27" s="286" t="s">
        <v>335</v>
      </c>
      <c r="O27" s="286" t="s">
        <v>335</v>
      </c>
      <c r="P27" s="286" t="s">
        <v>335</v>
      </c>
      <c r="Q27" s="286" t="s">
        <v>335</v>
      </c>
      <c r="R27" s="286" t="s">
        <v>335</v>
      </c>
      <c r="S27" s="53">
        <v>42</v>
      </c>
      <c r="T27" s="52">
        <v>1.3716525146962768</v>
      </c>
      <c r="U27" s="53">
        <v>6</v>
      </c>
      <c r="V27" s="52">
        <v>1.0344827586206897</v>
      </c>
      <c r="W27" s="51">
        <v>15</v>
      </c>
      <c r="Z27" s="46"/>
    </row>
    <row r="28" spans="1:26" ht="12" customHeight="1" x14ac:dyDescent="0.2">
      <c r="A28" s="49">
        <v>16</v>
      </c>
      <c r="B28" s="54" t="s">
        <v>103</v>
      </c>
      <c r="C28" s="286" t="s">
        <v>335</v>
      </c>
      <c r="D28" s="286" t="s">
        <v>335</v>
      </c>
      <c r="E28" s="53">
        <v>98</v>
      </c>
      <c r="F28" s="52">
        <f t="shared" si="8"/>
        <v>12.009803921568627</v>
      </c>
      <c r="G28" s="53">
        <v>9</v>
      </c>
      <c r="H28" s="52">
        <f t="shared" si="9"/>
        <v>4.1474654377880187</v>
      </c>
      <c r="I28" s="53">
        <v>6</v>
      </c>
      <c r="J28" s="52">
        <f t="shared" si="10"/>
        <v>12.5</v>
      </c>
      <c r="K28" s="53">
        <v>31</v>
      </c>
      <c r="L28" s="52">
        <f t="shared" si="11"/>
        <v>14.285714285714285</v>
      </c>
      <c r="M28" s="53">
        <v>18</v>
      </c>
      <c r="N28" s="52">
        <f t="shared" si="12"/>
        <v>18.947368421052634</v>
      </c>
      <c r="O28" s="53">
        <v>9</v>
      </c>
      <c r="P28" s="52">
        <f t="shared" si="13"/>
        <v>5.7324840764331215</v>
      </c>
      <c r="Q28" s="53">
        <v>15</v>
      </c>
      <c r="R28" s="52">
        <f t="shared" si="14"/>
        <v>15.789473684210526</v>
      </c>
      <c r="S28" s="53">
        <v>277</v>
      </c>
      <c r="T28" s="52">
        <v>9.046374918354017</v>
      </c>
      <c r="U28" s="53">
        <v>74</v>
      </c>
      <c r="V28" s="52">
        <v>12.758620689655173</v>
      </c>
      <c r="W28" s="51">
        <v>16</v>
      </c>
      <c r="Z28" s="46"/>
    </row>
    <row r="29" spans="1:26" ht="12" customHeight="1" x14ac:dyDescent="0.2">
      <c r="A29" s="58">
        <v>17</v>
      </c>
      <c r="B29" s="54" t="s">
        <v>104</v>
      </c>
      <c r="C29" s="53">
        <v>3</v>
      </c>
      <c r="D29" s="52">
        <f t="shared" si="15"/>
        <v>0.92307692307692313</v>
      </c>
      <c r="E29" s="53">
        <v>14</v>
      </c>
      <c r="F29" s="52">
        <f t="shared" si="8"/>
        <v>1.715686274509804</v>
      </c>
      <c r="G29" s="53">
        <v>14</v>
      </c>
      <c r="H29" s="52">
        <f t="shared" si="9"/>
        <v>6.4516129032258061</v>
      </c>
      <c r="I29" s="286" t="s">
        <v>335</v>
      </c>
      <c r="J29" s="286" t="s">
        <v>335</v>
      </c>
      <c r="K29" s="53">
        <v>8</v>
      </c>
      <c r="L29" s="52">
        <f t="shared" si="11"/>
        <v>3.6866359447004609</v>
      </c>
      <c r="M29" s="286" t="s">
        <v>335</v>
      </c>
      <c r="N29" s="286" t="s">
        <v>335</v>
      </c>
      <c r="O29" s="53">
        <v>0</v>
      </c>
      <c r="P29" s="52">
        <f t="shared" si="13"/>
        <v>0</v>
      </c>
      <c r="Q29" s="286" t="s">
        <v>335</v>
      </c>
      <c r="R29" s="286" t="s">
        <v>335</v>
      </c>
      <c r="S29" s="53">
        <v>98</v>
      </c>
      <c r="T29" s="52">
        <v>3.2005225342913128</v>
      </c>
      <c r="U29" s="53">
        <v>17</v>
      </c>
      <c r="V29" s="52">
        <v>2.9310344827586206</v>
      </c>
      <c r="W29" s="51">
        <v>17</v>
      </c>
      <c r="Z29" s="46"/>
    </row>
    <row r="30" spans="1:26" s="41" customFormat="1" ht="12" customHeight="1" x14ac:dyDescent="0.2">
      <c r="A30" s="49">
        <v>18</v>
      </c>
      <c r="B30" s="54" t="s">
        <v>118</v>
      </c>
      <c r="C30" s="53">
        <v>51</v>
      </c>
      <c r="D30" s="52">
        <f t="shared" si="15"/>
        <v>15.692307692307692</v>
      </c>
      <c r="E30" s="53">
        <v>128</v>
      </c>
      <c r="F30" s="52">
        <f t="shared" si="8"/>
        <v>15.686274509803921</v>
      </c>
      <c r="G30" s="286" t="s">
        <v>335</v>
      </c>
      <c r="H30" s="286" t="s">
        <v>335</v>
      </c>
      <c r="I30" s="53">
        <v>6</v>
      </c>
      <c r="J30" s="52">
        <f t="shared" si="10"/>
        <v>12.5</v>
      </c>
      <c r="K30" s="53">
        <v>50</v>
      </c>
      <c r="L30" s="52">
        <f t="shared" si="11"/>
        <v>23.041474654377879</v>
      </c>
      <c r="M30" s="53">
        <v>37</v>
      </c>
      <c r="N30" s="52">
        <f t="shared" si="12"/>
        <v>38.94736842105263</v>
      </c>
      <c r="O30" s="53">
        <v>24</v>
      </c>
      <c r="P30" s="52">
        <f t="shared" si="13"/>
        <v>15.286624203821656</v>
      </c>
      <c r="Q30" s="53">
        <v>22</v>
      </c>
      <c r="R30" s="52">
        <f t="shared" si="14"/>
        <v>23.157894736842106</v>
      </c>
      <c r="S30" s="53">
        <v>383</v>
      </c>
      <c r="T30" s="52">
        <v>12.508164598301763</v>
      </c>
      <c r="U30" s="53">
        <v>148</v>
      </c>
      <c r="V30" s="52">
        <v>25.517241379310345</v>
      </c>
      <c r="W30" s="51">
        <v>18</v>
      </c>
      <c r="Z30" s="46"/>
    </row>
    <row r="31" spans="1:26" ht="12" customHeight="1" x14ac:dyDescent="0.2">
      <c r="A31" s="49">
        <v>19</v>
      </c>
      <c r="B31" s="54" t="s">
        <v>105</v>
      </c>
      <c r="C31" s="53">
        <v>0</v>
      </c>
      <c r="D31" s="52">
        <f t="shared" si="15"/>
        <v>0</v>
      </c>
      <c r="E31" s="286" t="s">
        <v>335</v>
      </c>
      <c r="F31" s="286" t="s">
        <v>335</v>
      </c>
      <c r="G31" s="53">
        <v>0</v>
      </c>
      <c r="H31" s="52">
        <f t="shared" si="9"/>
        <v>0</v>
      </c>
      <c r="I31" s="53">
        <v>0</v>
      </c>
      <c r="J31" s="52">
        <f t="shared" si="10"/>
        <v>0</v>
      </c>
      <c r="K31" s="53">
        <v>0</v>
      </c>
      <c r="L31" s="52">
        <f t="shared" si="11"/>
        <v>0</v>
      </c>
      <c r="M31" s="53">
        <v>0</v>
      </c>
      <c r="N31" s="52">
        <f t="shared" si="12"/>
        <v>0</v>
      </c>
      <c r="O31" s="286" t="s">
        <v>335</v>
      </c>
      <c r="P31" s="286" t="s">
        <v>335</v>
      </c>
      <c r="Q31" s="53">
        <v>0</v>
      </c>
      <c r="R31" s="52">
        <f t="shared" si="14"/>
        <v>0</v>
      </c>
      <c r="S31" s="53">
        <v>3</v>
      </c>
      <c r="T31" s="52">
        <v>9.7975179621162645E-2</v>
      </c>
      <c r="U31" s="53">
        <v>0</v>
      </c>
      <c r="V31" s="52">
        <v>0</v>
      </c>
      <c r="W31" s="51">
        <v>19</v>
      </c>
      <c r="Z31" s="46"/>
    </row>
    <row r="32" spans="1:26" ht="27" customHeight="1" x14ac:dyDescent="0.2">
      <c r="A32" s="49">
        <v>20</v>
      </c>
      <c r="B32" s="56" t="s">
        <v>22</v>
      </c>
      <c r="C32" s="53">
        <v>309</v>
      </c>
      <c r="D32" s="52">
        <f>IF(C$32 =0,0,SUM(C32/C$32)*100)</f>
        <v>100</v>
      </c>
      <c r="E32" s="53">
        <v>753</v>
      </c>
      <c r="F32" s="52">
        <f>IF(E$32 =0,0,SUM(E32/E$32)*100)</f>
        <v>100</v>
      </c>
      <c r="G32" s="53">
        <v>193</v>
      </c>
      <c r="H32" s="52">
        <f>IF(G$32 =0,0,SUM(G32/G$32)*100)</f>
        <v>100</v>
      </c>
      <c r="I32" s="53">
        <v>44</v>
      </c>
      <c r="J32" s="52">
        <f>IF(I$32 =0,0,SUM(I32/I$32)*100)</f>
        <v>100</v>
      </c>
      <c r="K32" s="53">
        <v>207</v>
      </c>
      <c r="L32" s="52">
        <f>IF(K$32 =0,0,SUM(K32/K$32)*100)</f>
        <v>100</v>
      </c>
      <c r="M32" s="53">
        <v>91</v>
      </c>
      <c r="N32" s="52">
        <f>IF(M$32 =0,0,SUM(M32/M$32)*100)</f>
        <v>100</v>
      </c>
      <c r="O32" s="53">
        <v>145</v>
      </c>
      <c r="P32" s="52">
        <f>IF(O$32 =0,0,SUM(O32/O$32)*100)</f>
        <v>100</v>
      </c>
      <c r="Q32" s="286" t="s">
        <v>335</v>
      </c>
      <c r="R32" s="286" t="s">
        <v>335</v>
      </c>
      <c r="S32" s="53">
        <v>2730</v>
      </c>
      <c r="T32" s="52">
        <v>100</v>
      </c>
      <c r="U32" s="53">
        <v>558</v>
      </c>
      <c r="V32" s="52">
        <v>100</v>
      </c>
      <c r="W32" s="51">
        <v>20</v>
      </c>
      <c r="Z32" s="46"/>
    </row>
    <row r="33" spans="1:26" ht="19.5" customHeight="1" x14ac:dyDescent="0.2">
      <c r="A33" s="49"/>
      <c r="B33" s="55" t="s">
        <v>101</v>
      </c>
      <c r="C33" s="53"/>
      <c r="D33" s="52"/>
      <c r="E33" s="53"/>
      <c r="F33" s="52"/>
      <c r="G33" s="53"/>
      <c r="H33" s="52"/>
      <c r="I33" s="53"/>
      <c r="J33" s="52"/>
      <c r="K33" s="53"/>
      <c r="L33" s="52"/>
      <c r="M33" s="53"/>
      <c r="N33" s="52"/>
      <c r="O33" s="53"/>
      <c r="P33" s="52"/>
      <c r="Q33" s="53"/>
      <c r="R33" s="52"/>
      <c r="S33" s="53"/>
      <c r="T33" s="52"/>
      <c r="U33" s="53"/>
      <c r="V33" s="52"/>
      <c r="W33" s="51"/>
      <c r="Z33" s="46"/>
    </row>
    <row r="34" spans="1:26" ht="15" customHeight="1" x14ac:dyDescent="0.2">
      <c r="A34" s="49">
        <v>21</v>
      </c>
      <c r="B34" s="54" t="s">
        <v>102</v>
      </c>
      <c r="C34" s="53">
        <v>0</v>
      </c>
      <c r="D34" s="52">
        <f t="shared" ref="D34:D42" si="16">IF(C$32 =0,0,SUM(C34/C$32)*100)</f>
        <v>0</v>
      </c>
      <c r="E34" s="53">
        <v>8</v>
      </c>
      <c r="F34" s="52">
        <f t="shared" ref="F34:F42" si="17">IF(E$32 =0,0,SUM(E34/E$32)*100)</f>
        <v>1.0624169986719787</v>
      </c>
      <c r="G34" s="53">
        <v>4</v>
      </c>
      <c r="H34" s="52">
        <f t="shared" ref="H34:H42" si="18">IF(G$32 =0,0,SUM(G34/G$32)*100)</f>
        <v>2.0725388601036272</v>
      </c>
      <c r="I34" s="53">
        <v>0</v>
      </c>
      <c r="J34" s="52">
        <f t="shared" ref="J34:J42" si="19">IF(I$32 =0,0,SUM(I34/I$32)*100)</f>
        <v>0</v>
      </c>
      <c r="K34" s="286" t="s">
        <v>335</v>
      </c>
      <c r="L34" s="286" t="s">
        <v>335</v>
      </c>
      <c r="M34" s="53">
        <v>0</v>
      </c>
      <c r="N34" s="52">
        <f t="shared" ref="N34:N42" si="20">IF(M$32 =0,0,SUM(M34/M$32)*100)</f>
        <v>0</v>
      </c>
      <c r="O34" s="286" t="s">
        <v>335</v>
      </c>
      <c r="P34" s="286" t="s">
        <v>335</v>
      </c>
      <c r="Q34" s="286" t="s">
        <v>335</v>
      </c>
      <c r="R34" s="286" t="s">
        <v>335</v>
      </c>
      <c r="S34" s="53">
        <v>33</v>
      </c>
      <c r="T34" s="52">
        <v>1.2087912087912089</v>
      </c>
      <c r="U34" s="53">
        <v>3</v>
      </c>
      <c r="V34" s="52">
        <v>0.53763440860215062</v>
      </c>
      <c r="W34" s="51">
        <v>21</v>
      </c>
      <c r="Z34" s="46"/>
    </row>
    <row r="35" spans="1:26" ht="12" customHeight="1" x14ac:dyDescent="0.2">
      <c r="A35" s="49">
        <v>22</v>
      </c>
      <c r="B35" s="189" t="s">
        <v>257</v>
      </c>
      <c r="C35" s="53">
        <v>225</v>
      </c>
      <c r="D35" s="52">
        <f t="shared" si="16"/>
        <v>72.815533980582529</v>
      </c>
      <c r="E35" s="53">
        <v>470</v>
      </c>
      <c r="F35" s="52">
        <f t="shared" si="17"/>
        <v>62.416998671978753</v>
      </c>
      <c r="G35" s="53">
        <v>140</v>
      </c>
      <c r="H35" s="52">
        <f t="shared" si="18"/>
        <v>72.538860103626945</v>
      </c>
      <c r="I35" s="286" t="s">
        <v>335</v>
      </c>
      <c r="J35" s="286" t="s">
        <v>335</v>
      </c>
      <c r="K35" s="53">
        <v>114</v>
      </c>
      <c r="L35" s="52">
        <f t="shared" ref="L35:L42" si="21">IF(K$32 =0,0,SUM(K35/K$32)*100)</f>
        <v>55.072463768115945</v>
      </c>
      <c r="M35" s="286" t="s">
        <v>335</v>
      </c>
      <c r="N35" s="286" t="s">
        <v>335</v>
      </c>
      <c r="O35" s="53">
        <v>99</v>
      </c>
      <c r="P35" s="52">
        <f t="shared" ref="P35:P42" si="22">IF(O$32 =0,0,SUM(O35/O$32)*100)</f>
        <v>68.275862068965523</v>
      </c>
      <c r="Q35" s="286" t="s">
        <v>335</v>
      </c>
      <c r="R35" s="286" t="s">
        <v>335</v>
      </c>
      <c r="S35" s="53">
        <v>1911</v>
      </c>
      <c r="T35" s="52">
        <v>70</v>
      </c>
      <c r="U35" s="53">
        <v>306</v>
      </c>
      <c r="V35" s="52">
        <v>54.838709677419352</v>
      </c>
      <c r="W35" s="51">
        <v>22</v>
      </c>
      <c r="Z35" s="46"/>
    </row>
    <row r="36" spans="1:26" ht="12" customHeight="1" x14ac:dyDescent="0.2">
      <c r="A36" s="49">
        <v>23</v>
      </c>
      <c r="B36" s="54" t="s">
        <v>139</v>
      </c>
      <c r="C36" s="53">
        <v>7</v>
      </c>
      <c r="D36" s="52">
        <f t="shared" si="16"/>
        <v>2.2653721682847898</v>
      </c>
      <c r="E36" s="53">
        <v>27</v>
      </c>
      <c r="F36" s="52">
        <f t="shared" si="17"/>
        <v>3.5856573705179287</v>
      </c>
      <c r="G36" s="53">
        <v>3</v>
      </c>
      <c r="H36" s="52">
        <f t="shared" si="18"/>
        <v>1.5544041450777202</v>
      </c>
      <c r="I36" s="286" t="s">
        <v>335</v>
      </c>
      <c r="J36" s="286" t="s">
        <v>335</v>
      </c>
      <c r="K36" s="53">
        <v>0</v>
      </c>
      <c r="L36" s="52">
        <f t="shared" si="21"/>
        <v>0</v>
      </c>
      <c r="M36" s="53">
        <v>0</v>
      </c>
      <c r="N36" s="52">
        <f t="shared" si="20"/>
        <v>0</v>
      </c>
      <c r="O36" s="286" t="s">
        <v>335</v>
      </c>
      <c r="P36" s="286" t="s">
        <v>335</v>
      </c>
      <c r="Q36" s="53">
        <v>5</v>
      </c>
      <c r="R36" s="52">
        <v>5.3191489361702127</v>
      </c>
      <c r="S36" s="53">
        <v>62</v>
      </c>
      <c r="T36" s="52">
        <v>2.271062271062271</v>
      </c>
      <c r="U36" s="53">
        <v>7</v>
      </c>
      <c r="V36" s="52">
        <v>1.2544802867383513</v>
      </c>
      <c r="W36" s="51">
        <v>23</v>
      </c>
      <c r="Z36" s="46"/>
    </row>
    <row r="37" spans="1:26" ht="12" customHeight="1" x14ac:dyDescent="0.2">
      <c r="A37" s="49">
        <v>24</v>
      </c>
      <c r="B37" s="189" t="s">
        <v>262</v>
      </c>
      <c r="C37" s="53">
        <v>8</v>
      </c>
      <c r="D37" s="52">
        <f t="shared" si="16"/>
        <v>2.5889967637540456</v>
      </c>
      <c r="E37" s="53">
        <v>33</v>
      </c>
      <c r="F37" s="52">
        <f t="shared" si="17"/>
        <v>4.3824701195219129</v>
      </c>
      <c r="G37" s="53">
        <v>11</v>
      </c>
      <c r="H37" s="52">
        <f t="shared" si="18"/>
        <v>5.6994818652849739</v>
      </c>
      <c r="I37" s="286" t="s">
        <v>335</v>
      </c>
      <c r="J37" s="286" t="s">
        <v>335</v>
      </c>
      <c r="K37" s="53">
        <v>0</v>
      </c>
      <c r="L37" s="52">
        <f t="shared" si="21"/>
        <v>0</v>
      </c>
      <c r="M37" s="53">
        <v>0</v>
      </c>
      <c r="N37" s="52">
        <f t="shared" si="20"/>
        <v>0</v>
      </c>
      <c r="O37" s="53">
        <v>5</v>
      </c>
      <c r="P37" s="52">
        <f t="shared" si="22"/>
        <v>3.4482758620689653</v>
      </c>
      <c r="Q37" s="286" t="s">
        <v>335</v>
      </c>
      <c r="R37" s="286" t="s">
        <v>335</v>
      </c>
      <c r="S37" s="53">
        <v>102</v>
      </c>
      <c r="T37" s="52">
        <v>3.7362637362637363</v>
      </c>
      <c r="U37" s="53">
        <v>5</v>
      </c>
      <c r="V37" s="52">
        <v>0.8960573476702508</v>
      </c>
      <c r="W37" s="51">
        <v>24</v>
      </c>
      <c r="Z37" s="46"/>
    </row>
    <row r="38" spans="1:26" ht="12" customHeight="1" x14ac:dyDescent="0.2">
      <c r="A38" s="49">
        <v>25</v>
      </c>
      <c r="B38" s="54" t="s">
        <v>246</v>
      </c>
      <c r="C38" s="286" t="s">
        <v>335</v>
      </c>
      <c r="D38" s="286" t="s">
        <v>335</v>
      </c>
      <c r="E38" s="53">
        <v>3</v>
      </c>
      <c r="F38" s="52">
        <f t="shared" si="17"/>
        <v>0.39840637450199201</v>
      </c>
      <c r="G38" s="286" t="s">
        <v>335</v>
      </c>
      <c r="H38" s="286" t="s">
        <v>335</v>
      </c>
      <c r="I38" s="53">
        <v>0</v>
      </c>
      <c r="J38" s="52">
        <f t="shared" si="19"/>
        <v>0</v>
      </c>
      <c r="K38" s="53">
        <v>3</v>
      </c>
      <c r="L38" s="52">
        <f t="shared" si="21"/>
        <v>1.4492753623188406</v>
      </c>
      <c r="M38" s="286" t="s">
        <v>335</v>
      </c>
      <c r="N38" s="286" t="s">
        <v>335</v>
      </c>
      <c r="O38" s="286" t="s">
        <v>335</v>
      </c>
      <c r="P38" s="286" t="s">
        <v>335</v>
      </c>
      <c r="Q38" s="286" t="s">
        <v>335</v>
      </c>
      <c r="R38" s="286" t="s">
        <v>335</v>
      </c>
      <c r="S38" s="53">
        <v>17</v>
      </c>
      <c r="T38" s="52">
        <v>0.62271062271062272</v>
      </c>
      <c r="U38" s="53">
        <v>6</v>
      </c>
      <c r="V38" s="52">
        <v>1.0752688172043012</v>
      </c>
      <c r="W38" s="51">
        <v>25</v>
      </c>
      <c r="Z38" s="46"/>
    </row>
    <row r="39" spans="1:26" ht="12" customHeight="1" x14ac:dyDescent="0.2">
      <c r="A39" s="49">
        <v>26</v>
      </c>
      <c r="B39" s="54" t="s">
        <v>103</v>
      </c>
      <c r="C39" s="286" t="s">
        <v>335</v>
      </c>
      <c r="D39" s="286" t="s">
        <v>335</v>
      </c>
      <c r="E39" s="53">
        <v>86</v>
      </c>
      <c r="F39" s="52">
        <f t="shared" si="17"/>
        <v>11.42098273572377</v>
      </c>
      <c r="G39" s="286" t="s">
        <v>335</v>
      </c>
      <c r="H39" s="286" t="s">
        <v>335</v>
      </c>
      <c r="I39" s="53">
        <v>6</v>
      </c>
      <c r="J39" s="52">
        <f t="shared" si="19"/>
        <v>13.636363636363635</v>
      </c>
      <c r="K39" s="286" t="s">
        <v>335</v>
      </c>
      <c r="L39" s="286" t="s">
        <v>335</v>
      </c>
      <c r="M39" s="53">
        <v>18</v>
      </c>
      <c r="N39" s="52">
        <f t="shared" si="20"/>
        <v>19.780219780219781</v>
      </c>
      <c r="O39" s="53">
        <v>6</v>
      </c>
      <c r="P39" s="52">
        <f t="shared" si="22"/>
        <v>4.1379310344827589</v>
      </c>
      <c r="Q39" s="53">
        <v>15</v>
      </c>
      <c r="R39" s="52">
        <v>15.957446808510639</v>
      </c>
      <c r="S39" s="53">
        <v>239</v>
      </c>
      <c r="T39" s="52">
        <v>8.7545787545787537</v>
      </c>
      <c r="U39" s="286" t="s">
        <v>335</v>
      </c>
      <c r="V39" s="286" t="s">
        <v>335</v>
      </c>
      <c r="W39" s="51">
        <v>26</v>
      </c>
      <c r="Z39" s="46"/>
    </row>
    <row r="40" spans="1:26" ht="12" customHeight="1" x14ac:dyDescent="0.2">
      <c r="A40" s="49">
        <v>27</v>
      </c>
      <c r="B40" s="54" t="s">
        <v>104</v>
      </c>
      <c r="C40" s="286" t="s">
        <v>335</v>
      </c>
      <c r="D40" s="286" t="s">
        <v>335</v>
      </c>
      <c r="E40" s="286" t="s">
        <v>335</v>
      </c>
      <c r="F40" s="286" t="s">
        <v>335</v>
      </c>
      <c r="G40" s="53">
        <v>0</v>
      </c>
      <c r="H40" s="52">
        <f t="shared" si="18"/>
        <v>0</v>
      </c>
      <c r="I40" s="53">
        <v>0</v>
      </c>
      <c r="J40" s="52">
        <f t="shared" si="19"/>
        <v>0</v>
      </c>
      <c r="K40" s="286" t="s">
        <v>335</v>
      </c>
      <c r="L40" s="286" t="s">
        <v>335</v>
      </c>
      <c r="M40" s="53">
        <v>4</v>
      </c>
      <c r="N40" s="52">
        <f t="shared" si="20"/>
        <v>4.395604395604396</v>
      </c>
      <c r="O40" s="53">
        <v>0</v>
      </c>
      <c r="P40" s="52">
        <f t="shared" si="22"/>
        <v>0</v>
      </c>
      <c r="Q40" s="286" t="s">
        <v>335</v>
      </c>
      <c r="R40" s="286" t="s">
        <v>335</v>
      </c>
      <c r="S40" s="53">
        <v>9</v>
      </c>
      <c r="T40" s="52">
        <v>0.32967032967032966</v>
      </c>
      <c r="U40" s="53">
        <v>14</v>
      </c>
      <c r="V40" s="52">
        <v>2.5089605734767026</v>
      </c>
      <c r="W40" s="51">
        <v>27</v>
      </c>
      <c r="Z40" s="46"/>
    </row>
    <row r="41" spans="1:26" ht="12" customHeight="1" x14ac:dyDescent="0.2">
      <c r="A41" s="49">
        <v>28</v>
      </c>
      <c r="B41" s="54" t="s">
        <v>118</v>
      </c>
      <c r="C41" s="53">
        <v>47</v>
      </c>
      <c r="D41" s="52">
        <f t="shared" si="16"/>
        <v>15.210355987055015</v>
      </c>
      <c r="E41" s="53">
        <v>123</v>
      </c>
      <c r="F41" s="52">
        <f t="shared" si="17"/>
        <v>16.334661354581673</v>
      </c>
      <c r="G41" s="286" t="s">
        <v>335</v>
      </c>
      <c r="H41" s="286" t="s">
        <v>335</v>
      </c>
      <c r="I41" s="53">
        <v>6</v>
      </c>
      <c r="J41" s="52">
        <f t="shared" si="19"/>
        <v>13.636363636363635</v>
      </c>
      <c r="K41" s="53">
        <v>50</v>
      </c>
      <c r="L41" s="52">
        <f t="shared" si="21"/>
        <v>24.154589371980677</v>
      </c>
      <c r="M41" s="286" t="s">
        <v>335</v>
      </c>
      <c r="N41" s="286" t="s">
        <v>335</v>
      </c>
      <c r="O41" s="53">
        <v>24</v>
      </c>
      <c r="P41" s="52">
        <f t="shared" si="22"/>
        <v>16.551724137931036</v>
      </c>
      <c r="Q41" s="53">
        <v>22</v>
      </c>
      <c r="R41" s="52">
        <v>23.404255319148938</v>
      </c>
      <c r="S41" s="53">
        <v>357</v>
      </c>
      <c r="T41" s="52">
        <v>13.076923076923078</v>
      </c>
      <c r="U41" s="53">
        <v>145</v>
      </c>
      <c r="V41" s="52">
        <v>25.985663082437277</v>
      </c>
      <c r="W41" s="51">
        <v>28</v>
      </c>
      <c r="Z41" s="46"/>
    </row>
    <row r="42" spans="1:26" ht="12" customHeight="1" x14ac:dyDescent="0.2">
      <c r="A42" s="49">
        <v>29</v>
      </c>
      <c r="B42" s="54" t="s">
        <v>105</v>
      </c>
      <c r="C42" s="53">
        <v>0</v>
      </c>
      <c r="D42" s="52">
        <f t="shared" si="16"/>
        <v>0</v>
      </c>
      <c r="E42" s="53">
        <v>0</v>
      </c>
      <c r="F42" s="52">
        <f t="shared" si="17"/>
        <v>0</v>
      </c>
      <c r="G42" s="53">
        <v>0</v>
      </c>
      <c r="H42" s="52">
        <f t="shared" si="18"/>
        <v>0</v>
      </c>
      <c r="I42" s="53">
        <v>0</v>
      </c>
      <c r="J42" s="52">
        <f t="shared" si="19"/>
        <v>0</v>
      </c>
      <c r="K42" s="53">
        <v>0</v>
      </c>
      <c r="L42" s="52">
        <f t="shared" si="21"/>
        <v>0</v>
      </c>
      <c r="M42" s="53">
        <v>0</v>
      </c>
      <c r="N42" s="52">
        <f t="shared" si="20"/>
        <v>0</v>
      </c>
      <c r="O42" s="53">
        <v>0</v>
      </c>
      <c r="P42" s="52">
        <f t="shared" si="22"/>
        <v>0</v>
      </c>
      <c r="Q42" s="53">
        <v>0</v>
      </c>
      <c r="R42" s="52">
        <v>0</v>
      </c>
      <c r="S42" s="53">
        <v>0</v>
      </c>
      <c r="T42" s="52">
        <v>0</v>
      </c>
      <c r="U42" s="53">
        <v>0</v>
      </c>
      <c r="V42" s="52">
        <v>0</v>
      </c>
      <c r="W42" s="51">
        <v>29</v>
      </c>
      <c r="Z42" s="46"/>
    </row>
    <row r="43" spans="1:26" s="41" customFormat="1" ht="27" customHeight="1" x14ac:dyDescent="0.2">
      <c r="A43" s="49">
        <v>30</v>
      </c>
      <c r="B43" s="56" t="s">
        <v>141</v>
      </c>
      <c r="C43" s="53">
        <v>16</v>
      </c>
      <c r="D43" s="52">
        <f>IF(C$43 =0,0,SUM(C43/C$43)*100)</f>
        <v>100</v>
      </c>
      <c r="E43" s="53">
        <v>63</v>
      </c>
      <c r="F43" s="52">
        <f>IF(E$43 =0,0,SUM(E43/E$43)*100)</f>
        <v>100</v>
      </c>
      <c r="G43" s="53">
        <v>24</v>
      </c>
      <c r="H43" s="52">
        <f>IF(G$43 =0,0,SUM(G43/G$43)*100)</f>
        <v>100</v>
      </c>
      <c r="I43" s="53">
        <v>4</v>
      </c>
      <c r="J43" s="52">
        <f>IF(I$43 =0,0,SUM(I43/I$43)*100)</f>
        <v>100</v>
      </c>
      <c r="K43" s="53">
        <v>10</v>
      </c>
      <c r="L43" s="52">
        <f>IF(K$43 =0,0,SUM(K43/K$43)*100)</f>
        <v>100</v>
      </c>
      <c r="M43" s="53">
        <v>4</v>
      </c>
      <c r="N43" s="52">
        <f>IF(M$43 =0,0,SUM(M43/M$43)*100)</f>
        <v>100</v>
      </c>
      <c r="O43" s="53">
        <v>12</v>
      </c>
      <c r="P43" s="52">
        <f>IF(O$43 =0,0,SUM(O43/O$43)*100)</f>
        <v>100</v>
      </c>
      <c r="Q43" s="286" t="s">
        <v>335</v>
      </c>
      <c r="R43" s="286" t="s">
        <v>335</v>
      </c>
      <c r="S43" s="53">
        <v>332</v>
      </c>
      <c r="T43" s="52">
        <v>100</v>
      </c>
      <c r="U43" s="53">
        <v>22</v>
      </c>
      <c r="V43" s="52">
        <v>100</v>
      </c>
      <c r="W43" s="51">
        <v>30</v>
      </c>
      <c r="Z43" s="46"/>
    </row>
    <row r="44" spans="1:26" ht="19.5" customHeight="1" x14ac:dyDescent="0.2">
      <c r="A44" s="49"/>
      <c r="B44" s="55" t="s">
        <v>101</v>
      </c>
      <c r="C44" s="53"/>
      <c r="D44" s="52"/>
      <c r="E44" s="53"/>
      <c r="F44" s="52"/>
      <c r="G44" s="53"/>
      <c r="H44" s="52"/>
      <c r="I44" s="53"/>
      <c r="J44" s="52"/>
      <c r="K44" s="53"/>
      <c r="L44" s="52"/>
      <c r="M44" s="53"/>
      <c r="N44" s="52"/>
      <c r="O44" s="53"/>
      <c r="P44" s="52"/>
      <c r="Q44" s="53"/>
      <c r="R44" s="52"/>
      <c r="S44" s="53"/>
      <c r="T44" s="52"/>
      <c r="U44" s="53"/>
      <c r="V44" s="52"/>
      <c r="W44" s="51"/>
      <c r="Z44" s="46"/>
    </row>
    <row r="45" spans="1:26" ht="15" customHeight="1" x14ac:dyDescent="0.2">
      <c r="A45" s="49">
        <v>31</v>
      </c>
      <c r="B45" s="54" t="s">
        <v>102</v>
      </c>
      <c r="C45" s="286" t="s">
        <v>335</v>
      </c>
      <c r="D45" s="286" t="s">
        <v>335</v>
      </c>
      <c r="E45" s="53">
        <v>3</v>
      </c>
      <c r="F45" s="52">
        <f t="shared" ref="F45:F52" si="23">IF(E$43 =0,0,SUM(E45/E$43)*100)</f>
        <v>4.7619047619047619</v>
      </c>
      <c r="G45" s="53">
        <v>0</v>
      </c>
      <c r="H45" s="52">
        <f t="shared" ref="H45:H53" si="24">IF(G$43 =0,0,SUM(G45/G$43)*100)</f>
        <v>0</v>
      </c>
      <c r="I45" s="53">
        <v>0</v>
      </c>
      <c r="J45" s="52">
        <f t="shared" ref="J45:J53" si="25">IF(I$43 =0,0,SUM(I45/I$43)*100)</f>
        <v>0</v>
      </c>
      <c r="K45" s="286" t="s">
        <v>335</v>
      </c>
      <c r="L45" s="286" t="s">
        <v>335</v>
      </c>
      <c r="M45" s="53">
        <v>0</v>
      </c>
      <c r="N45" s="52">
        <f t="shared" ref="N45:N53" si="26">IF(M$43 =0,0,SUM(M45/M$43)*100)</f>
        <v>0</v>
      </c>
      <c r="O45" s="286" t="s">
        <v>335</v>
      </c>
      <c r="P45" s="286" t="s">
        <v>335</v>
      </c>
      <c r="Q45" s="286" t="s">
        <v>335</v>
      </c>
      <c r="R45" s="286" t="s">
        <v>335</v>
      </c>
      <c r="S45" s="53">
        <v>13</v>
      </c>
      <c r="T45" s="52">
        <v>3.9156626506024099</v>
      </c>
      <c r="U45" s="286" t="s">
        <v>335</v>
      </c>
      <c r="V45" s="286" t="s">
        <v>335</v>
      </c>
      <c r="W45" s="51">
        <v>31</v>
      </c>
      <c r="Z45" s="46"/>
    </row>
    <row r="46" spans="1:26" ht="12" customHeight="1" x14ac:dyDescent="0.2">
      <c r="A46" s="49">
        <v>32</v>
      </c>
      <c r="B46" s="189" t="s">
        <v>257</v>
      </c>
      <c r="C46" s="53">
        <v>8</v>
      </c>
      <c r="D46" s="52">
        <f t="shared" ref="D46:D53" si="27">IF(C$43 =0,0,SUM(C46/C$43)*100)</f>
        <v>50</v>
      </c>
      <c r="E46" s="53">
        <v>25</v>
      </c>
      <c r="F46" s="52">
        <f t="shared" si="23"/>
        <v>39.682539682539684</v>
      </c>
      <c r="G46" s="53">
        <v>8</v>
      </c>
      <c r="H46" s="52">
        <f t="shared" si="24"/>
        <v>33.333333333333329</v>
      </c>
      <c r="I46" s="286" t="s">
        <v>335</v>
      </c>
      <c r="J46" s="286" t="s">
        <v>335</v>
      </c>
      <c r="K46" s="53">
        <v>7</v>
      </c>
      <c r="L46" s="52">
        <f t="shared" ref="L46:L53" si="28">IF(K$43 =0,0,SUM(K46/K$43)*100)</f>
        <v>70</v>
      </c>
      <c r="M46" s="286" t="s">
        <v>335</v>
      </c>
      <c r="N46" s="286" t="s">
        <v>335</v>
      </c>
      <c r="O46" s="53">
        <v>3</v>
      </c>
      <c r="P46" s="52">
        <f t="shared" ref="P46:P52" si="29">IF(O$43 =0,0,SUM(O46/O$43)*100)</f>
        <v>25</v>
      </c>
      <c r="Q46" s="286" t="s">
        <v>335</v>
      </c>
      <c r="R46" s="286" t="s">
        <v>335</v>
      </c>
      <c r="S46" s="53">
        <v>129</v>
      </c>
      <c r="T46" s="52">
        <v>38.855421686746986</v>
      </c>
      <c r="U46" s="53">
        <v>13</v>
      </c>
      <c r="V46" s="52">
        <v>59.090909090909093</v>
      </c>
      <c r="W46" s="51">
        <v>32</v>
      </c>
      <c r="Z46" s="46"/>
    </row>
    <row r="47" spans="1:26" ht="12" customHeight="1" x14ac:dyDescent="0.2">
      <c r="A47" s="49">
        <v>33</v>
      </c>
      <c r="B47" s="54" t="s">
        <v>139</v>
      </c>
      <c r="C47" s="53">
        <v>0</v>
      </c>
      <c r="D47" s="52">
        <f t="shared" si="27"/>
        <v>0</v>
      </c>
      <c r="E47" s="53">
        <v>3</v>
      </c>
      <c r="F47" s="52">
        <f t="shared" si="23"/>
        <v>4.7619047619047619</v>
      </c>
      <c r="G47" s="53">
        <v>0</v>
      </c>
      <c r="H47" s="52">
        <f t="shared" si="24"/>
        <v>0</v>
      </c>
      <c r="I47" s="53">
        <v>0</v>
      </c>
      <c r="J47" s="52">
        <f t="shared" si="25"/>
        <v>0</v>
      </c>
      <c r="K47" s="53">
        <v>0</v>
      </c>
      <c r="L47" s="52">
        <f t="shared" si="28"/>
        <v>0</v>
      </c>
      <c r="M47" s="53">
        <v>0</v>
      </c>
      <c r="N47" s="52">
        <f t="shared" si="26"/>
        <v>0</v>
      </c>
      <c r="O47" s="286" t="s">
        <v>335</v>
      </c>
      <c r="P47" s="286" t="s">
        <v>335</v>
      </c>
      <c r="Q47" s="53">
        <v>0</v>
      </c>
      <c r="R47" s="52">
        <v>0</v>
      </c>
      <c r="S47" s="53">
        <v>9</v>
      </c>
      <c r="T47" s="52">
        <v>2.7108433734939759</v>
      </c>
      <c r="U47" s="53">
        <v>0</v>
      </c>
      <c r="V47" s="52">
        <v>0</v>
      </c>
      <c r="W47" s="51">
        <v>33</v>
      </c>
      <c r="Z47" s="46"/>
    </row>
    <row r="48" spans="1:26" ht="12" customHeight="1" x14ac:dyDescent="0.2">
      <c r="A48" s="49">
        <v>34</v>
      </c>
      <c r="B48" s="189" t="s">
        <v>262</v>
      </c>
      <c r="C48" s="53">
        <v>0</v>
      </c>
      <c r="D48" s="52">
        <f t="shared" si="27"/>
        <v>0</v>
      </c>
      <c r="E48" s="53">
        <v>0</v>
      </c>
      <c r="F48" s="52">
        <f t="shared" si="23"/>
        <v>0</v>
      </c>
      <c r="G48" s="53">
        <v>0</v>
      </c>
      <c r="H48" s="52">
        <f t="shared" si="24"/>
        <v>0</v>
      </c>
      <c r="I48" s="53">
        <v>0</v>
      </c>
      <c r="J48" s="52">
        <f t="shared" si="25"/>
        <v>0</v>
      </c>
      <c r="K48" s="53">
        <v>0</v>
      </c>
      <c r="L48" s="52">
        <f t="shared" si="28"/>
        <v>0</v>
      </c>
      <c r="M48" s="53">
        <v>0</v>
      </c>
      <c r="N48" s="52">
        <f t="shared" si="26"/>
        <v>0</v>
      </c>
      <c r="O48" s="53">
        <v>0</v>
      </c>
      <c r="P48" s="52">
        <f t="shared" si="29"/>
        <v>0</v>
      </c>
      <c r="Q48" s="53">
        <v>0</v>
      </c>
      <c r="R48" s="52">
        <v>0</v>
      </c>
      <c r="S48" s="53">
        <v>0</v>
      </c>
      <c r="T48" s="52">
        <v>0</v>
      </c>
      <c r="U48" s="53">
        <v>0</v>
      </c>
      <c r="V48" s="52">
        <v>0</v>
      </c>
      <c r="W48" s="51">
        <v>34</v>
      </c>
      <c r="Z48" s="46"/>
    </row>
    <row r="49" spans="1:26" ht="12" customHeight="1" x14ac:dyDescent="0.2">
      <c r="A49" s="49">
        <v>35</v>
      </c>
      <c r="B49" s="54" t="s">
        <v>246</v>
      </c>
      <c r="C49" s="286" t="s">
        <v>335</v>
      </c>
      <c r="D49" s="286" t="s">
        <v>335</v>
      </c>
      <c r="E49" s="53">
        <v>3</v>
      </c>
      <c r="F49" s="52">
        <f t="shared" si="23"/>
        <v>4.7619047619047619</v>
      </c>
      <c r="G49" s="53">
        <v>0</v>
      </c>
      <c r="H49" s="52">
        <f t="shared" si="24"/>
        <v>0</v>
      </c>
      <c r="I49" s="53">
        <v>0</v>
      </c>
      <c r="J49" s="52">
        <f t="shared" si="25"/>
        <v>0</v>
      </c>
      <c r="K49" s="53">
        <v>0</v>
      </c>
      <c r="L49" s="52">
        <f t="shared" si="28"/>
        <v>0</v>
      </c>
      <c r="M49" s="53">
        <v>0</v>
      </c>
      <c r="N49" s="52">
        <f t="shared" si="26"/>
        <v>0</v>
      </c>
      <c r="O49" s="286" t="s">
        <v>335</v>
      </c>
      <c r="P49" s="286" t="s">
        <v>335</v>
      </c>
      <c r="Q49" s="53">
        <v>0</v>
      </c>
      <c r="R49" s="52">
        <v>0</v>
      </c>
      <c r="S49" s="53">
        <v>25</v>
      </c>
      <c r="T49" s="52">
        <v>7.5301204819277112</v>
      </c>
      <c r="U49" s="53">
        <v>0</v>
      </c>
      <c r="V49" s="52">
        <v>0</v>
      </c>
      <c r="W49" s="51">
        <v>35</v>
      </c>
      <c r="Z49" s="46"/>
    </row>
    <row r="50" spans="1:26" ht="12" customHeight="1" x14ac:dyDescent="0.2">
      <c r="A50" s="49">
        <v>36</v>
      </c>
      <c r="B50" s="54" t="s">
        <v>103</v>
      </c>
      <c r="C50" s="286" t="s">
        <v>335</v>
      </c>
      <c r="D50" s="286" t="s">
        <v>335</v>
      </c>
      <c r="E50" s="53">
        <v>12</v>
      </c>
      <c r="F50" s="52">
        <f t="shared" si="23"/>
        <v>19.047619047619047</v>
      </c>
      <c r="G50" s="286" t="s">
        <v>335</v>
      </c>
      <c r="H50" s="286" t="s">
        <v>335</v>
      </c>
      <c r="I50" s="53">
        <v>0</v>
      </c>
      <c r="J50" s="52">
        <f t="shared" si="25"/>
        <v>0</v>
      </c>
      <c r="K50" s="286" t="s">
        <v>335</v>
      </c>
      <c r="L50" s="286" t="s">
        <v>335</v>
      </c>
      <c r="M50" s="53">
        <v>0</v>
      </c>
      <c r="N50" s="52">
        <f t="shared" si="26"/>
        <v>0</v>
      </c>
      <c r="O50" s="53">
        <v>3</v>
      </c>
      <c r="P50" s="52">
        <f t="shared" si="29"/>
        <v>25</v>
      </c>
      <c r="Q50" s="53">
        <v>0</v>
      </c>
      <c r="R50" s="52">
        <v>0</v>
      </c>
      <c r="S50" s="53">
        <v>38</v>
      </c>
      <c r="T50" s="52">
        <v>11.445783132530121</v>
      </c>
      <c r="U50" s="286" t="s">
        <v>335</v>
      </c>
      <c r="V50" s="286" t="s">
        <v>335</v>
      </c>
      <c r="W50" s="51">
        <v>36</v>
      </c>
      <c r="Z50" s="46"/>
    </row>
    <row r="51" spans="1:26" ht="12" customHeight="1" x14ac:dyDescent="0.2">
      <c r="A51" s="49">
        <v>37</v>
      </c>
      <c r="B51" s="54" t="s">
        <v>104</v>
      </c>
      <c r="C51" s="286" t="s">
        <v>335</v>
      </c>
      <c r="D51" s="286" t="s">
        <v>335</v>
      </c>
      <c r="E51" s="286" t="s">
        <v>335</v>
      </c>
      <c r="F51" s="286" t="s">
        <v>335</v>
      </c>
      <c r="G51" s="53">
        <v>14</v>
      </c>
      <c r="H51" s="52">
        <f t="shared" si="24"/>
        <v>58.333333333333336</v>
      </c>
      <c r="I51" s="286" t="s">
        <v>335</v>
      </c>
      <c r="J51" s="286" t="s">
        <v>335</v>
      </c>
      <c r="K51" s="286" t="s">
        <v>335</v>
      </c>
      <c r="L51" s="286" t="s">
        <v>335</v>
      </c>
      <c r="M51" s="53">
        <v>0</v>
      </c>
      <c r="N51" s="52">
        <f t="shared" si="26"/>
        <v>0</v>
      </c>
      <c r="O51" s="53">
        <v>0</v>
      </c>
      <c r="P51" s="52">
        <f t="shared" si="29"/>
        <v>0</v>
      </c>
      <c r="Q51" s="53">
        <v>0</v>
      </c>
      <c r="R51" s="52">
        <v>0</v>
      </c>
      <c r="S51" s="53">
        <v>89</v>
      </c>
      <c r="T51" s="52">
        <v>26.807228915662652</v>
      </c>
      <c r="U51" s="53">
        <v>3</v>
      </c>
      <c r="V51" s="52">
        <v>13.636363636363635</v>
      </c>
      <c r="W51" s="51">
        <v>37</v>
      </c>
      <c r="Z51" s="46"/>
    </row>
    <row r="52" spans="1:26" ht="12" customHeight="1" x14ac:dyDescent="0.2">
      <c r="A52" s="49">
        <v>38</v>
      </c>
      <c r="B52" s="54" t="s">
        <v>118</v>
      </c>
      <c r="C52" s="53">
        <v>4</v>
      </c>
      <c r="D52" s="52">
        <f t="shared" si="27"/>
        <v>25</v>
      </c>
      <c r="E52" s="53">
        <v>5</v>
      </c>
      <c r="F52" s="52">
        <f t="shared" si="23"/>
        <v>7.9365079365079358</v>
      </c>
      <c r="G52" s="286" t="s">
        <v>335</v>
      </c>
      <c r="H52" s="286" t="s">
        <v>335</v>
      </c>
      <c r="I52" s="53">
        <v>0</v>
      </c>
      <c r="J52" s="52">
        <f t="shared" si="25"/>
        <v>0</v>
      </c>
      <c r="K52" s="53">
        <v>0</v>
      </c>
      <c r="L52" s="52">
        <f t="shared" si="28"/>
        <v>0</v>
      </c>
      <c r="M52" s="286" t="s">
        <v>335</v>
      </c>
      <c r="N52" s="286" t="s">
        <v>335</v>
      </c>
      <c r="O52" s="53">
        <v>0</v>
      </c>
      <c r="P52" s="52">
        <f t="shared" si="29"/>
        <v>0</v>
      </c>
      <c r="Q52" s="53">
        <v>0</v>
      </c>
      <c r="R52" s="52">
        <v>0</v>
      </c>
      <c r="S52" s="53">
        <v>26</v>
      </c>
      <c r="T52" s="52">
        <v>7.8313253012048198</v>
      </c>
      <c r="U52" s="53">
        <v>3</v>
      </c>
      <c r="V52" s="52">
        <v>13.636363636363635</v>
      </c>
      <c r="W52" s="51">
        <v>38</v>
      </c>
      <c r="Z52" s="46"/>
    </row>
    <row r="53" spans="1:26" ht="12" customHeight="1" x14ac:dyDescent="0.2">
      <c r="A53" s="49">
        <v>39</v>
      </c>
      <c r="B53" s="54" t="s">
        <v>105</v>
      </c>
      <c r="C53" s="53">
        <v>0</v>
      </c>
      <c r="D53" s="52">
        <f t="shared" si="27"/>
        <v>0</v>
      </c>
      <c r="E53" s="286" t="s">
        <v>335</v>
      </c>
      <c r="F53" s="286" t="s">
        <v>335</v>
      </c>
      <c r="G53" s="53">
        <v>0</v>
      </c>
      <c r="H53" s="52">
        <f t="shared" si="24"/>
        <v>0</v>
      </c>
      <c r="I53" s="53">
        <v>0</v>
      </c>
      <c r="J53" s="52">
        <f t="shared" si="25"/>
        <v>0</v>
      </c>
      <c r="K53" s="53">
        <v>0</v>
      </c>
      <c r="L53" s="52">
        <f t="shared" si="28"/>
        <v>0</v>
      </c>
      <c r="M53" s="53">
        <v>0</v>
      </c>
      <c r="N53" s="52">
        <f t="shared" si="26"/>
        <v>0</v>
      </c>
      <c r="O53" s="286" t="s">
        <v>335</v>
      </c>
      <c r="P53" s="286" t="s">
        <v>335</v>
      </c>
      <c r="Q53" s="53">
        <v>0</v>
      </c>
      <c r="R53" s="52">
        <v>0</v>
      </c>
      <c r="S53" s="53">
        <v>3</v>
      </c>
      <c r="T53" s="52">
        <v>0.90361445783132521</v>
      </c>
      <c r="U53" s="53">
        <v>0</v>
      </c>
      <c r="V53" s="52">
        <v>0</v>
      </c>
      <c r="W53" s="51">
        <v>39</v>
      </c>
      <c r="Z53" s="46"/>
    </row>
    <row r="54" spans="1:26" s="63" customFormat="1" ht="11.25" customHeight="1" x14ac:dyDescent="0.2">
      <c r="C54" s="44"/>
      <c r="D54" s="43"/>
      <c r="E54" s="44"/>
      <c r="F54" s="43"/>
      <c r="G54" s="44"/>
      <c r="H54" s="43"/>
      <c r="I54" s="44"/>
      <c r="J54" s="43"/>
      <c r="K54" s="44"/>
      <c r="L54" s="43"/>
      <c r="M54" s="44"/>
      <c r="N54" s="43"/>
      <c r="O54" s="44"/>
      <c r="P54" s="43"/>
      <c r="Q54" s="44"/>
      <c r="R54" s="43"/>
      <c r="S54" s="43"/>
      <c r="T54" s="43"/>
      <c r="U54" s="43"/>
    </row>
    <row r="55" spans="1:26" s="63" customFormat="1" ht="9.75" customHeight="1" x14ac:dyDescent="0.2">
      <c r="A55" s="1" t="s">
        <v>384</v>
      </c>
      <c r="C55" s="44"/>
      <c r="D55" s="43"/>
      <c r="E55" s="44"/>
      <c r="F55" s="43"/>
      <c r="G55" s="44"/>
      <c r="H55" s="43"/>
      <c r="I55" s="44"/>
      <c r="J55" s="43"/>
      <c r="K55" s="44"/>
      <c r="L55" s="43"/>
      <c r="M55" s="44"/>
      <c r="N55" s="43"/>
      <c r="O55" s="44"/>
      <c r="P55" s="43"/>
      <c r="Q55" s="44"/>
      <c r="R55" s="43"/>
      <c r="S55" s="43"/>
      <c r="T55" s="43"/>
      <c r="U55" s="43"/>
    </row>
    <row r="56" spans="1:26" s="63" customFormat="1" ht="9.75" customHeight="1" x14ac:dyDescent="0.2">
      <c r="C56" s="44"/>
      <c r="D56" s="43"/>
      <c r="E56" s="44"/>
      <c r="F56" s="43"/>
      <c r="G56" s="44"/>
      <c r="H56" s="43"/>
      <c r="I56" s="44"/>
      <c r="J56" s="43"/>
      <c r="K56" s="44"/>
      <c r="L56" s="43"/>
      <c r="M56" s="44"/>
      <c r="N56" s="43"/>
      <c r="O56" s="44"/>
      <c r="P56" s="43"/>
      <c r="Q56" s="44"/>
      <c r="R56" s="43"/>
      <c r="S56" s="43"/>
      <c r="T56" s="43"/>
      <c r="U56" s="43"/>
    </row>
    <row r="57" spans="1:26" s="63" customFormat="1" ht="9.75" customHeight="1" x14ac:dyDescent="0.2">
      <c r="C57" s="44"/>
      <c r="D57" s="43"/>
      <c r="E57" s="44"/>
      <c r="F57" s="43"/>
      <c r="G57" s="44"/>
      <c r="H57" s="43"/>
      <c r="I57" s="44"/>
      <c r="J57" s="43"/>
      <c r="K57" s="44"/>
      <c r="L57" s="43"/>
      <c r="M57" s="44"/>
      <c r="N57" s="43"/>
      <c r="O57" s="44"/>
      <c r="P57" s="43"/>
      <c r="Q57" s="44"/>
      <c r="R57" s="43"/>
      <c r="S57" s="43"/>
      <c r="T57" s="43"/>
      <c r="U57" s="43"/>
    </row>
    <row r="58" spans="1:26" s="63" customFormat="1" ht="9.75" customHeight="1" x14ac:dyDescent="0.2">
      <c r="C58" s="44"/>
      <c r="D58" s="43"/>
      <c r="E58" s="44"/>
      <c r="F58" s="43"/>
      <c r="G58" s="44"/>
      <c r="H58" s="43"/>
      <c r="I58" s="44"/>
      <c r="J58" s="43"/>
      <c r="K58" s="44"/>
      <c r="L58" s="43"/>
      <c r="M58" s="44"/>
      <c r="N58" s="43"/>
      <c r="O58" s="44"/>
      <c r="P58" s="43"/>
      <c r="Q58" s="44"/>
      <c r="R58" s="43"/>
      <c r="S58" s="43"/>
      <c r="T58" s="43"/>
      <c r="U58" s="43"/>
    </row>
    <row r="59" spans="1:26" s="63" customFormat="1" ht="9.75" customHeight="1" x14ac:dyDescent="0.2">
      <c r="C59" s="44"/>
      <c r="D59" s="43"/>
      <c r="E59" s="44"/>
      <c r="F59" s="43"/>
      <c r="G59" s="44"/>
      <c r="H59" s="43"/>
      <c r="I59" s="44"/>
      <c r="J59" s="43"/>
      <c r="K59" s="44"/>
      <c r="L59" s="43"/>
      <c r="M59" s="44"/>
      <c r="N59" s="43"/>
      <c r="O59" s="44"/>
      <c r="P59" s="43"/>
      <c r="Q59" s="44"/>
      <c r="R59" s="43"/>
      <c r="S59" s="43"/>
      <c r="T59" s="43"/>
      <c r="U59" s="43"/>
    </row>
    <row r="60" spans="1:26" s="63" customFormat="1" ht="12.75" x14ac:dyDescent="0.2">
      <c r="C60" s="44"/>
      <c r="D60" s="43"/>
      <c r="E60" s="44"/>
      <c r="F60" s="43"/>
      <c r="G60" s="44"/>
      <c r="H60" s="43"/>
      <c r="I60" s="44"/>
      <c r="J60" s="43"/>
      <c r="K60" s="44"/>
      <c r="L60" s="43"/>
      <c r="M60" s="44"/>
      <c r="N60" s="43"/>
      <c r="O60" s="44"/>
      <c r="P60" s="43"/>
      <c r="Q60" s="44"/>
      <c r="R60" s="43"/>
      <c r="S60" s="43"/>
      <c r="T60" s="43"/>
      <c r="U60" s="43"/>
    </row>
    <row r="61" spans="1:26" s="63" customFormat="1" ht="12.75" x14ac:dyDescent="0.2">
      <c r="C61" s="44"/>
      <c r="D61" s="43"/>
      <c r="E61" s="44"/>
      <c r="F61" s="43"/>
      <c r="G61" s="44"/>
      <c r="H61" s="43"/>
      <c r="I61" s="44"/>
      <c r="J61" s="43"/>
      <c r="K61" s="44"/>
      <c r="L61" s="43"/>
      <c r="M61" s="44"/>
      <c r="N61" s="43"/>
      <c r="O61" s="44"/>
      <c r="P61" s="43"/>
      <c r="Q61" s="44"/>
      <c r="R61" s="43"/>
      <c r="S61" s="43"/>
      <c r="T61" s="43"/>
      <c r="U61" s="43"/>
    </row>
    <row r="62" spans="1:26" s="63" customFormat="1" ht="12.75" x14ac:dyDescent="0.2">
      <c r="C62" s="44"/>
      <c r="D62" s="43"/>
      <c r="E62" s="44"/>
      <c r="F62" s="43"/>
      <c r="G62" s="44"/>
      <c r="H62" s="43"/>
      <c r="I62" s="44"/>
      <c r="J62" s="43"/>
      <c r="K62" s="44"/>
      <c r="L62" s="43"/>
      <c r="M62" s="44"/>
      <c r="N62" s="43"/>
      <c r="O62" s="44"/>
      <c r="P62" s="43"/>
      <c r="Q62" s="44"/>
      <c r="R62" s="43"/>
      <c r="S62" s="43"/>
      <c r="T62" s="43"/>
      <c r="U62" s="43"/>
    </row>
    <row r="63" spans="1:26" s="63" customFormat="1" ht="12.75" x14ac:dyDescent="0.2">
      <c r="C63" s="44"/>
      <c r="D63" s="43"/>
      <c r="E63" s="44"/>
      <c r="F63" s="43"/>
      <c r="G63" s="44"/>
      <c r="H63" s="43"/>
      <c r="I63" s="44"/>
      <c r="J63" s="43"/>
      <c r="K63" s="44"/>
      <c r="L63" s="43"/>
      <c r="M63" s="44"/>
      <c r="N63" s="43"/>
      <c r="O63" s="44"/>
      <c r="P63" s="43"/>
      <c r="Q63" s="44"/>
      <c r="R63" s="43"/>
      <c r="S63" s="43"/>
      <c r="T63" s="43"/>
      <c r="U63" s="43"/>
    </row>
    <row r="64" spans="1:26" s="63" customFormat="1" ht="12.75" x14ac:dyDescent="0.2">
      <c r="C64" s="44"/>
      <c r="D64" s="43"/>
      <c r="E64" s="44"/>
      <c r="F64" s="43"/>
      <c r="G64" s="44"/>
      <c r="H64" s="43"/>
      <c r="I64" s="44"/>
      <c r="J64" s="43"/>
      <c r="K64" s="44"/>
      <c r="L64" s="43"/>
      <c r="M64" s="44"/>
      <c r="N64" s="43"/>
      <c r="O64" s="44"/>
      <c r="P64" s="43"/>
      <c r="Q64" s="44"/>
      <c r="R64" s="43"/>
      <c r="S64" s="43"/>
      <c r="T64" s="43"/>
      <c r="U64" s="43"/>
    </row>
    <row r="65" spans="3:21" s="63" customFormat="1" ht="12.75" x14ac:dyDescent="0.2">
      <c r="C65" s="44"/>
      <c r="D65" s="43"/>
      <c r="E65" s="44"/>
      <c r="F65" s="43"/>
      <c r="G65" s="44"/>
      <c r="H65" s="43"/>
      <c r="I65" s="44"/>
      <c r="J65" s="43"/>
      <c r="K65" s="44"/>
      <c r="L65" s="43"/>
      <c r="M65" s="44"/>
      <c r="N65" s="43"/>
      <c r="O65" s="44"/>
      <c r="P65" s="43"/>
      <c r="Q65" s="44"/>
      <c r="R65" s="43"/>
      <c r="S65" s="43"/>
      <c r="T65" s="43"/>
      <c r="U65" s="43"/>
    </row>
    <row r="66" spans="3:21" s="63" customFormat="1" ht="12.75" x14ac:dyDescent="0.2">
      <c r="Q66" s="77"/>
      <c r="R66" s="77"/>
      <c r="S66" s="77"/>
    </row>
    <row r="67" spans="3:21" s="63" customFormat="1" ht="12.75" x14ac:dyDescent="0.2">
      <c r="Q67" s="77"/>
      <c r="R67" s="77"/>
      <c r="S67" s="77"/>
    </row>
    <row r="68" spans="3:21" s="63" customFormat="1" ht="12.75" x14ac:dyDescent="0.2">
      <c r="Q68" s="77"/>
      <c r="R68" s="77"/>
      <c r="S68" s="77"/>
    </row>
    <row r="69" spans="3:21" s="63" customFormat="1" ht="12.75" x14ac:dyDescent="0.2">
      <c r="Q69" s="77"/>
      <c r="R69" s="77"/>
      <c r="S69" s="77"/>
    </row>
    <row r="70" spans="3:21" s="63" customFormat="1" ht="12.75" x14ac:dyDescent="0.2">
      <c r="Q70" s="77"/>
      <c r="R70" s="77"/>
    </row>
    <row r="71" spans="3:21" s="63" customFormat="1" ht="12.75" x14ac:dyDescent="0.2"/>
    <row r="72" spans="3:21" s="63" customFormat="1" ht="12.75" x14ac:dyDescent="0.2"/>
    <row r="73" spans="3:21" s="63" customFormat="1" ht="12.75" x14ac:dyDescent="0.2"/>
    <row r="74" spans="3:21" s="63" customFormat="1" ht="12.75" x14ac:dyDescent="0.2"/>
    <row r="75" spans="3:21" s="63" customFormat="1" ht="12.75" x14ac:dyDescent="0.2"/>
    <row r="76" spans="3:21" s="63" customFormat="1" ht="12.75" x14ac:dyDescent="0.2"/>
    <row r="77" spans="3:21" s="63" customFormat="1" ht="12.75" x14ac:dyDescent="0.2"/>
    <row r="78" spans="3:21" s="63" customFormat="1" ht="12.75" x14ac:dyDescent="0.2"/>
    <row r="79" spans="3:21" s="63" customFormat="1" ht="12.75" x14ac:dyDescent="0.2"/>
    <row r="80" spans="3:21" s="63" customFormat="1" ht="12.75" x14ac:dyDescent="0.2"/>
    <row r="81" s="63" customFormat="1" ht="12.75" x14ac:dyDescent="0.2"/>
    <row r="82" s="63" customFormat="1" ht="12.75" x14ac:dyDescent="0.2"/>
    <row r="83" s="63" customFormat="1" ht="12.75" x14ac:dyDescent="0.2"/>
    <row r="84" s="63" customFormat="1" ht="12.75" x14ac:dyDescent="0.2"/>
    <row r="85" s="63" customFormat="1" ht="12.75" x14ac:dyDescent="0.2"/>
    <row r="86" s="63" customFormat="1" ht="12.75" x14ac:dyDescent="0.2"/>
    <row r="87" s="63" customFormat="1" ht="12.75" x14ac:dyDescent="0.2"/>
    <row r="88" s="63" customFormat="1" ht="12.75" x14ac:dyDescent="0.2"/>
    <row r="89" s="63" customFormat="1" ht="12.75" x14ac:dyDescent="0.2"/>
    <row r="90" s="63" customFormat="1" ht="12.75" x14ac:dyDescent="0.2"/>
    <row r="91" s="63" customFormat="1" ht="12.75" x14ac:dyDescent="0.2"/>
    <row r="92" s="63" customFormat="1" ht="12.75" x14ac:dyDescent="0.2"/>
    <row r="93" s="63" customFormat="1" ht="12.75" x14ac:dyDescent="0.2"/>
    <row r="94" s="63" customFormat="1" ht="12.75" x14ac:dyDescent="0.2"/>
    <row r="95" s="63" customFormat="1" ht="12.75" x14ac:dyDescent="0.2"/>
    <row r="96" s="63" customFormat="1" ht="12.75" x14ac:dyDescent="0.2"/>
    <row r="97" s="63" customFormat="1" ht="12.75" x14ac:dyDescent="0.2"/>
    <row r="98" s="63" customFormat="1" ht="12.75" x14ac:dyDescent="0.2"/>
    <row r="99" s="63" customFormat="1" ht="12.75" x14ac:dyDescent="0.2"/>
    <row r="100" s="63" customFormat="1" ht="12.75" x14ac:dyDescent="0.2"/>
    <row r="101" s="63" customFormat="1" ht="12.75" x14ac:dyDescent="0.2"/>
    <row r="102" s="63" customFormat="1" ht="12.75" x14ac:dyDescent="0.2"/>
    <row r="103" s="63" customFormat="1" ht="12.75" x14ac:dyDescent="0.2"/>
    <row r="104" s="63" customFormat="1" ht="12.75" x14ac:dyDescent="0.2"/>
    <row r="105" s="63" customFormat="1" ht="12.75" x14ac:dyDescent="0.2"/>
    <row r="106" s="63" customFormat="1" ht="12.75" x14ac:dyDescent="0.2"/>
    <row r="107" s="63" customFormat="1" ht="12.75" x14ac:dyDescent="0.2"/>
    <row r="108" s="63" customFormat="1" ht="12.75" x14ac:dyDescent="0.2"/>
    <row r="109" s="63" customFormat="1" ht="12.75" x14ac:dyDescent="0.2"/>
    <row r="110" s="63" customFormat="1" ht="12.75" x14ac:dyDescent="0.2"/>
    <row r="111" s="63" customFormat="1" ht="12.75" x14ac:dyDescent="0.2"/>
    <row r="112" s="63" customFormat="1" ht="12.75" x14ac:dyDescent="0.2"/>
    <row r="113" s="63" customFormat="1" ht="12.75" x14ac:dyDescent="0.2"/>
    <row r="114" s="63" customFormat="1" ht="12.75" x14ac:dyDescent="0.2"/>
    <row r="115" s="63" customFormat="1" ht="12.75" x14ac:dyDescent="0.2"/>
    <row r="116" s="63" customFormat="1" ht="12.75" x14ac:dyDescent="0.2"/>
    <row r="117" s="63" customFormat="1" ht="12.75" x14ac:dyDescent="0.2"/>
    <row r="118" s="63" customFormat="1" ht="12.75" x14ac:dyDescent="0.2"/>
    <row r="119" s="63" customFormat="1" ht="12.75" x14ac:dyDescent="0.2"/>
    <row r="120" s="63" customFormat="1" ht="12.75" x14ac:dyDescent="0.2"/>
    <row r="121" s="63" customFormat="1" ht="12.75" x14ac:dyDescent="0.2"/>
    <row r="122" s="63" customFormat="1" ht="12.75" x14ac:dyDescent="0.2"/>
    <row r="123" s="63" customFormat="1" ht="12.75" x14ac:dyDescent="0.2"/>
    <row r="124" s="63" customFormat="1" ht="12.75" x14ac:dyDescent="0.2"/>
    <row r="125" s="63" customFormat="1" ht="12.75" x14ac:dyDescent="0.2"/>
    <row r="126" s="63" customFormat="1" ht="12.75" x14ac:dyDescent="0.2"/>
    <row r="127" s="63" customFormat="1" ht="12.75" x14ac:dyDescent="0.2"/>
    <row r="128" s="63" customFormat="1" ht="12.75" x14ac:dyDescent="0.2"/>
    <row r="129" s="63" customFormat="1" ht="12.75" x14ac:dyDescent="0.2"/>
    <row r="130" s="63" customFormat="1" ht="12.75" x14ac:dyDescent="0.2"/>
    <row r="131" s="63" customFormat="1" ht="12.75" x14ac:dyDescent="0.2"/>
    <row r="132" s="63" customFormat="1" ht="12.75" x14ac:dyDescent="0.2"/>
    <row r="133" s="63" customFormat="1" ht="12.75" x14ac:dyDescent="0.2"/>
    <row r="134" s="63" customFormat="1" ht="12.75" x14ac:dyDescent="0.2"/>
    <row r="135" s="63" customFormat="1" ht="12.75" x14ac:dyDescent="0.2"/>
    <row r="136" s="63" customFormat="1" ht="12.75" x14ac:dyDescent="0.2"/>
    <row r="137" s="63" customFormat="1" ht="12.75" x14ac:dyDescent="0.2"/>
    <row r="138" s="63" customFormat="1" ht="12.75" x14ac:dyDescent="0.2"/>
    <row r="139" s="63" customFormat="1" ht="12.75" x14ac:dyDescent="0.2"/>
    <row r="140" s="63" customFormat="1" ht="12.75" x14ac:dyDescent="0.2"/>
    <row r="141" s="63" customFormat="1" ht="12.75" x14ac:dyDescent="0.2"/>
    <row r="142" s="63" customFormat="1" ht="12.75" x14ac:dyDescent="0.2"/>
    <row r="143" s="63" customFormat="1" ht="12.75" x14ac:dyDescent="0.2"/>
    <row r="144" s="63" customFormat="1" ht="12.75" x14ac:dyDescent="0.2"/>
    <row r="145" s="63" customFormat="1" ht="12.75" x14ac:dyDescent="0.2"/>
    <row r="146" s="63" customFormat="1" ht="12.75" x14ac:dyDescent="0.2"/>
    <row r="147" s="63" customFormat="1" ht="12.75" x14ac:dyDescent="0.2"/>
    <row r="148" s="63" customFormat="1" ht="12.75" x14ac:dyDescent="0.2"/>
    <row r="149" s="63" customFormat="1" ht="12.75" x14ac:dyDescent="0.2"/>
    <row r="150" s="63" customFormat="1" ht="12.75" x14ac:dyDescent="0.2"/>
    <row r="151" s="63" customFormat="1" ht="12.75" x14ac:dyDescent="0.2"/>
    <row r="152" s="63" customFormat="1" ht="12.75" x14ac:dyDescent="0.2"/>
    <row r="153" s="63" customFormat="1" ht="12.75" x14ac:dyDescent="0.2"/>
    <row r="154" s="63" customFormat="1" ht="12.75" x14ac:dyDescent="0.2"/>
    <row r="155" s="63" customFormat="1" ht="12.75" x14ac:dyDescent="0.2"/>
    <row r="156" s="63" customFormat="1" ht="12.75" x14ac:dyDescent="0.2"/>
    <row r="157" s="63" customFormat="1" ht="12.75" x14ac:dyDescent="0.2"/>
    <row r="158" s="63" customFormat="1" ht="12.75" x14ac:dyDescent="0.2"/>
    <row r="159" s="63" customFormat="1" ht="12.75" x14ac:dyDescent="0.2"/>
    <row r="160" s="63" customFormat="1" ht="12.75" x14ac:dyDescent="0.2"/>
    <row r="161" spans="1:4" s="63" customFormat="1" ht="12.75" x14ac:dyDescent="0.2"/>
    <row r="162" spans="1:4" s="63" customFormat="1" ht="12.75" x14ac:dyDescent="0.2"/>
    <row r="163" spans="1:4" s="63" customFormat="1" ht="12.75" x14ac:dyDescent="0.2"/>
    <row r="164" spans="1:4" s="63" customFormat="1" ht="12.75" x14ac:dyDescent="0.2"/>
    <row r="165" spans="1:4" s="63" customFormat="1" ht="12.75" x14ac:dyDescent="0.2"/>
    <row r="166" spans="1:4" s="63" customFormat="1" ht="12.75" x14ac:dyDescent="0.2"/>
    <row r="167" spans="1:4" s="63" customFormat="1" ht="12.75" x14ac:dyDescent="0.2"/>
    <row r="168" spans="1:4" x14ac:dyDescent="0.2">
      <c r="A168" s="41"/>
      <c r="D168" s="40"/>
    </row>
    <row r="169" spans="1:4" x14ac:dyDescent="0.2">
      <c r="A169" s="41"/>
      <c r="D169" s="40"/>
    </row>
    <row r="170" spans="1:4" x14ac:dyDescent="0.2">
      <c r="A170" s="41"/>
      <c r="D170" s="40"/>
    </row>
    <row r="171" spans="1:4" x14ac:dyDescent="0.2">
      <c r="A171" s="41"/>
      <c r="D171" s="40"/>
    </row>
    <row r="172" spans="1:4" x14ac:dyDescent="0.2">
      <c r="A172" s="41"/>
      <c r="D172" s="40"/>
    </row>
    <row r="173" spans="1:4" x14ac:dyDescent="0.2">
      <c r="A173" s="41"/>
      <c r="D173" s="40"/>
    </row>
    <row r="174" spans="1:4" x14ac:dyDescent="0.2">
      <c r="A174" s="41"/>
      <c r="D174" s="40"/>
    </row>
    <row r="175" spans="1:4" x14ac:dyDescent="0.2">
      <c r="A175" s="41"/>
      <c r="D175" s="40"/>
    </row>
    <row r="176" spans="1:4" x14ac:dyDescent="0.2">
      <c r="A176" s="41"/>
      <c r="D176" s="40"/>
    </row>
    <row r="177" spans="1:4" x14ac:dyDescent="0.2">
      <c r="A177" s="41"/>
      <c r="D177" s="40"/>
    </row>
  </sheetData>
  <mergeCells count="34">
    <mergeCell ref="L9:L10"/>
    <mergeCell ref="K7:L8"/>
    <mergeCell ref="M7:N8"/>
    <mergeCell ref="O7:P8"/>
    <mergeCell ref="Q7:R8"/>
    <mergeCell ref="K9:K10"/>
    <mergeCell ref="O9:O10"/>
    <mergeCell ref="P9:P10"/>
    <mergeCell ref="Q9:Q10"/>
    <mergeCell ref="R9:R10"/>
    <mergeCell ref="S7:V7"/>
    <mergeCell ref="W7:W10"/>
    <mergeCell ref="S8:T8"/>
    <mergeCell ref="U8:V8"/>
    <mergeCell ref="M9:M10"/>
    <mergeCell ref="N9:N10"/>
    <mergeCell ref="U9:U10"/>
    <mergeCell ref="V9:V10"/>
    <mergeCell ref="S9:S10"/>
    <mergeCell ref="T9:T10"/>
    <mergeCell ref="A7:A10"/>
    <mergeCell ref="B7:B10"/>
    <mergeCell ref="C7:D8"/>
    <mergeCell ref="E7:F8"/>
    <mergeCell ref="G7:H8"/>
    <mergeCell ref="G9:G10"/>
    <mergeCell ref="H9:H10"/>
    <mergeCell ref="I7:J8"/>
    <mergeCell ref="C9:C10"/>
    <mergeCell ref="D9:D10"/>
    <mergeCell ref="E9:E10"/>
    <mergeCell ref="F9:F10"/>
    <mergeCell ref="I9:I10"/>
    <mergeCell ref="J9:J10"/>
  </mergeCells>
  <conditionalFormatting sqref="C11:C22 E11:E26 G11:G26 I11:I17 K11:K33 M11:M26 O11:O26 Q11:Q25 S11:S53 U11:U38 I20:I24 C24:C27 C29:C37 I27:I28 I30:I34 E32:E39 G31:G37 G28:G29 E28:E30 Q28 O28:O30 M28 M30:M34 Q30:Q31 O32:O33 C41:C44 E41:E50 G40 G42:G49 I38:I45 K35:K38 K41:K44 C46:C48 C52:C53 G53 E52 G51 I47:I50 I52:I55 K46:K49 K52:K53 M53 O50:O52 O48 O46 M47:M51 M42:M45 M39:M40 M36:M37 O35 O37 O39:O44 U40:U44 U46:U49 U51:U53 Q33 Q36 Q39 Q41:Q42 Q44 Q47:Q53">
    <cfRule type="cellIs" dxfId="31" priority="14" operator="between">
      <formula>1</formula>
      <formula>2</formula>
    </cfRule>
  </conditionalFormatting>
  <conditionalFormatting sqref="I18:J19">
    <cfRule type="cellIs" dxfId="30" priority="13" operator="between">
      <formula>1</formula>
      <formula>2</formula>
    </cfRule>
  </conditionalFormatting>
  <conditionalFormatting sqref="C23:D23">
    <cfRule type="cellIs" dxfId="29" priority="12" operator="between">
      <formula>1</formula>
      <formula>2</formula>
    </cfRule>
  </conditionalFormatting>
  <conditionalFormatting sqref="C28:D28">
    <cfRule type="cellIs" dxfId="28" priority="11" operator="between">
      <formula>1</formula>
      <formula>2</formula>
    </cfRule>
  </conditionalFormatting>
  <conditionalFormatting sqref="E27:H27 G30:H30 E31:F31 I29:J29 I25:J26">
    <cfRule type="cellIs" dxfId="27" priority="10" operator="between">
      <formula>1</formula>
      <formula>2</formula>
    </cfRule>
  </conditionalFormatting>
  <conditionalFormatting sqref="M29:N29 Q26:R26 M27:R27">
    <cfRule type="cellIs" dxfId="26" priority="9" operator="between">
      <formula>1</formula>
      <formula>2</formula>
    </cfRule>
  </conditionalFormatting>
  <conditionalFormatting sqref="O31:P31 Q29:R29">
    <cfRule type="cellIs" dxfId="25" priority="8" operator="between">
      <formula>1</formula>
      <formula>2</formula>
    </cfRule>
  </conditionalFormatting>
  <conditionalFormatting sqref="K39:L40 K34:L34 I35:J37 G41:H41 G38:H39 E40:F40 C38:D40">
    <cfRule type="cellIs" dxfId="24" priority="7" operator="between">
      <formula>1</formula>
      <formula>2</formula>
    </cfRule>
  </conditionalFormatting>
  <conditionalFormatting sqref="I51:J51 I46:J46 G50:H50 E51:F51 G52:H52 E53:F53 C49:D51 C45:D45">
    <cfRule type="cellIs" dxfId="23" priority="6" operator="between">
      <formula>1</formula>
      <formula>2</formula>
    </cfRule>
  </conditionalFormatting>
  <conditionalFormatting sqref="M35:N35 M38:N38 M41:N41 M46:N46 O45:P45 O47:P47 O49:P49 O53:P53 M52:N52 K50:L51 K45:L45">
    <cfRule type="cellIs" dxfId="22" priority="5" operator="between">
      <formula>1</formula>
      <formula>2</formula>
    </cfRule>
  </conditionalFormatting>
  <conditionalFormatting sqref="O38:P38 O36:P36 O34:P34">
    <cfRule type="cellIs" dxfId="21" priority="4" operator="between">
      <formula>1</formula>
      <formula>2</formula>
    </cfRule>
  </conditionalFormatting>
  <conditionalFormatting sqref="U39:V39">
    <cfRule type="cellIs" dxfId="20" priority="3" operator="between">
      <formula>1</formula>
      <formula>2</formula>
    </cfRule>
  </conditionalFormatting>
  <conditionalFormatting sqref="U50:V50 U45:V45">
    <cfRule type="cellIs" dxfId="19" priority="2" operator="between">
      <formula>1</formula>
      <formula>2</formula>
    </cfRule>
  </conditionalFormatting>
  <conditionalFormatting sqref="Q45:R46 Q43:R43 Q40:R40 Q37:R38 Q34:R35 Q32:R32">
    <cfRule type="cellIs" dxfId="18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6" orientation="portrait" r:id="rId1"/>
  <headerFooter alignWithMargins="0">
    <oddFooter>&amp;L&amp;"MetaNormalLF-Roman,Standard"&amp;8Statistisches Bundesamt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6"/>
  <sheetViews>
    <sheetView zoomScaleNormal="100" workbookViewId="0"/>
  </sheetViews>
  <sheetFormatPr baseColWidth="10" defaultColWidth="11.42578125" defaultRowHeight="9.75" x14ac:dyDescent="0.2"/>
  <cols>
    <col min="1" max="1" width="3.42578125" style="79" customWidth="1"/>
    <col min="2" max="2" width="38.7109375" style="80" customWidth="1"/>
    <col min="3" max="3" width="9.7109375" style="79" customWidth="1"/>
    <col min="4" max="4" width="7.7109375" style="79" customWidth="1"/>
    <col min="5" max="5" width="9" style="79" customWidth="1"/>
    <col min="6" max="6" width="7.85546875" style="79" customWidth="1"/>
    <col min="7" max="7" width="9" style="79" customWidth="1"/>
    <col min="8" max="8" width="7.85546875" style="79" customWidth="1"/>
    <col min="9" max="9" width="8.85546875" style="79" customWidth="1"/>
    <col min="10" max="10" width="7.7109375" style="79" customWidth="1"/>
    <col min="11" max="11" width="10.28515625" style="79" customWidth="1"/>
    <col min="12" max="12" width="9.7109375" style="79" customWidth="1"/>
    <col min="13" max="13" width="10.28515625" style="79" customWidth="1"/>
    <col min="14" max="14" width="9.42578125" style="79" customWidth="1"/>
    <col min="15" max="15" width="10.28515625" style="79" customWidth="1"/>
    <col min="16" max="16" width="9.28515625" style="79" customWidth="1"/>
    <col min="17" max="17" width="10.28515625" style="79" customWidth="1"/>
    <col min="18" max="18" width="9.28515625" style="79" customWidth="1"/>
    <col min="19" max="19" width="10.28515625" style="79" customWidth="1"/>
    <col min="20" max="20" width="9.42578125" style="79" customWidth="1"/>
    <col min="21" max="21" width="3.7109375" style="79" customWidth="1"/>
    <col min="22" max="256" width="11.42578125" style="79"/>
    <col min="257" max="257" width="3.42578125" style="79" customWidth="1"/>
    <col min="258" max="258" width="38.7109375" style="79" customWidth="1"/>
    <col min="259" max="259" width="9.7109375" style="79" customWidth="1"/>
    <col min="260" max="260" width="7.7109375" style="79" customWidth="1"/>
    <col min="261" max="261" width="9" style="79" customWidth="1"/>
    <col min="262" max="262" width="7.85546875" style="79" customWidth="1"/>
    <col min="263" max="263" width="9" style="79" customWidth="1"/>
    <col min="264" max="264" width="7.85546875" style="79" customWidth="1"/>
    <col min="265" max="265" width="8.85546875" style="79" customWidth="1"/>
    <col min="266" max="266" width="7.7109375" style="79" customWidth="1"/>
    <col min="267" max="267" width="10.28515625" style="79" customWidth="1"/>
    <col min="268" max="268" width="9.7109375" style="79" customWidth="1"/>
    <col min="269" max="269" width="10.28515625" style="79" customWidth="1"/>
    <col min="270" max="270" width="9.42578125" style="79" customWidth="1"/>
    <col min="271" max="271" width="10.28515625" style="79" customWidth="1"/>
    <col min="272" max="272" width="9.28515625" style="79" customWidth="1"/>
    <col min="273" max="273" width="10.28515625" style="79" customWidth="1"/>
    <col min="274" max="274" width="9.28515625" style="79" customWidth="1"/>
    <col min="275" max="275" width="10.28515625" style="79" customWidth="1"/>
    <col min="276" max="276" width="9.42578125" style="79" customWidth="1"/>
    <col min="277" max="277" width="3.7109375" style="79" customWidth="1"/>
    <col min="278" max="512" width="11.42578125" style="79"/>
    <col min="513" max="513" width="3.42578125" style="79" customWidth="1"/>
    <col min="514" max="514" width="38.7109375" style="79" customWidth="1"/>
    <col min="515" max="515" width="9.7109375" style="79" customWidth="1"/>
    <col min="516" max="516" width="7.7109375" style="79" customWidth="1"/>
    <col min="517" max="517" width="9" style="79" customWidth="1"/>
    <col min="518" max="518" width="7.85546875" style="79" customWidth="1"/>
    <col min="519" max="519" width="9" style="79" customWidth="1"/>
    <col min="520" max="520" width="7.85546875" style="79" customWidth="1"/>
    <col min="521" max="521" width="8.85546875" style="79" customWidth="1"/>
    <col min="522" max="522" width="7.7109375" style="79" customWidth="1"/>
    <col min="523" max="523" width="10.28515625" style="79" customWidth="1"/>
    <col min="524" max="524" width="9.7109375" style="79" customWidth="1"/>
    <col min="525" max="525" width="10.28515625" style="79" customWidth="1"/>
    <col min="526" max="526" width="9.42578125" style="79" customWidth="1"/>
    <col min="527" max="527" width="10.28515625" style="79" customWidth="1"/>
    <col min="528" max="528" width="9.28515625" style="79" customWidth="1"/>
    <col min="529" max="529" width="10.28515625" style="79" customWidth="1"/>
    <col min="530" max="530" width="9.28515625" style="79" customWidth="1"/>
    <col min="531" max="531" width="10.28515625" style="79" customWidth="1"/>
    <col min="532" max="532" width="9.42578125" style="79" customWidth="1"/>
    <col min="533" max="533" width="3.7109375" style="79" customWidth="1"/>
    <col min="534" max="768" width="11.42578125" style="79"/>
    <col min="769" max="769" width="3.42578125" style="79" customWidth="1"/>
    <col min="770" max="770" width="38.7109375" style="79" customWidth="1"/>
    <col min="771" max="771" width="9.7109375" style="79" customWidth="1"/>
    <col min="772" max="772" width="7.7109375" style="79" customWidth="1"/>
    <col min="773" max="773" width="9" style="79" customWidth="1"/>
    <col min="774" max="774" width="7.85546875" style="79" customWidth="1"/>
    <col min="775" max="775" width="9" style="79" customWidth="1"/>
    <col min="776" max="776" width="7.85546875" style="79" customWidth="1"/>
    <col min="777" max="777" width="8.85546875" style="79" customWidth="1"/>
    <col min="778" max="778" width="7.7109375" style="79" customWidth="1"/>
    <col min="779" max="779" width="10.28515625" style="79" customWidth="1"/>
    <col min="780" max="780" width="9.7109375" style="79" customWidth="1"/>
    <col min="781" max="781" width="10.28515625" style="79" customWidth="1"/>
    <col min="782" max="782" width="9.42578125" style="79" customWidth="1"/>
    <col min="783" max="783" width="10.28515625" style="79" customWidth="1"/>
    <col min="784" max="784" width="9.28515625" style="79" customWidth="1"/>
    <col min="785" max="785" width="10.28515625" style="79" customWidth="1"/>
    <col min="786" max="786" width="9.28515625" style="79" customWidth="1"/>
    <col min="787" max="787" width="10.28515625" style="79" customWidth="1"/>
    <col min="788" max="788" width="9.42578125" style="79" customWidth="1"/>
    <col min="789" max="789" width="3.7109375" style="79" customWidth="1"/>
    <col min="790" max="1024" width="11.42578125" style="79"/>
    <col min="1025" max="1025" width="3.42578125" style="79" customWidth="1"/>
    <col min="1026" max="1026" width="38.7109375" style="79" customWidth="1"/>
    <col min="1027" max="1027" width="9.7109375" style="79" customWidth="1"/>
    <col min="1028" max="1028" width="7.7109375" style="79" customWidth="1"/>
    <col min="1029" max="1029" width="9" style="79" customWidth="1"/>
    <col min="1030" max="1030" width="7.85546875" style="79" customWidth="1"/>
    <col min="1031" max="1031" width="9" style="79" customWidth="1"/>
    <col min="1032" max="1032" width="7.85546875" style="79" customWidth="1"/>
    <col min="1033" max="1033" width="8.85546875" style="79" customWidth="1"/>
    <col min="1034" max="1034" width="7.7109375" style="79" customWidth="1"/>
    <col min="1035" max="1035" width="10.28515625" style="79" customWidth="1"/>
    <col min="1036" max="1036" width="9.7109375" style="79" customWidth="1"/>
    <col min="1037" max="1037" width="10.28515625" style="79" customWidth="1"/>
    <col min="1038" max="1038" width="9.42578125" style="79" customWidth="1"/>
    <col min="1039" max="1039" width="10.28515625" style="79" customWidth="1"/>
    <col min="1040" max="1040" width="9.28515625" style="79" customWidth="1"/>
    <col min="1041" max="1041" width="10.28515625" style="79" customWidth="1"/>
    <col min="1042" max="1042" width="9.28515625" style="79" customWidth="1"/>
    <col min="1043" max="1043" width="10.28515625" style="79" customWidth="1"/>
    <col min="1044" max="1044" width="9.42578125" style="79" customWidth="1"/>
    <col min="1045" max="1045" width="3.7109375" style="79" customWidth="1"/>
    <col min="1046" max="1280" width="11.42578125" style="79"/>
    <col min="1281" max="1281" width="3.42578125" style="79" customWidth="1"/>
    <col min="1282" max="1282" width="38.7109375" style="79" customWidth="1"/>
    <col min="1283" max="1283" width="9.7109375" style="79" customWidth="1"/>
    <col min="1284" max="1284" width="7.7109375" style="79" customWidth="1"/>
    <col min="1285" max="1285" width="9" style="79" customWidth="1"/>
    <col min="1286" max="1286" width="7.85546875" style="79" customWidth="1"/>
    <col min="1287" max="1287" width="9" style="79" customWidth="1"/>
    <col min="1288" max="1288" width="7.85546875" style="79" customWidth="1"/>
    <col min="1289" max="1289" width="8.85546875" style="79" customWidth="1"/>
    <col min="1290" max="1290" width="7.7109375" style="79" customWidth="1"/>
    <col min="1291" max="1291" width="10.28515625" style="79" customWidth="1"/>
    <col min="1292" max="1292" width="9.7109375" style="79" customWidth="1"/>
    <col min="1293" max="1293" width="10.28515625" style="79" customWidth="1"/>
    <col min="1294" max="1294" width="9.42578125" style="79" customWidth="1"/>
    <col min="1295" max="1295" width="10.28515625" style="79" customWidth="1"/>
    <col min="1296" max="1296" width="9.28515625" style="79" customWidth="1"/>
    <col min="1297" max="1297" width="10.28515625" style="79" customWidth="1"/>
    <col min="1298" max="1298" width="9.28515625" style="79" customWidth="1"/>
    <col min="1299" max="1299" width="10.28515625" style="79" customWidth="1"/>
    <col min="1300" max="1300" width="9.42578125" style="79" customWidth="1"/>
    <col min="1301" max="1301" width="3.7109375" style="79" customWidth="1"/>
    <col min="1302" max="1536" width="11.42578125" style="79"/>
    <col min="1537" max="1537" width="3.42578125" style="79" customWidth="1"/>
    <col min="1538" max="1538" width="38.7109375" style="79" customWidth="1"/>
    <col min="1539" max="1539" width="9.7109375" style="79" customWidth="1"/>
    <col min="1540" max="1540" width="7.7109375" style="79" customWidth="1"/>
    <col min="1541" max="1541" width="9" style="79" customWidth="1"/>
    <col min="1542" max="1542" width="7.85546875" style="79" customWidth="1"/>
    <col min="1543" max="1543" width="9" style="79" customWidth="1"/>
    <col min="1544" max="1544" width="7.85546875" style="79" customWidth="1"/>
    <col min="1545" max="1545" width="8.85546875" style="79" customWidth="1"/>
    <col min="1546" max="1546" width="7.7109375" style="79" customWidth="1"/>
    <col min="1547" max="1547" width="10.28515625" style="79" customWidth="1"/>
    <col min="1548" max="1548" width="9.7109375" style="79" customWidth="1"/>
    <col min="1549" max="1549" width="10.28515625" style="79" customWidth="1"/>
    <col min="1550" max="1550" width="9.42578125" style="79" customWidth="1"/>
    <col min="1551" max="1551" width="10.28515625" style="79" customWidth="1"/>
    <col min="1552" max="1552" width="9.28515625" style="79" customWidth="1"/>
    <col min="1553" max="1553" width="10.28515625" style="79" customWidth="1"/>
    <col min="1554" max="1554" width="9.28515625" style="79" customWidth="1"/>
    <col min="1555" max="1555" width="10.28515625" style="79" customWidth="1"/>
    <col min="1556" max="1556" width="9.42578125" style="79" customWidth="1"/>
    <col min="1557" max="1557" width="3.7109375" style="79" customWidth="1"/>
    <col min="1558" max="1792" width="11.42578125" style="79"/>
    <col min="1793" max="1793" width="3.42578125" style="79" customWidth="1"/>
    <col min="1794" max="1794" width="38.7109375" style="79" customWidth="1"/>
    <col min="1795" max="1795" width="9.7109375" style="79" customWidth="1"/>
    <col min="1796" max="1796" width="7.7109375" style="79" customWidth="1"/>
    <col min="1797" max="1797" width="9" style="79" customWidth="1"/>
    <col min="1798" max="1798" width="7.85546875" style="79" customWidth="1"/>
    <col min="1799" max="1799" width="9" style="79" customWidth="1"/>
    <col min="1800" max="1800" width="7.85546875" style="79" customWidth="1"/>
    <col min="1801" max="1801" width="8.85546875" style="79" customWidth="1"/>
    <col min="1802" max="1802" width="7.7109375" style="79" customWidth="1"/>
    <col min="1803" max="1803" width="10.28515625" style="79" customWidth="1"/>
    <col min="1804" max="1804" width="9.7109375" style="79" customWidth="1"/>
    <col min="1805" max="1805" width="10.28515625" style="79" customWidth="1"/>
    <col min="1806" max="1806" width="9.42578125" style="79" customWidth="1"/>
    <col min="1807" max="1807" width="10.28515625" style="79" customWidth="1"/>
    <col min="1808" max="1808" width="9.28515625" style="79" customWidth="1"/>
    <col min="1809" max="1809" width="10.28515625" style="79" customWidth="1"/>
    <col min="1810" max="1810" width="9.28515625" style="79" customWidth="1"/>
    <col min="1811" max="1811" width="10.28515625" style="79" customWidth="1"/>
    <col min="1812" max="1812" width="9.42578125" style="79" customWidth="1"/>
    <col min="1813" max="1813" width="3.7109375" style="79" customWidth="1"/>
    <col min="1814" max="2048" width="11.42578125" style="79"/>
    <col min="2049" max="2049" width="3.42578125" style="79" customWidth="1"/>
    <col min="2050" max="2050" width="38.7109375" style="79" customWidth="1"/>
    <col min="2051" max="2051" width="9.7109375" style="79" customWidth="1"/>
    <col min="2052" max="2052" width="7.7109375" style="79" customWidth="1"/>
    <col min="2053" max="2053" width="9" style="79" customWidth="1"/>
    <col min="2054" max="2054" width="7.85546875" style="79" customWidth="1"/>
    <col min="2055" max="2055" width="9" style="79" customWidth="1"/>
    <col min="2056" max="2056" width="7.85546875" style="79" customWidth="1"/>
    <col min="2057" max="2057" width="8.85546875" style="79" customWidth="1"/>
    <col min="2058" max="2058" width="7.7109375" style="79" customWidth="1"/>
    <col min="2059" max="2059" width="10.28515625" style="79" customWidth="1"/>
    <col min="2060" max="2060" width="9.7109375" style="79" customWidth="1"/>
    <col min="2061" max="2061" width="10.28515625" style="79" customWidth="1"/>
    <col min="2062" max="2062" width="9.42578125" style="79" customWidth="1"/>
    <col min="2063" max="2063" width="10.28515625" style="79" customWidth="1"/>
    <col min="2064" max="2064" width="9.28515625" style="79" customWidth="1"/>
    <col min="2065" max="2065" width="10.28515625" style="79" customWidth="1"/>
    <col min="2066" max="2066" width="9.28515625" style="79" customWidth="1"/>
    <col min="2067" max="2067" width="10.28515625" style="79" customWidth="1"/>
    <col min="2068" max="2068" width="9.42578125" style="79" customWidth="1"/>
    <col min="2069" max="2069" width="3.7109375" style="79" customWidth="1"/>
    <col min="2070" max="2304" width="11.42578125" style="79"/>
    <col min="2305" max="2305" width="3.42578125" style="79" customWidth="1"/>
    <col min="2306" max="2306" width="38.7109375" style="79" customWidth="1"/>
    <col min="2307" max="2307" width="9.7109375" style="79" customWidth="1"/>
    <col min="2308" max="2308" width="7.7109375" style="79" customWidth="1"/>
    <col min="2309" max="2309" width="9" style="79" customWidth="1"/>
    <col min="2310" max="2310" width="7.85546875" style="79" customWidth="1"/>
    <col min="2311" max="2311" width="9" style="79" customWidth="1"/>
    <col min="2312" max="2312" width="7.85546875" style="79" customWidth="1"/>
    <col min="2313" max="2313" width="8.85546875" style="79" customWidth="1"/>
    <col min="2314" max="2314" width="7.7109375" style="79" customWidth="1"/>
    <col min="2315" max="2315" width="10.28515625" style="79" customWidth="1"/>
    <col min="2316" max="2316" width="9.7109375" style="79" customWidth="1"/>
    <col min="2317" max="2317" width="10.28515625" style="79" customWidth="1"/>
    <col min="2318" max="2318" width="9.42578125" style="79" customWidth="1"/>
    <col min="2319" max="2319" width="10.28515625" style="79" customWidth="1"/>
    <col min="2320" max="2320" width="9.28515625" style="79" customWidth="1"/>
    <col min="2321" max="2321" width="10.28515625" style="79" customWidth="1"/>
    <col min="2322" max="2322" width="9.28515625" style="79" customWidth="1"/>
    <col min="2323" max="2323" width="10.28515625" style="79" customWidth="1"/>
    <col min="2324" max="2324" width="9.42578125" style="79" customWidth="1"/>
    <col min="2325" max="2325" width="3.7109375" style="79" customWidth="1"/>
    <col min="2326" max="2560" width="11.42578125" style="79"/>
    <col min="2561" max="2561" width="3.42578125" style="79" customWidth="1"/>
    <col min="2562" max="2562" width="38.7109375" style="79" customWidth="1"/>
    <col min="2563" max="2563" width="9.7109375" style="79" customWidth="1"/>
    <col min="2564" max="2564" width="7.7109375" style="79" customWidth="1"/>
    <col min="2565" max="2565" width="9" style="79" customWidth="1"/>
    <col min="2566" max="2566" width="7.85546875" style="79" customWidth="1"/>
    <col min="2567" max="2567" width="9" style="79" customWidth="1"/>
    <col min="2568" max="2568" width="7.85546875" style="79" customWidth="1"/>
    <col min="2569" max="2569" width="8.85546875" style="79" customWidth="1"/>
    <col min="2570" max="2570" width="7.7109375" style="79" customWidth="1"/>
    <col min="2571" max="2571" width="10.28515625" style="79" customWidth="1"/>
    <col min="2572" max="2572" width="9.7109375" style="79" customWidth="1"/>
    <col min="2573" max="2573" width="10.28515625" style="79" customWidth="1"/>
    <col min="2574" max="2574" width="9.42578125" style="79" customWidth="1"/>
    <col min="2575" max="2575" width="10.28515625" style="79" customWidth="1"/>
    <col min="2576" max="2576" width="9.28515625" style="79" customWidth="1"/>
    <col min="2577" max="2577" width="10.28515625" style="79" customWidth="1"/>
    <col min="2578" max="2578" width="9.28515625" style="79" customWidth="1"/>
    <col min="2579" max="2579" width="10.28515625" style="79" customWidth="1"/>
    <col min="2580" max="2580" width="9.42578125" style="79" customWidth="1"/>
    <col min="2581" max="2581" width="3.7109375" style="79" customWidth="1"/>
    <col min="2582" max="2816" width="11.42578125" style="79"/>
    <col min="2817" max="2817" width="3.42578125" style="79" customWidth="1"/>
    <col min="2818" max="2818" width="38.7109375" style="79" customWidth="1"/>
    <col min="2819" max="2819" width="9.7109375" style="79" customWidth="1"/>
    <col min="2820" max="2820" width="7.7109375" style="79" customWidth="1"/>
    <col min="2821" max="2821" width="9" style="79" customWidth="1"/>
    <col min="2822" max="2822" width="7.85546875" style="79" customWidth="1"/>
    <col min="2823" max="2823" width="9" style="79" customWidth="1"/>
    <col min="2824" max="2824" width="7.85546875" style="79" customWidth="1"/>
    <col min="2825" max="2825" width="8.85546875" style="79" customWidth="1"/>
    <col min="2826" max="2826" width="7.7109375" style="79" customWidth="1"/>
    <col min="2827" max="2827" width="10.28515625" style="79" customWidth="1"/>
    <col min="2828" max="2828" width="9.7109375" style="79" customWidth="1"/>
    <col min="2829" max="2829" width="10.28515625" style="79" customWidth="1"/>
    <col min="2830" max="2830" width="9.42578125" style="79" customWidth="1"/>
    <col min="2831" max="2831" width="10.28515625" style="79" customWidth="1"/>
    <col min="2832" max="2832" width="9.28515625" style="79" customWidth="1"/>
    <col min="2833" max="2833" width="10.28515625" style="79" customWidth="1"/>
    <col min="2834" max="2834" width="9.28515625" style="79" customWidth="1"/>
    <col min="2835" max="2835" width="10.28515625" style="79" customWidth="1"/>
    <col min="2836" max="2836" width="9.42578125" style="79" customWidth="1"/>
    <col min="2837" max="2837" width="3.7109375" style="79" customWidth="1"/>
    <col min="2838" max="3072" width="11.42578125" style="79"/>
    <col min="3073" max="3073" width="3.42578125" style="79" customWidth="1"/>
    <col min="3074" max="3074" width="38.7109375" style="79" customWidth="1"/>
    <col min="3075" max="3075" width="9.7109375" style="79" customWidth="1"/>
    <col min="3076" max="3076" width="7.7109375" style="79" customWidth="1"/>
    <col min="3077" max="3077" width="9" style="79" customWidth="1"/>
    <col min="3078" max="3078" width="7.85546875" style="79" customWidth="1"/>
    <col min="3079" max="3079" width="9" style="79" customWidth="1"/>
    <col min="3080" max="3080" width="7.85546875" style="79" customWidth="1"/>
    <col min="3081" max="3081" width="8.85546875" style="79" customWidth="1"/>
    <col min="3082" max="3082" width="7.7109375" style="79" customWidth="1"/>
    <col min="3083" max="3083" width="10.28515625" style="79" customWidth="1"/>
    <col min="3084" max="3084" width="9.7109375" style="79" customWidth="1"/>
    <col min="3085" max="3085" width="10.28515625" style="79" customWidth="1"/>
    <col min="3086" max="3086" width="9.42578125" style="79" customWidth="1"/>
    <col min="3087" max="3087" width="10.28515625" style="79" customWidth="1"/>
    <col min="3088" max="3088" width="9.28515625" style="79" customWidth="1"/>
    <col min="3089" max="3089" width="10.28515625" style="79" customWidth="1"/>
    <col min="3090" max="3090" width="9.28515625" style="79" customWidth="1"/>
    <col min="3091" max="3091" width="10.28515625" style="79" customWidth="1"/>
    <col min="3092" max="3092" width="9.42578125" style="79" customWidth="1"/>
    <col min="3093" max="3093" width="3.7109375" style="79" customWidth="1"/>
    <col min="3094" max="3328" width="11.42578125" style="79"/>
    <col min="3329" max="3329" width="3.42578125" style="79" customWidth="1"/>
    <col min="3330" max="3330" width="38.7109375" style="79" customWidth="1"/>
    <col min="3331" max="3331" width="9.7109375" style="79" customWidth="1"/>
    <col min="3332" max="3332" width="7.7109375" style="79" customWidth="1"/>
    <col min="3333" max="3333" width="9" style="79" customWidth="1"/>
    <col min="3334" max="3334" width="7.85546875" style="79" customWidth="1"/>
    <col min="3335" max="3335" width="9" style="79" customWidth="1"/>
    <col min="3336" max="3336" width="7.85546875" style="79" customWidth="1"/>
    <col min="3337" max="3337" width="8.85546875" style="79" customWidth="1"/>
    <col min="3338" max="3338" width="7.7109375" style="79" customWidth="1"/>
    <col min="3339" max="3339" width="10.28515625" style="79" customWidth="1"/>
    <col min="3340" max="3340" width="9.7109375" style="79" customWidth="1"/>
    <col min="3341" max="3341" width="10.28515625" style="79" customWidth="1"/>
    <col min="3342" max="3342" width="9.42578125" style="79" customWidth="1"/>
    <col min="3343" max="3343" width="10.28515625" style="79" customWidth="1"/>
    <col min="3344" max="3344" width="9.28515625" style="79" customWidth="1"/>
    <col min="3345" max="3345" width="10.28515625" style="79" customWidth="1"/>
    <col min="3346" max="3346" width="9.28515625" style="79" customWidth="1"/>
    <col min="3347" max="3347" width="10.28515625" style="79" customWidth="1"/>
    <col min="3348" max="3348" width="9.42578125" style="79" customWidth="1"/>
    <col min="3349" max="3349" width="3.7109375" style="79" customWidth="1"/>
    <col min="3350" max="3584" width="11.42578125" style="79"/>
    <col min="3585" max="3585" width="3.42578125" style="79" customWidth="1"/>
    <col min="3586" max="3586" width="38.7109375" style="79" customWidth="1"/>
    <col min="3587" max="3587" width="9.7109375" style="79" customWidth="1"/>
    <col min="3588" max="3588" width="7.7109375" style="79" customWidth="1"/>
    <col min="3589" max="3589" width="9" style="79" customWidth="1"/>
    <col min="3590" max="3590" width="7.85546875" style="79" customWidth="1"/>
    <col min="3591" max="3591" width="9" style="79" customWidth="1"/>
    <col min="3592" max="3592" width="7.85546875" style="79" customWidth="1"/>
    <col min="3593" max="3593" width="8.85546875" style="79" customWidth="1"/>
    <col min="3594" max="3594" width="7.7109375" style="79" customWidth="1"/>
    <col min="3595" max="3595" width="10.28515625" style="79" customWidth="1"/>
    <col min="3596" max="3596" width="9.7109375" style="79" customWidth="1"/>
    <col min="3597" max="3597" width="10.28515625" style="79" customWidth="1"/>
    <col min="3598" max="3598" width="9.42578125" style="79" customWidth="1"/>
    <col min="3599" max="3599" width="10.28515625" style="79" customWidth="1"/>
    <col min="3600" max="3600" width="9.28515625" style="79" customWidth="1"/>
    <col min="3601" max="3601" width="10.28515625" style="79" customWidth="1"/>
    <col min="3602" max="3602" width="9.28515625" style="79" customWidth="1"/>
    <col min="3603" max="3603" width="10.28515625" style="79" customWidth="1"/>
    <col min="3604" max="3604" width="9.42578125" style="79" customWidth="1"/>
    <col min="3605" max="3605" width="3.7109375" style="79" customWidth="1"/>
    <col min="3606" max="3840" width="11.42578125" style="79"/>
    <col min="3841" max="3841" width="3.42578125" style="79" customWidth="1"/>
    <col min="3842" max="3842" width="38.7109375" style="79" customWidth="1"/>
    <col min="3843" max="3843" width="9.7109375" style="79" customWidth="1"/>
    <col min="3844" max="3844" width="7.7109375" style="79" customWidth="1"/>
    <col min="3845" max="3845" width="9" style="79" customWidth="1"/>
    <col min="3846" max="3846" width="7.85546875" style="79" customWidth="1"/>
    <col min="3847" max="3847" width="9" style="79" customWidth="1"/>
    <col min="3848" max="3848" width="7.85546875" style="79" customWidth="1"/>
    <col min="3849" max="3849" width="8.85546875" style="79" customWidth="1"/>
    <col min="3850" max="3850" width="7.7109375" style="79" customWidth="1"/>
    <col min="3851" max="3851" width="10.28515625" style="79" customWidth="1"/>
    <col min="3852" max="3852" width="9.7109375" style="79" customWidth="1"/>
    <col min="3853" max="3853" width="10.28515625" style="79" customWidth="1"/>
    <col min="3854" max="3854" width="9.42578125" style="79" customWidth="1"/>
    <col min="3855" max="3855" width="10.28515625" style="79" customWidth="1"/>
    <col min="3856" max="3856" width="9.28515625" style="79" customWidth="1"/>
    <col min="3857" max="3857" width="10.28515625" style="79" customWidth="1"/>
    <col min="3858" max="3858" width="9.28515625" style="79" customWidth="1"/>
    <col min="3859" max="3859" width="10.28515625" style="79" customWidth="1"/>
    <col min="3860" max="3860" width="9.42578125" style="79" customWidth="1"/>
    <col min="3861" max="3861" width="3.7109375" style="79" customWidth="1"/>
    <col min="3862" max="4096" width="11.42578125" style="79"/>
    <col min="4097" max="4097" width="3.42578125" style="79" customWidth="1"/>
    <col min="4098" max="4098" width="38.7109375" style="79" customWidth="1"/>
    <col min="4099" max="4099" width="9.7109375" style="79" customWidth="1"/>
    <col min="4100" max="4100" width="7.7109375" style="79" customWidth="1"/>
    <col min="4101" max="4101" width="9" style="79" customWidth="1"/>
    <col min="4102" max="4102" width="7.85546875" style="79" customWidth="1"/>
    <col min="4103" max="4103" width="9" style="79" customWidth="1"/>
    <col min="4104" max="4104" width="7.85546875" style="79" customWidth="1"/>
    <col min="4105" max="4105" width="8.85546875" style="79" customWidth="1"/>
    <col min="4106" max="4106" width="7.7109375" style="79" customWidth="1"/>
    <col min="4107" max="4107" width="10.28515625" style="79" customWidth="1"/>
    <col min="4108" max="4108" width="9.7109375" style="79" customWidth="1"/>
    <col min="4109" max="4109" width="10.28515625" style="79" customWidth="1"/>
    <col min="4110" max="4110" width="9.42578125" style="79" customWidth="1"/>
    <col min="4111" max="4111" width="10.28515625" style="79" customWidth="1"/>
    <col min="4112" max="4112" width="9.28515625" style="79" customWidth="1"/>
    <col min="4113" max="4113" width="10.28515625" style="79" customWidth="1"/>
    <col min="4114" max="4114" width="9.28515625" style="79" customWidth="1"/>
    <col min="4115" max="4115" width="10.28515625" style="79" customWidth="1"/>
    <col min="4116" max="4116" width="9.42578125" style="79" customWidth="1"/>
    <col min="4117" max="4117" width="3.7109375" style="79" customWidth="1"/>
    <col min="4118" max="4352" width="11.42578125" style="79"/>
    <col min="4353" max="4353" width="3.42578125" style="79" customWidth="1"/>
    <col min="4354" max="4354" width="38.7109375" style="79" customWidth="1"/>
    <col min="4355" max="4355" width="9.7109375" style="79" customWidth="1"/>
    <col min="4356" max="4356" width="7.7109375" style="79" customWidth="1"/>
    <col min="4357" max="4357" width="9" style="79" customWidth="1"/>
    <col min="4358" max="4358" width="7.85546875" style="79" customWidth="1"/>
    <col min="4359" max="4359" width="9" style="79" customWidth="1"/>
    <col min="4360" max="4360" width="7.85546875" style="79" customWidth="1"/>
    <col min="4361" max="4361" width="8.85546875" style="79" customWidth="1"/>
    <col min="4362" max="4362" width="7.7109375" style="79" customWidth="1"/>
    <col min="4363" max="4363" width="10.28515625" style="79" customWidth="1"/>
    <col min="4364" max="4364" width="9.7109375" style="79" customWidth="1"/>
    <col min="4365" max="4365" width="10.28515625" style="79" customWidth="1"/>
    <col min="4366" max="4366" width="9.42578125" style="79" customWidth="1"/>
    <col min="4367" max="4367" width="10.28515625" style="79" customWidth="1"/>
    <col min="4368" max="4368" width="9.28515625" style="79" customWidth="1"/>
    <col min="4369" max="4369" width="10.28515625" style="79" customWidth="1"/>
    <col min="4370" max="4370" width="9.28515625" style="79" customWidth="1"/>
    <col min="4371" max="4371" width="10.28515625" style="79" customWidth="1"/>
    <col min="4372" max="4372" width="9.42578125" style="79" customWidth="1"/>
    <col min="4373" max="4373" width="3.7109375" style="79" customWidth="1"/>
    <col min="4374" max="4608" width="11.42578125" style="79"/>
    <col min="4609" max="4609" width="3.42578125" style="79" customWidth="1"/>
    <col min="4610" max="4610" width="38.7109375" style="79" customWidth="1"/>
    <col min="4611" max="4611" width="9.7109375" style="79" customWidth="1"/>
    <col min="4612" max="4612" width="7.7109375" style="79" customWidth="1"/>
    <col min="4613" max="4613" width="9" style="79" customWidth="1"/>
    <col min="4614" max="4614" width="7.85546875" style="79" customWidth="1"/>
    <col min="4615" max="4615" width="9" style="79" customWidth="1"/>
    <col min="4616" max="4616" width="7.85546875" style="79" customWidth="1"/>
    <col min="4617" max="4617" width="8.85546875" style="79" customWidth="1"/>
    <col min="4618" max="4618" width="7.7109375" style="79" customWidth="1"/>
    <col min="4619" max="4619" width="10.28515625" style="79" customWidth="1"/>
    <col min="4620" max="4620" width="9.7109375" style="79" customWidth="1"/>
    <col min="4621" max="4621" width="10.28515625" style="79" customWidth="1"/>
    <col min="4622" max="4622" width="9.42578125" style="79" customWidth="1"/>
    <col min="4623" max="4623" width="10.28515625" style="79" customWidth="1"/>
    <col min="4624" max="4624" width="9.28515625" style="79" customWidth="1"/>
    <col min="4625" max="4625" width="10.28515625" style="79" customWidth="1"/>
    <col min="4626" max="4626" width="9.28515625" style="79" customWidth="1"/>
    <col min="4627" max="4627" width="10.28515625" style="79" customWidth="1"/>
    <col min="4628" max="4628" width="9.42578125" style="79" customWidth="1"/>
    <col min="4629" max="4629" width="3.7109375" style="79" customWidth="1"/>
    <col min="4630" max="4864" width="11.42578125" style="79"/>
    <col min="4865" max="4865" width="3.42578125" style="79" customWidth="1"/>
    <col min="4866" max="4866" width="38.7109375" style="79" customWidth="1"/>
    <col min="4867" max="4867" width="9.7109375" style="79" customWidth="1"/>
    <col min="4868" max="4868" width="7.7109375" style="79" customWidth="1"/>
    <col min="4869" max="4869" width="9" style="79" customWidth="1"/>
    <col min="4870" max="4870" width="7.85546875" style="79" customWidth="1"/>
    <col min="4871" max="4871" width="9" style="79" customWidth="1"/>
    <col min="4872" max="4872" width="7.85546875" style="79" customWidth="1"/>
    <col min="4873" max="4873" width="8.85546875" style="79" customWidth="1"/>
    <col min="4874" max="4874" width="7.7109375" style="79" customWidth="1"/>
    <col min="4875" max="4875" width="10.28515625" style="79" customWidth="1"/>
    <col min="4876" max="4876" width="9.7109375" style="79" customWidth="1"/>
    <col min="4877" max="4877" width="10.28515625" style="79" customWidth="1"/>
    <col min="4878" max="4878" width="9.42578125" style="79" customWidth="1"/>
    <col min="4879" max="4879" width="10.28515625" style="79" customWidth="1"/>
    <col min="4880" max="4880" width="9.28515625" style="79" customWidth="1"/>
    <col min="4881" max="4881" width="10.28515625" style="79" customWidth="1"/>
    <col min="4882" max="4882" width="9.28515625" style="79" customWidth="1"/>
    <col min="4883" max="4883" width="10.28515625" style="79" customWidth="1"/>
    <col min="4884" max="4884" width="9.42578125" style="79" customWidth="1"/>
    <col min="4885" max="4885" width="3.7109375" style="79" customWidth="1"/>
    <col min="4886" max="5120" width="11.42578125" style="79"/>
    <col min="5121" max="5121" width="3.42578125" style="79" customWidth="1"/>
    <col min="5122" max="5122" width="38.7109375" style="79" customWidth="1"/>
    <col min="5123" max="5123" width="9.7109375" style="79" customWidth="1"/>
    <col min="5124" max="5124" width="7.7109375" style="79" customWidth="1"/>
    <col min="5125" max="5125" width="9" style="79" customWidth="1"/>
    <col min="5126" max="5126" width="7.85546875" style="79" customWidth="1"/>
    <col min="5127" max="5127" width="9" style="79" customWidth="1"/>
    <col min="5128" max="5128" width="7.85546875" style="79" customWidth="1"/>
    <col min="5129" max="5129" width="8.85546875" style="79" customWidth="1"/>
    <col min="5130" max="5130" width="7.7109375" style="79" customWidth="1"/>
    <col min="5131" max="5131" width="10.28515625" style="79" customWidth="1"/>
    <col min="5132" max="5132" width="9.7109375" style="79" customWidth="1"/>
    <col min="5133" max="5133" width="10.28515625" style="79" customWidth="1"/>
    <col min="5134" max="5134" width="9.42578125" style="79" customWidth="1"/>
    <col min="5135" max="5135" width="10.28515625" style="79" customWidth="1"/>
    <col min="5136" max="5136" width="9.28515625" style="79" customWidth="1"/>
    <col min="5137" max="5137" width="10.28515625" style="79" customWidth="1"/>
    <col min="5138" max="5138" width="9.28515625" style="79" customWidth="1"/>
    <col min="5139" max="5139" width="10.28515625" style="79" customWidth="1"/>
    <col min="5140" max="5140" width="9.42578125" style="79" customWidth="1"/>
    <col min="5141" max="5141" width="3.7109375" style="79" customWidth="1"/>
    <col min="5142" max="5376" width="11.42578125" style="79"/>
    <col min="5377" max="5377" width="3.42578125" style="79" customWidth="1"/>
    <col min="5378" max="5378" width="38.7109375" style="79" customWidth="1"/>
    <col min="5379" max="5379" width="9.7109375" style="79" customWidth="1"/>
    <col min="5380" max="5380" width="7.7109375" style="79" customWidth="1"/>
    <col min="5381" max="5381" width="9" style="79" customWidth="1"/>
    <col min="5382" max="5382" width="7.85546875" style="79" customWidth="1"/>
    <col min="5383" max="5383" width="9" style="79" customWidth="1"/>
    <col min="5384" max="5384" width="7.85546875" style="79" customWidth="1"/>
    <col min="5385" max="5385" width="8.85546875" style="79" customWidth="1"/>
    <col min="5386" max="5386" width="7.7109375" style="79" customWidth="1"/>
    <col min="5387" max="5387" width="10.28515625" style="79" customWidth="1"/>
    <col min="5388" max="5388" width="9.7109375" style="79" customWidth="1"/>
    <col min="5389" max="5389" width="10.28515625" style="79" customWidth="1"/>
    <col min="5390" max="5390" width="9.42578125" style="79" customWidth="1"/>
    <col min="5391" max="5391" width="10.28515625" style="79" customWidth="1"/>
    <col min="5392" max="5392" width="9.28515625" style="79" customWidth="1"/>
    <col min="5393" max="5393" width="10.28515625" style="79" customWidth="1"/>
    <col min="5394" max="5394" width="9.28515625" style="79" customWidth="1"/>
    <col min="5395" max="5395" width="10.28515625" style="79" customWidth="1"/>
    <col min="5396" max="5396" width="9.42578125" style="79" customWidth="1"/>
    <col min="5397" max="5397" width="3.7109375" style="79" customWidth="1"/>
    <col min="5398" max="5632" width="11.42578125" style="79"/>
    <col min="5633" max="5633" width="3.42578125" style="79" customWidth="1"/>
    <col min="5634" max="5634" width="38.7109375" style="79" customWidth="1"/>
    <col min="5635" max="5635" width="9.7109375" style="79" customWidth="1"/>
    <col min="5636" max="5636" width="7.7109375" style="79" customWidth="1"/>
    <col min="5637" max="5637" width="9" style="79" customWidth="1"/>
    <col min="5638" max="5638" width="7.85546875" style="79" customWidth="1"/>
    <col min="5639" max="5639" width="9" style="79" customWidth="1"/>
    <col min="5640" max="5640" width="7.85546875" style="79" customWidth="1"/>
    <col min="5641" max="5641" width="8.85546875" style="79" customWidth="1"/>
    <col min="5642" max="5642" width="7.7109375" style="79" customWidth="1"/>
    <col min="5643" max="5643" width="10.28515625" style="79" customWidth="1"/>
    <col min="5644" max="5644" width="9.7109375" style="79" customWidth="1"/>
    <col min="5645" max="5645" width="10.28515625" style="79" customWidth="1"/>
    <col min="5646" max="5646" width="9.42578125" style="79" customWidth="1"/>
    <col min="5647" max="5647" width="10.28515625" style="79" customWidth="1"/>
    <col min="5648" max="5648" width="9.28515625" style="79" customWidth="1"/>
    <col min="5649" max="5649" width="10.28515625" style="79" customWidth="1"/>
    <col min="5650" max="5650" width="9.28515625" style="79" customWidth="1"/>
    <col min="5651" max="5651" width="10.28515625" style="79" customWidth="1"/>
    <col min="5652" max="5652" width="9.42578125" style="79" customWidth="1"/>
    <col min="5653" max="5653" width="3.7109375" style="79" customWidth="1"/>
    <col min="5654" max="5888" width="11.42578125" style="79"/>
    <col min="5889" max="5889" width="3.42578125" style="79" customWidth="1"/>
    <col min="5890" max="5890" width="38.7109375" style="79" customWidth="1"/>
    <col min="5891" max="5891" width="9.7109375" style="79" customWidth="1"/>
    <col min="5892" max="5892" width="7.7109375" style="79" customWidth="1"/>
    <col min="5893" max="5893" width="9" style="79" customWidth="1"/>
    <col min="5894" max="5894" width="7.85546875" style="79" customWidth="1"/>
    <col min="5895" max="5895" width="9" style="79" customWidth="1"/>
    <col min="5896" max="5896" width="7.85546875" style="79" customWidth="1"/>
    <col min="5897" max="5897" width="8.85546875" style="79" customWidth="1"/>
    <col min="5898" max="5898" width="7.7109375" style="79" customWidth="1"/>
    <col min="5899" max="5899" width="10.28515625" style="79" customWidth="1"/>
    <col min="5900" max="5900" width="9.7109375" style="79" customWidth="1"/>
    <col min="5901" max="5901" width="10.28515625" style="79" customWidth="1"/>
    <col min="5902" max="5902" width="9.42578125" style="79" customWidth="1"/>
    <col min="5903" max="5903" width="10.28515625" style="79" customWidth="1"/>
    <col min="5904" max="5904" width="9.28515625" style="79" customWidth="1"/>
    <col min="5905" max="5905" width="10.28515625" style="79" customWidth="1"/>
    <col min="5906" max="5906" width="9.28515625" style="79" customWidth="1"/>
    <col min="5907" max="5907" width="10.28515625" style="79" customWidth="1"/>
    <col min="5908" max="5908" width="9.42578125" style="79" customWidth="1"/>
    <col min="5909" max="5909" width="3.7109375" style="79" customWidth="1"/>
    <col min="5910" max="6144" width="11.42578125" style="79"/>
    <col min="6145" max="6145" width="3.42578125" style="79" customWidth="1"/>
    <col min="6146" max="6146" width="38.7109375" style="79" customWidth="1"/>
    <col min="6147" max="6147" width="9.7109375" style="79" customWidth="1"/>
    <col min="6148" max="6148" width="7.7109375" style="79" customWidth="1"/>
    <col min="6149" max="6149" width="9" style="79" customWidth="1"/>
    <col min="6150" max="6150" width="7.85546875" style="79" customWidth="1"/>
    <col min="6151" max="6151" width="9" style="79" customWidth="1"/>
    <col min="6152" max="6152" width="7.85546875" style="79" customWidth="1"/>
    <col min="6153" max="6153" width="8.85546875" style="79" customWidth="1"/>
    <col min="6154" max="6154" width="7.7109375" style="79" customWidth="1"/>
    <col min="6155" max="6155" width="10.28515625" style="79" customWidth="1"/>
    <col min="6156" max="6156" width="9.7109375" style="79" customWidth="1"/>
    <col min="6157" max="6157" width="10.28515625" style="79" customWidth="1"/>
    <col min="6158" max="6158" width="9.42578125" style="79" customWidth="1"/>
    <col min="6159" max="6159" width="10.28515625" style="79" customWidth="1"/>
    <col min="6160" max="6160" width="9.28515625" style="79" customWidth="1"/>
    <col min="6161" max="6161" width="10.28515625" style="79" customWidth="1"/>
    <col min="6162" max="6162" width="9.28515625" style="79" customWidth="1"/>
    <col min="6163" max="6163" width="10.28515625" style="79" customWidth="1"/>
    <col min="6164" max="6164" width="9.42578125" style="79" customWidth="1"/>
    <col min="6165" max="6165" width="3.7109375" style="79" customWidth="1"/>
    <col min="6166" max="6400" width="11.42578125" style="79"/>
    <col min="6401" max="6401" width="3.42578125" style="79" customWidth="1"/>
    <col min="6402" max="6402" width="38.7109375" style="79" customWidth="1"/>
    <col min="6403" max="6403" width="9.7109375" style="79" customWidth="1"/>
    <col min="6404" max="6404" width="7.7109375" style="79" customWidth="1"/>
    <col min="6405" max="6405" width="9" style="79" customWidth="1"/>
    <col min="6406" max="6406" width="7.85546875" style="79" customWidth="1"/>
    <col min="6407" max="6407" width="9" style="79" customWidth="1"/>
    <col min="6408" max="6408" width="7.85546875" style="79" customWidth="1"/>
    <col min="6409" max="6409" width="8.85546875" style="79" customWidth="1"/>
    <col min="6410" max="6410" width="7.7109375" style="79" customWidth="1"/>
    <col min="6411" max="6411" width="10.28515625" style="79" customWidth="1"/>
    <col min="6412" max="6412" width="9.7109375" style="79" customWidth="1"/>
    <col min="6413" max="6413" width="10.28515625" style="79" customWidth="1"/>
    <col min="6414" max="6414" width="9.42578125" style="79" customWidth="1"/>
    <col min="6415" max="6415" width="10.28515625" style="79" customWidth="1"/>
    <col min="6416" max="6416" width="9.28515625" style="79" customWidth="1"/>
    <col min="6417" max="6417" width="10.28515625" style="79" customWidth="1"/>
    <col min="6418" max="6418" width="9.28515625" style="79" customWidth="1"/>
    <col min="6419" max="6419" width="10.28515625" style="79" customWidth="1"/>
    <col min="6420" max="6420" width="9.42578125" style="79" customWidth="1"/>
    <col min="6421" max="6421" width="3.7109375" style="79" customWidth="1"/>
    <col min="6422" max="6656" width="11.42578125" style="79"/>
    <col min="6657" max="6657" width="3.42578125" style="79" customWidth="1"/>
    <col min="6658" max="6658" width="38.7109375" style="79" customWidth="1"/>
    <col min="6659" max="6659" width="9.7109375" style="79" customWidth="1"/>
    <col min="6660" max="6660" width="7.7109375" style="79" customWidth="1"/>
    <col min="6661" max="6661" width="9" style="79" customWidth="1"/>
    <col min="6662" max="6662" width="7.85546875" style="79" customWidth="1"/>
    <col min="6663" max="6663" width="9" style="79" customWidth="1"/>
    <col min="6664" max="6664" width="7.85546875" style="79" customWidth="1"/>
    <col min="6665" max="6665" width="8.85546875" style="79" customWidth="1"/>
    <col min="6666" max="6666" width="7.7109375" style="79" customWidth="1"/>
    <col min="6667" max="6667" width="10.28515625" style="79" customWidth="1"/>
    <col min="6668" max="6668" width="9.7109375" style="79" customWidth="1"/>
    <col min="6669" max="6669" width="10.28515625" style="79" customWidth="1"/>
    <col min="6670" max="6670" width="9.42578125" style="79" customWidth="1"/>
    <col min="6671" max="6671" width="10.28515625" style="79" customWidth="1"/>
    <col min="6672" max="6672" width="9.28515625" style="79" customWidth="1"/>
    <col min="6673" max="6673" width="10.28515625" style="79" customWidth="1"/>
    <col min="6674" max="6674" width="9.28515625" style="79" customWidth="1"/>
    <col min="6675" max="6675" width="10.28515625" style="79" customWidth="1"/>
    <col min="6676" max="6676" width="9.42578125" style="79" customWidth="1"/>
    <col min="6677" max="6677" width="3.7109375" style="79" customWidth="1"/>
    <col min="6678" max="6912" width="11.42578125" style="79"/>
    <col min="6913" max="6913" width="3.42578125" style="79" customWidth="1"/>
    <col min="6914" max="6914" width="38.7109375" style="79" customWidth="1"/>
    <col min="6915" max="6915" width="9.7109375" style="79" customWidth="1"/>
    <col min="6916" max="6916" width="7.7109375" style="79" customWidth="1"/>
    <col min="6917" max="6917" width="9" style="79" customWidth="1"/>
    <col min="6918" max="6918" width="7.85546875" style="79" customWidth="1"/>
    <col min="6919" max="6919" width="9" style="79" customWidth="1"/>
    <col min="6920" max="6920" width="7.85546875" style="79" customWidth="1"/>
    <col min="6921" max="6921" width="8.85546875" style="79" customWidth="1"/>
    <col min="6922" max="6922" width="7.7109375" style="79" customWidth="1"/>
    <col min="6923" max="6923" width="10.28515625" style="79" customWidth="1"/>
    <col min="6924" max="6924" width="9.7109375" style="79" customWidth="1"/>
    <col min="6925" max="6925" width="10.28515625" style="79" customWidth="1"/>
    <col min="6926" max="6926" width="9.42578125" style="79" customWidth="1"/>
    <col min="6927" max="6927" width="10.28515625" style="79" customWidth="1"/>
    <col min="6928" max="6928" width="9.28515625" style="79" customWidth="1"/>
    <col min="6929" max="6929" width="10.28515625" style="79" customWidth="1"/>
    <col min="6930" max="6930" width="9.28515625" style="79" customWidth="1"/>
    <col min="6931" max="6931" width="10.28515625" style="79" customWidth="1"/>
    <col min="6932" max="6932" width="9.42578125" style="79" customWidth="1"/>
    <col min="6933" max="6933" width="3.7109375" style="79" customWidth="1"/>
    <col min="6934" max="7168" width="11.42578125" style="79"/>
    <col min="7169" max="7169" width="3.42578125" style="79" customWidth="1"/>
    <col min="7170" max="7170" width="38.7109375" style="79" customWidth="1"/>
    <col min="7171" max="7171" width="9.7109375" style="79" customWidth="1"/>
    <col min="7172" max="7172" width="7.7109375" style="79" customWidth="1"/>
    <col min="7173" max="7173" width="9" style="79" customWidth="1"/>
    <col min="7174" max="7174" width="7.85546875" style="79" customWidth="1"/>
    <col min="7175" max="7175" width="9" style="79" customWidth="1"/>
    <col min="7176" max="7176" width="7.85546875" style="79" customWidth="1"/>
    <col min="7177" max="7177" width="8.85546875" style="79" customWidth="1"/>
    <col min="7178" max="7178" width="7.7109375" style="79" customWidth="1"/>
    <col min="7179" max="7179" width="10.28515625" style="79" customWidth="1"/>
    <col min="7180" max="7180" width="9.7109375" style="79" customWidth="1"/>
    <col min="7181" max="7181" width="10.28515625" style="79" customWidth="1"/>
    <col min="7182" max="7182" width="9.42578125" style="79" customWidth="1"/>
    <col min="7183" max="7183" width="10.28515625" style="79" customWidth="1"/>
    <col min="7184" max="7184" width="9.28515625" style="79" customWidth="1"/>
    <col min="7185" max="7185" width="10.28515625" style="79" customWidth="1"/>
    <col min="7186" max="7186" width="9.28515625" style="79" customWidth="1"/>
    <col min="7187" max="7187" width="10.28515625" style="79" customWidth="1"/>
    <col min="7188" max="7188" width="9.42578125" style="79" customWidth="1"/>
    <col min="7189" max="7189" width="3.7109375" style="79" customWidth="1"/>
    <col min="7190" max="7424" width="11.42578125" style="79"/>
    <col min="7425" max="7425" width="3.42578125" style="79" customWidth="1"/>
    <col min="7426" max="7426" width="38.7109375" style="79" customWidth="1"/>
    <col min="7427" max="7427" width="9.7109375" style="79" customWidth="1"/>
    <col min="7428" max="7428" width="7.7109375" style="79" customWidth="1"/>
    <col min="7429" max="7429" width="9" style="79" customWidth="1"/>
    <col min="7430" max="7430" width="7.85546875" style="79" customWidth="1"/>
    <col min="7431" max="7431" width="9" style="79" customWidth="1"/>
    <col min="7432" max="7432" width="7.85546875" style="79" customWidth="1"/>
    <col min="7433" max="7433" width="8.85546875" style="79" customWidth="1"/>
    <col min="7434" max="7434" width="7.7109375" style="79" customWidth="1"/>
    <col min="7435" max="7435" width="10.28515625" style="79" customWidth="1"/>
    <col min="7436" max="7436" width="9.7109375" style="79" customWidth="1"/>
    <col min="7437" max="7437" width="10.28515625" style="79" customWidth="1"/>
    <col min="7438" max="7438" width="9.42578125" style="79" customWidth="1"/>
    <col min="7439" max="7439" width="10.28515625" style="79" customWidth="1"/>
    <col min="7440" max="7440" width="9.28515625" style="79" customWidth="1"/>
    <col min="7441" max="7441" width="10.28515625" style="79" customWidth="1"/>
    <col min="7442" max="7442" width="9.28515625" style="79" customWidth="1"/>
    <col min="7443" max="7443" width="10.28515625" style="79" customWidth="1"/>
    <col min="7444" max="7444" width="9.42578125" style="79" customWidth="1"/>
    <col min="7445" max="7445" width="3.7109375" style="79" customWidth="1"/>
    <col min="7446" max="7680" width="11.42578125" style="79"/>
    <col min="7681" max="7681" width="3.42578125" style="79" customWidth="1"/>
    <col min="7682" max="7682" width="38.7109375" style="79" customWidth="1"/>
    <col min="7683" max="7683" width="9.7109375" style="79" customWidth="1"/>
    <col min="7684" max="7684" width="7.7109375" style="79" customWidth="1"/>
    <col min="7685" max="7685" width="9" style="79" customWidth="1"/>
    <col min="7686" max="7686" width="7.85546875" style="79" customWidth="1"/>
    <col min="7687" max="7687" width="9" style="79" customWidth="1"/>
    <col min="7688" max="7688" width="7.85546875" style="79" customWidth="1"/>
    <col min="7689" max="7689" width="8.85546875" style="79" customWidth="1"/>
    <col min="7690" max="7690" width="7.7109375" style="79" customWidth="1"/>
    <col min="7691" max="7691" width="10.28515625" style="79" customWidth="1"/>
    <col min="7692" max="7692" width="9.7109375" style="79" customWidth="1"/>
    <col min="7693" max="7693" width="10.28515625" style="79" customWidth="1"/>
    <col min="7694" max="7694" width="9.42578125" style="79" customWidth="1"/>
    <col min="7695" max="7695" width="10.28515625" style="79" customWidth="1"/>
    <col min="7696" max="7696" width="9.28515625" style="79" customWidth="1"/>
    <col min="7697" max="7697" width="10.28515625" style="79" customWidth="1"/>
    <col min="7698" max="7698" width="9.28515625" style="79" customWidth="1"/>
    <col min="7699" max="7699" width="10.28515625" style="79" customWidth="1"/>
    <col min="7700" max="7700" width="9.42578125" style="79" customWidth="1"/>
    <col min="7701" max="7701" width="3.7109375" style="79" customWidth="1"/>
    <col min="7702" max="7936" width="11.42578125" style="79"/>
    <col min="7937" max="7937" width="3.42578125" style="79" customWidth="1"/>
    <col min="7938" max="7938" width="38.7109375" style="79" customWidth="1"/>
    <col min="7939" max="7939" width="9.7109375" style="79" customWidth="1"/>
    <col min="7940" max="7940" width="7.7109375" style="79" customWidth="1"/>
    <col min="7941" max="7941" width="9" style="79" customWidth="1"/>
    <col min="7942" max="7942" width="7.85546875" style="79" customWidth="1"/>
    <col min="7943" max="7943" width="9" style="79" customWidth="1"/>
    <col min="7944" max="7944" width="7.85546875" style="79" customWidth="1"/>
    <col min="7945" max="7945" width="8.85546875" style="79" customWidth="1"/>
    <col min="7946" max="7946" width="7.7109375" style="79" customWidth="1"/>
    <col min="7947" max="7947" width="10.28515625" style="79" customWidth="1"/>
    <col min="7948" max="7948" width="9.7109375" style="79" customWidth="1"/>
    <col min="7949" max="7949" width="10.28515625" style="79" customWidth="1"/>
    <col min="7950" max="7950" width="9.42578125" style="79" customWidth="1"/>
    <col min="7951" max="7951" width="10.28515625" style="79" customWidth="1"/>
    <col min="7952" max="7952" width="9.28515625" style="79" customWidth="1"/>
    <col min="7953" max="7953" width="10.28515625" style="79" customWidth="1"/>
    <col min="7954" max="7954" width="9.28515625" style="79" customWidth="1"/>
    <col min="7955" max="7955" width="10.28515625" style="79" customWidth="1"/>
    <col min="7956" max="7956" width="9.42578125" style="79" customWidth="1"/>
    <col min="7957" max="7957" width="3.7109375" style="79" customWidth="1"/>
    <col min="7958" max="8192" width="11.42578125" style="79"/>
    <col min="8193" max="8193" width="3.42578125" style="79" customWidth="1"/>
    <col min="8194" max="8194" width="38.7109375" style="79" customWidth="1"/>
    <col min="8195" max="8195" width="9.7109375" style="79" customWidth="1"/>
    <col min="8196" max="8196" width="7.7109375" style="79" customWidth="1"/>
    <col min="8197" max="8197" width="9" style="79" customWidth="1"/>
    <col min="8198" max="8198" width="7.85546875" style="79" customWidth="1"/>
    <col min="8199" max="8199" width="9" style="79" customWidth="1"/>
    <col min="8200" max="8200" width="7.85546875" style="79" customWidth="1"/>
    <col min="8201" max="8201" width="8.85546875" style="79" customWidth="1"/>
    <col min="8202" max="8202" width="7.7109375" style="79" customWidth="1"/>
    <col min="8203" max="8203" width="10.28515625" style="79" customWidth="1"/>
    <col min="8204" max="8204" width="9.7109375" style="79" customWidth="1"/>
    <col min="8205" max="8205" width="10.28515625" style="79" customWidth="1"/>
    <col min="8206" max="8206" width="9.42578125" style="79" customWidth="1"/>
    <col min="8207" max="8207" width="10.28515625" style="79" customWidth="1"/>
    <col min="8208" max="8208" width="9.28515625" style="79" customWidth="1"/>
    <col min="8209" max="8209" width="10.28515625" style="79" customWidth="1"/>
    <col min="8210" max="8210" width="9.28515625" style="79" customWidth="1"/>
    <col min="8211" max="8211" width="10.28515625" style="79" customWidth="1"/>
    <col min="8212" max="8212" width="9.42578125" style="79" customWidth="1"/>
    <col min="8213" max="8213" width="3.7109375" style="79" customWidth="1"/>
    <col min="8214" max="8448" width="11.42578125" style="79"/>
    <col min="8449" max="8449" width="3.42578125" style="79" customWidth="1"/>
    <col min="8450" max="8450" width="38.7109375" style="79" customWidth="1"/>
    <col min="8451" max="8451" width="9.7109375" style="79" customWidth="1"/>
    <col min="8452" max="8452" width="7.7109375" style="79" customWidth="1"/>
    <col min="8453" max="8453" width="9" style="79" customWidth="1"/>
    <col min="8454" max="8454" width="7.85546875" style="79" customWidth="1"/>
    <col min="8455" max="8455" width="9" style="79" customWidth="1"/>
    <col min="8456" max="8456" width="7.85546875" style="79" customWidth="1"/>
    <col min="8457" max="8457" width="8.85546875" style="79" customWidth="1"/>
    <col min="8458" max="8458" width="7.7109375" style="79" customWidth="1"/>
    <col min="8459" max="8459" width="10.28515625" style="79" customWidth="1"/>
    <col min="8460" max="8460" width="9.7109375" style="79" customWidth="1"/>
    <col min="8461" max="8461" width="10.28515625" style="79" customWidth="1"/>
    <col min="8462" max="8462" width="9.42578125" style="79" customWidth="1"/>
    <col min="8463" max="8463" width="10.28515625" style="79" customWidth="1"/>
    <col min="8464" max="8464" width="9.28515625" style="79" customWidth="1"/>
    <col min="8465" max="8465" width="10.28515625" style="79" customWidth="1"/>
    <col min="8466" max="8466" width="9.28515625" style="79" customWidth="1"/>
    <col min="8467" max="8467" width="10.28515625" style="79" customWidth="1"/>
    <col min="8468" max="8468" width="9.42578125" style="79" customWidth="1"/>
    <col min="8469" max="8469" width="3.7109375" style="79" customWidth="1"/>
    <col min="8470" max="8704" width="11.42578125" style="79"/>
    <col min="8705" max="8705" width="3.42578125" style="79" customWidth="1"/>
    <col min="8706" max="8706" width="38.7109375" style="79" customWidth="1"/>
    <col min="8707" max="8707" width="9.7109375" style="79" customWidth="1"/>
    <col min="8708" max="8708" width="7.7109375" style="79" customWidth="1"/>
    <col min="8709" max="8709" width="9" style="79" customWidth="1"/>
    <col min="8710" max="8710" width="7.85546875" style="79" customWidth="1"/>
    <col min="8711" max="8711" width="9" style="79" customWidth="1"/>
    <col min="8712" max="8712" width="7.85546875" style="79" customWidth="1"/>
    <col min="8713" max="8713" width="8.85546875" style="79" customWidth="1"/>
    <col min="8714" max="8714" width="7.7109375" style="79" customWidth="1"/>
    <col min="8715" max="8715" width="10.28515625" style="79" customWidth="1"/>
    <col min="8716" max="8716" width="9.7109375" style="79" customWidth="1"/>
    <col min="8717" max="8717" width="10.28515625" style="79" customWidth="1"/>
    <col min="8718" max="8718" width="9.42578125" style="79" customWidth="1"/>
    <col min="8719" max="8719" width="10.28515625" style="79" customWidth="1"/>
    <col min="8720" max="8720" width="9.28515625" style="79" customWidth="1"/>
    <col min="8721" max="8721" width="10.28515625" style="79" customWidth="1"/>
    <col min="8722" max="8722" width="9.28515625" style="79" customWidth="1"/>
    <col min="8723" max="8723" width="10.28515625" style="79" customWidth="1"/>
    <col min="8724" max="8724" width="9.42578125" style="79" customWidth="1"/>
    <col min="8725" max="8725" width="3.7109375" style="79" customWidth="1"/>
    <col min="8726" max="8960" width="11.42578125" style="79"/>
    <col min="8961" max="8961" width="3.42578125" style="79" customWidth="1"/>
    <col min="8962" max="8962" width="38.7109375" style="79" customWidth="1"/>
    <col min="8963" max="8963" width="9.7109375" style="79" customWidth="1"/>
    <col min="8964" max="8964" width="7.7109375" style="79" customWidth="1"/>
    <col min="8965" max="8965" width="9" style="79" customWidth="1"/>
    <col min="8966" max="8966" width="7.85546875" style="79" customWidth="1"/>
    <col min="8967" max="8967" width="9" style="79" customWidth="1"/>
    <col min="8968" max="8968" width="7.85546875" style="79" customWidth="1"/>
    <col min="8969" max="8969" width="8.85546875" style="79" customWidth="1"/>
    <col min="8970" max="8970" width="7.7109375" style="79" customWidth="1"/>
    <col min="8971" max="8971" width="10.28515625" style="79" customWidth="1"/>
    <col min="8972" max="8972" width="9.7109375" style="79" customWidth="1"/>
    <col min="8973" max="8973" width="10.28515625" style="79" customWidth="1"/>
    <col min="8974" max="8974" width="9.42578125" style="79" customWidth="1"/>
    <col min="8975" max="8975" width="10.28515625" style="79" customWidth="1"/>
    <col min="8976" max="8976" width="9.28515625" style="79" customWidth="1"/>
    <col min="8977" max="8977" width="10.28515625" style="79" customWidth="1"/>
    <col min="8978" max="8978" width="9.28515625" style="79" customWidth="1"/>
    <col min="8979" max="8979" width="10.28515625" style="79" customWidth="1"/>
    <col min="8980" max="8980" width="9.42578125" style="79" customWidth="1"/>
    <col min="8981" max="8981" width="3.7109375" style="79" customWidth="1"/>
    <col min="8982" max="9216" width="11.42578125" style="79"/>
    <col min="9217" max="9217" width="3.42578125" style="79" customWidth="1"/>
    <col min="9218" max="9218" width="38.7109375" style="79" customWidth="1"/>
    <col min="9219" max="9219" width="9.7109375" style="79" customWidth="1"/>
    <col min="9220" max="9220" width="7.7109375" style="79" customWidth="1"/>
    <col min="9221" max="9221" width="9" style="79" customWidth="1"/>
    <col min="9222" max="9222" width="7.85546875" style="79" customWidth="1"/>
    <col min="9223" max="9223" width="9" style="79" customWidth="1"/>
    <col min="9224" max="9224" width="7.85546875" style="79" customWidth="1"/>
    <col min="9225" max="9225" width="8.85546875" style="79" customWidth="1"/>
    <col min="9226" max="9226" width="7.7109375" style="79" customWidth="1"/>
    <col min="9227" max="9227" width="10.28515625" style="79" customWidth="1"/>
    <col min="9228" max="9228" width="9.7109375" style="79" customWidth="1"/>
    <col min="9229" max="9229" width="10.28515625" style="79" customWidth="1"/>
    <col min="9230" max="9230" width="9.42578125" style="79" customWidth="1"/>
    <col min="9231" max="9231" width="10.28515625" style="79" customWidth="1"/>
    <col min="9232" max="9232" width="9.28515625" style="79" customWidth="1"/>
    <col min="9233" max="9233" width="10.28515625" style="79" customWidth="1"/>
    <col min="9234" max="9234" width="9.28515625" style="79" customWidth="1"/>
    <col min="9235" max="9235" width="10.28515625" style="79" customWidth="1"/>
    <col min="9236" max="9236" width="9.42578125" style="79" customWidth="1"/>
    <col min="9237" max="9237" width="3.7109375" style="79" customWidth="1"/>
    <col min="9238" max="9472" width="11.42578125" style="79"/>
    <col min="9473" max="9473" width="3.42578125" style="79" customWidth="1"/>
    <col min="9474" max="9474" width="38.7109375" style="79" customWidth="1"/>
    <col min="9475" max="9475" width="9.7109375" style="79" customWidth="1"/>
    <col min="9476" max="9476" width="7.7109375" style="79" customWidth="1"/>
    <col min="9477" max="9477" width="9" style="79" customWidth="1"/>
    <col min="9478" max="9478" width="7.85546875" style="79" customWidth="1"/>
    <col min="9479" max="9479" width="9" style="79" customWidth="1"/>
    <col min="9480" max="9480" width="7.85546875" style="79" customWidth="1"/>
    <col min="9481" max="9481" width="8.85546875" style="79" customWidth="1"/>
    <col min="9482" max="9482" width="7.7109375" style="79" customWidth="1"/>
    <col min="9483" max="9483" width="10.28515625" style="79" customWidth="1"/>
    <col min="9484" max="9484" width="9.7109375" style="79" customWidth="1"/>
    <col min="9485" max="9485" width="10.28515625" style="79" customWidth="1"/>
    <col min="9486" max="9486" width="9.42578125" style="79" customWidth="1"/>
    <col min="9487" max="9487" width="10.28515625" style="79" customWidth="1"/>
    <col min="9488" max="9488" width="9.28515625" style="79" customWidth="1"/>
    <col min="9489" max="9489" width="10.28515625" style="79" customWidth="1"/>
    <col min="9490" max="9490" width="9.28515625" style="79" customWidth="1"/>
    <col min="9491" max="9491" width="10.28515625" style="79" customWidth="1"/>
    <col min="9492" max="9492" width="9.42578125" style="79" customWidth="1"/>
    <col min="9493" max="9493" width="3.7109375" style="79" customWidth="1"/>
    <col min="9494" max="9728" width="11.42578125" style="79"/>
    <col min="9729" max="9729" width="3.42578125" style="79" customWidth="1"/>
    <col min="9730" max="9730" width="38.7109375" style="79" customWidth="1"/>
    <col min="9731" max="9731" width="9.7109375" style="79" customWidth="1"/>
    <col min="9732" max="9732" width="7.7109375" style="79" customWidth="1"/>
    <col min="9733" max="9733" width="9" style="79" customWidth="1"/>
    <col min="9734" max="9734" width="7.85546875" style="79" customWidth="1"/>
    <col min="9735" max="9735" width="9" style="79" customWidth="1"/>
    <col min="9736" max="9736" width="7.85546875" style="79" customWidth="1"/>
    <col min="9737" max="9737" width="8.85546875" style="79" customWidth="1"/>
    <col min="9738" max="9738" width="7.7109375" style="79" customWidth="1"/>
    <col min="9739" max="9739" width="10.28515625" style="79" customWidth="1"/>
    <col min="9740" max="9740" width="9.7109375" style="79" customWidth="1"/>
    <col min="9741" max="9741" width="10.28515625" style="79" customWidth="1"/>
    <col min="9742" max="9742" width="9.42578125" style="79" customWidth="1"/>
    <col min="9743" max="9743" width="10.28515625" style="79" customWidth="1"/>
    <col min="9744" max="9744" width="9.28515625" style="79" customWidth="1"/>
    <col min="9745" max="9745" width="10.28515625" style="79" customWidth="1"/>
    <col min="9746" max="9746" width="9.28515625" style="79" customWidth="1"/>
    <col min="9747" max="9747" width="10.28515625" style="79" customWidth="1"/>
    <col min="9748" max="9748" width="9.42578125" style="79" customWidth="1"/>
    <col min="9749" max="9749" width="3.7109375" style="79" customWidth="1"/>
    <col min="9750" max="9984" width="11.42578125" style="79"/>
    <col min="9985" max="9985" width="3.42578125" style="79" customWidth="1"/>
    <col min="9986" max="9986" width="38.7109375" style="79" customWidth="1"/>
    <col min="9987" max="9987" width="9.7109375" style="79" customWidth="1"/>
    <col min="9988" max="9988" width="7.7109375" style="79" customWidth="1"/>
    <col min="9989" max="9989" width="9" style="79" customWidth="1"/>
    <col min="9990" max="9990" width="7.85546875" style="79" customWidth="1"/>
    <col min="9991" max="9991" width="9" style="79" customWidth="1"/>
    <col min="9992" max="9992" width="7.85546875" style="79" customWidth="1"/>
    <col min="9993" max="9993" width="8.85546875" style="79" customWidth="1"/>
    <col min="9994" max="9994" width="7.7109375" style="79" customWidth="1"/>
    <col min="9995" max="9995" width="10.28515625" style="79" customWidth="1"/>
    <col min="9996" max="9996" width="9.7109375" style="79" customWidth="1"/>
    <col min="9997" max="9997" width="10.28515625" style="79" customWidth="1"/>
    <col min="9998" max="9998" width="9.42578125" style="79" customWidth="1"/>
    <col min="9999" max="9999" width="10.28515625" style="79" customWidth="1"/>
    <col min="10000" max="10000" width="9.28515625" style="79" customWidth="1"/>
    <col min="10001" max="10001" width="10.28515625" style="79" customWidth="1"/>
    <col min="10002" max="10002" width="9.28515625" style="79" customWidth="1"/>
    <col min="10003" max="10003" width="10.28515625" style="79" customWidth="1"/>
    <col min="10004" max="10004" width="9.42578125" style="79" customWidth="1"/>
    <col min="10005" max="10005" width="3.7109375" style="79" customWidth="1"/>
    <col min="10006" max="10240" width="11.42578125" style="79"/>
    <col min="10241" max="10241" width="3.42578125" style="79" customWidth="1"/>
    <col min="10242" max="10242" width="38.7109375" style="79" customWidth="1"/>
    <col min="10243" max="10243" width="9.7109375" style="79" customWidth="1"/>
    <col min="10244" max="10244" width="7.7109375" style="79" customWidth="1"/>
    <col min="10245" max="10245" width="9" style="79" customWidth="1"/>
    <col min="10246" max="10246" width="7.85546875" style="79" customWidth="1"/>
    <col min="10247" max="10247" width="9" style="79" customWidth="1"/>
    <col min="10248" max="10248" width="7.85546875" style="79" customWidth="1"/>
    <col min="10249" max="10249" width="8.85546875" style="79" customWidth="1"/>
    <col min="10250" max="10250" width="7.7109375" style="79" customWidth="1"/>
    <col min="10251" max="10251" width="10.28515625" style="79" customWidth="1"/>
    <col min="10252" max="10252" width="9.7109375" style="79" customWidth="1"/>
    <col min="10253" max="10253" width="10.28515625" style="79" customWidth="1"/>
    <col min="10254" max="10254" width="9.42578125" style="79" customWidth="1"/>
    <col min="10255" max="10255" width="10.28515625" style="79" customWidth="1"/>
    <col min="10256" max="10256" width="9.28515625" style="79" customWidth="1"/>
    <col min="10257" max="10257" width="10.28515625" style="79" customWidth="1"/>
    <col min="10258" max="10258" width="9.28515625" style="79" customWidth="1"/>
    <col min="10259" max="10259" width="10.28515625" style="79" customWidth="1"/>
    <col min="10260" max="10260" width="9.42578125" style="79" customWidth="1"/>
    <col min="10261" max="10261" width="3.7109375" style="79" customWidth="1"/>
    <col min="10262" max="10496" width="11.42578125" style="79"/>
    <col min="10497" max="10497" width="3.42578125" style="79" customWidth="1"/>
    <col min="10498" max="10498" width="38.7109375" style="79" customWidth="1"/>
    <col min="10499" max="10499" width="9.7109375" style="79" customWidth="1"/>
    <col min="10500" max="10500" width="7.7109375" style="79" customWidth="1"/>
    <col min="10501" max="10501" width="9" style="79" customWidth="1"/>
    <col min="10502" max="10502" width="7.85546875" style="79" customWidth="1"/>
    <col min="10503" max="10503" width="9" style="79" customWidth="1"/>
    <col min="10504" max="10504" width="7.85546875" style="79" customWidth="1"/>
    <col min="10505" max="10505" width="8.85546875" style="79" customWidth="1"/>
    <col min="10506" max="10506" width="7.7109375" style="79" customWidth="1"/>
    <col min="10507" max="10507" width="10.28515625" style="79" customWidth="1"/>
    <col min="10508" max="10508" width="9.7109375" style="79" customWidth="1"/>
    <col min="10509" max="10509" width="10.28515625" style="79" customWidth="1"/>
    <col min="10510" max="10510" width="9.42578125" style="79" customWidth="1"/>
    <col min="10511" max="10511" width="10.28515625" style="79" customWidth="1"/>
    <col min="10512" max="10512" width="9.28515625" style="79" customWidth="1"/>
    <col min="10513" max="10513" width="10.28515625" style="79" customWidth="1"/>
    <col min="10514" max="10514" width="9.28515625" style="79" customWidth="1"/>
    <col min="10515" max="10515" width="10.28515625" style="79" customWidth="1"/>
    <col min="10516" max="10516" width="9.42578125" style="79" customWidth="1"/>
    <col min="10517" max="10517" width="3.7109375" style="79" customWidth="1"/>
    <col min="10518" max="10752" width="11.42578125" style="79"/>
    <col min="10753" max="10753" width="3.42578125" style="79" customWidth="1"/>
    <col min="10754" max="10754" width="38.7109375" style="79" customWidth="1"/>
    <col min="10755" max="10755" width="9.7109375" style="79" customWidth="1"/>
    <col min="10756" max="10756" width="7.7109375" style="79" customWidth="1"/>
    <col min="10757" max="10757" width="9" style="79" customWidth="1"/>
    <col min="10758" max="10758" width="7.85546875" style="79" customWidth="1"/>
    <col min="10759" max="10759" width="9" style="79" customWidth="1"/>
    <col min="10760" max="10760" width="7.85546875" style="79" customWidth="1"/>
    <col min="10761" max="10761" width="8.85546875" style="79" customWidth="1"/>
    <col min="10762" max="10762" width="7.7109375" style="79" customWidth="1"/>
    <col min="10763" max="10763" width="10.28515625" style="79" customWidth="1"/>
    <col min="10764" max="10764" width="9.7109375" style="79" customWidth="1"/>
    <col min="10765" max="10765" width="10.28515625" style="79" customWidth="1"/>
    <col min="10766" max="10766" width="9.42578125" style="79" customWidth="1"/>
    <col min="10767" max="10767" width="10.28515625" style="79" customWidth="1"/>
    <col min="10768" max="10768" width="9.28515625" style="79" customWidth="1"/>
    <col min="10769" max="10769" width="10.28515625" style="79" customWidth="1"/>
    <col min="10770" max="10770" width="9.28515625" style="79" customWidth="1"/>
    <col min="10771" max="10771" width="10.28515625" style="79" customWidth="1"/>
    <col min="10772" max="10772" width="9.42578125" style="79" customWidth="1"/>
    <col min="10773" max="10773" width="3.7109375" style="79" customWidth="1"/>
    <col min="10774" max="11008" width="11.42578125" style="79"/>
    <col min="11009" max="11009" width="3.42578125" style="79" customWidth="1"/>
    <col min="11010" max="11010" width="38.7109375" style="79" customWidth="1"/>
    <col min="11011" max="11011" width="9.7109375" style="79" customWidth="1"/>
    <col min="11012" max="11012" width="7.7109375" style="79" customWidth="1"/>
    <col min="11013" max="11013" width="9" style="79" customWidth="1"/>
    <col min="11014" max="11014" width="7.85546875" style="79" customWidth="1"/>
    <col min="11015" max="11015" width="9" style="79" customWidth="1"/>
    <col min="11016" max="11016" width="7.85546875" style="79" customWidth="1"/>
    <col min="11017" max="11017" width="8.85546875" style="79" customWidth="1"/>
    <col min="11018" max="11018" width="7.7109375" style="79" customWidth="1"/>
    <col min="11019" max="11019" width="10.28515625" style="79" customWidth="1"/>
    <col min="11020" max="11020" width="9.7109375" style="79" customWidth="1"/>
    <col min="11021" max="11021" width="10.28515625" style="79" customWidth="1"/>
    <col min="11022" max="11022" width="9.42578125" style="79" customWidth="1"/>
    <col min="11023" max="11023" width="10.28515625" style="79" customWidth="1"/>
    <col min="11024" max="11024" width="9.28515625" style="79" customWidth="1"/>
    <col min="11025" max="11025" width="10.28515625" style="79" customWidth="1"/>
    <col min="11026" max="11026" width="9.28515625" style="79" customWidth="1"/>
    <col min="11027" max="11027" width="10.28515625" style="79" customWidth="1"/>
    <col min="11028" max="11028" width="9.42578125" style="79" customWidth="1"/>
    <col min="11029" max="11029" width="3.7109375" style="79" customWidth="1"/>
    <col min="11030" max="11264" width="11.42578125" style="79"/>
    <col min="11265" max="11265" width="3.42578125" style="79" customWidth="1"/>
    <col min="11266" max="11266" width="38.7109375" style="79" customWidth="1"/>
    <col min="11267" max="11267" width="9.7109375" style="79" customWidth="1"/>
    <col min="11268" max="11268" width="7.7109375" style="79" customWidth="1"/>
    <col min="11269" max="11269" width="9" style="79" customWidth="1"/>
    <col min="11270" max="11270" width="7.85546875" style="79" customWidth="1"/>
    <col min="11271" max="11271" width="9" style="79" customWidth="1"/>
    <col min="11272" max="11272" width="7.85546875" style="79" customWidth="1"/>
    <col min="11273" max="11273" width="8.85546875" style="79" customWidth="1"/>
    <col min="11274" max="11274" width="7.7109375" style="79" customWidth="1"/>
    <col min="11275" max="11275" width="10.28515625" style="79" customWidth="1"/>
    <col min="11276" max="11276" width="9.7109375" style="79" customWidth="1"/>
    <col min="11277" max="11277" width="10.28515625" style="79" customWidth="1"/>
    <col min="11278" max="11278" width="9.42578125" style="79" customWidth="1"/>
    <col min="11279" max="11279" width="10.28515625" style="79" customWidth="1"/>
    <col min="11280" max="11280" width="9.28515625" style="79" customWidth="1"/>
    <col min="11281" max="11281" width="10.28515625" style="79" customWidth="1"/>
    <col min="11282" max="11282" width="9.28515625" style="79" customWidth="1"/>
    <col min="11283" max="11283" width="10.28515625" style="79" customWidth="1"/>
    <col min="11284" max="11284" width="9.42578125" style="79" customWidth="1"/>
    <col min="11285" max="11285" width="3.7109375" style="79" customWidth="1"/>
    <col min="11286" max="11520" width="11.42578125" style="79"/>
    <col min="11521" max="11521" width="3.42578125" style="79" customWidth="1"/>
    <col min="11522" max="11522" width="38.7109375" style="79" customWidth="1"/>
    <col min="11523" max="11523" width="9.7109375" style="79" customWidth="1"/>
    <col min="11524" max="11524" width="7.7109375" style="79" customWidth="1"/>
    <col min="11525" max="11525" width="9" style="79" customWidth="1"/>
    <col min="11526" max="11526" width="7.85546875" style="79" customWidth="1"/>
    <col min="11527" max="11527" width="9" style="79" customWidth="1"/>
    <col min="11528" max="11528" width="7.85546875" style="79" customWidth="1"/>
    <col min="11529" max="11529" width="8.85546875" style="79" customWidth="1"/>
    <col min="11530" max="11530" width="7.7109375" style="79" customWidth="1"/>
    <col min="11531" max="11531" width="10.28515625" style="79" customWidth="1"/>
    <col min="11532" max="11532" width="9.7109375" style="79" customWidth="1"/>
    <col min="11533" max="11533" width="10.28515625" style="79" customWidth="1"/>
    <col min="11534" max="11534" width="9.42578125" style="79" customWidth="1"/>
    <col min="11535" max="11535" width="10.28515625" style="79" customWidth="1"/>
    <col min="11536" max="11536" width="9.28515625" style="79" customWidth="1"/>
    <col min="11537" max="11537" width="10.28515625" style="79" customWidth="1"/>
    <col min="11538" max="11538" width="9.28515625" style="79" customWidth="1"/>
    <col min="11539" max="11539" width="10.28515625" style="79" customWidth="1"/>
    <col min="11540" max="11540" width="9.42578125" style="79" customWidth="1"/>
    <col min="11541" max="11541" width="3.7109375" style="79" customWidth="1"/>
    <col min="11542" max="11776" width="11.42578125" style="79"/>
    <col min="11777" max="11777" width="3.42578125" style="79" customWidth="1"/>
    <col min="11778" max="11778" width="38.7109375" style="79" customWidth="1"/>
    <col min="11779" max="11779" width="9.7109375" style="79" customWidth="1"/>
    <col min="11780" max="11780" width="7.7109375" style="79" customWidth="1"/>
    <col min="11781" max="11781" width="9" style="79" customWidth="1"/>
    <col min="11782" max="11782" width="7.85546875" style="79" customWidth="1"/>
    <col min="11783" max="11783" width="9" style="79" customWidth="1"/>
    <col min="11784" max="11784" width="7.85546875" style="79" customWidth="1"/>
    <col min="11785" max="11785" width="8.85546875" style="79" customWidth="1"/>
    <col min="11786" max="11786" width="7.7109375" style="79" customWidth="1"/>
    <col min="11787" max="11787" width="10.28515625" style="79" customWidth="1"/>
    <col min="11788" max="11788" width="9.7109375" style="79" customWidth="1"/>
    <col min="11789" max="11789" width="10.28515625" style="79" customWidth="1"/>
    <col min="11790" max="11790" width="9.42578125" style="79" customWidth="1"/>
    <col min="11791" max="11791" width="10.28515625" style="79" customWidth="1"/>
    <col min="11792" max="11792" width="9.28515625" style="79" customWidth="1"/>
    <col min="11793" max="11793" width="10.28515625" style="79" customWidth="1"/>
    <col min="11794" max="11794" width="9.28515625" style="79" customWidth="1"/>
    <col min="11795" max="11795" width="10.28515625" style="79" customWidth="1"/>
    <col min="11796" max="11796" width="9.42578125" style="79" customWidth="1"/>
    <col min="11797" max="11797" width="3.7109375" style="79" customWidth="1"/>
    <col min="11798" max="12032" width="11.42578125" style="79"/>
    <col min="12033" max="12033" width="3.42578125" style="79" customWidth="1"/>
    <col min="12034" max="12034" width="38.7109375" style="79" customWidth="1"/>
    <col min="12035" max="12035" width="9.7109375" style="79" customWidth="1"/>
    <col min="12036" max="12036" width="7.7109375" style="79" customWidth="1"/>
    <col min="12037" max="12037" width="9" style="79" customWidth="1"/>
    <col min="12038" max="12038" width="7.85546875" style="79" customWidth="1"/>
    <col min="12039" max="12039" width="9" style="79" customWidth="1"/>
    <col min="12040" max="12040" width="7.85546875" style="79" customWidth="1"/>
    <col min="12041" max="12041" width="8.85546875" style="79" customWidth="1"/>
    <col min="12042" max="12042" width="7.7109375" style="79" customWidth="1"/>
    <col min="12043" max="12043" width="10.28515625" style="79" customWidth="1"/>
    <col min="12044" max="12044" width="9.7109375" style="79" customWidth="1"/>
    <col min="12045" max="12045" width="10.28515625" style="79" customWidth="1"/>
    <col min="12046" max="12046" width="9.42578125" style="79" customWidth="1"/>
    <col min="12047" max="12047" width="10.28515625" style="79" customWidth="1"/>
    <col min="12048" max="12048" width="9.28515625" style="79" customWidth="1"/>
    <col min="12049" max="12049" width="10.28515625" style="79" customWidth="1"/>
    <col min="12050" max="12050" width="9.28515625" style="79" customWidth="1"/>
    <col min="12051" max="12051" width="10.28515625" style="79" customWidth="1"/>
    <col min="12052" max="12052" width="9.42578125" style="79" customWidth="1"/>
    <col min="12053" max="12053" width="3.7109375" style="79" customWidth="1"/>
    <col min="12054" max="12288" width="11.42578125" style="79"/>
    <col min="12289" max="12289" width="3.42578125" style="79" customWidth="1"/>
    <col min="12290" max="12290" width="38.7109375" style="79" customWidth="1"/>
    <col min="12291" max="12291" width="9.7109375" style="79" customWidth="1"/>
    <col min="12292" max="12292" width="7.7109375" style="79" customWidth="1"/>
    <col min="12293" max="12293" width="9" style="79" customWidth="1"/>
    <col min="12294" max="12294" width="7.85546875" style="79" customWidth="1"/>
    <col min="12295" max="12295" width="9" style="79" customWidth="1"/>
    <col min="12296" max="12296" width="7.85546875" style="79" customWidth="1"/>
    <col min="12297" max="12297" width="8.85546875" style="79" customWidth="1"/>
    <col min="12298" max="12298" width="7.7109375" style="79" customWidth="1"/>
    <col min="12299" max="12299" width="10.28515625" style="79" customWidth="1"/>
    <col min="12300" max="12300" width="9.7109375" style="79" customWidth="1"/>
    <col min="12301" max="12301" width="10.28515625" style="79" customWidth="1"/>
    <col min="12302" max="12302" width="9.42578125" style="79" customWidth="1"/>
    <col min="12303" max="12303" width="10.28515625" style="79" customWidth="1"/>
    <col min="12304" max="12304" width="9.28515625" style="79" customWidth="1"/>
    <col min="12305" max="12305" width="10.28515625" style="79" customWidth="1"/>
    <col min="12306" max="12306" width="9.28515625" style="79" customWidth="1"/>
    <col min="12307" max="12307" width="10.28515625" style="79" customWidth="1"/>
    <col min="12308" max="12308" width="9.42578125" style="79" customWidth="1"/>
    <col min="12309" max="12309" width="3.7109375" style="79" customWidth="1"/>
    <col min="12310" max="12544" width="11.42578125" style="79"/>
    <col min="12545" max="12545" width="3.42578125" style="79" customWidth="1"/>
    <col min="12546" max="12546" width="38.7109375" style="79" customWidth="1"/>
    <col min="12547" max="12547" width="9.7109375" style="79" customWidth="1"/>
    <col min="12548" max="12548" width="7.7109375" style="79" customWidth="1"/>
    <col min="12549" max="12549" width="9" style="79" customWidth="1"/>
    <col min="12550" max="12550" width="7.85546875" style="79" customWidth="1"/>
    <col min="12551" max="12551" width="9" style="79" customWidth="1"/>
    <col min="12552" max="12552" width="7.85546875" style="79" customWidth="1"/>
    <col min="12553" max="12553" width="8.85546875" style="79" customWidth="1"/>
    <col min="12554" max="12554" width="7.7109375" style="79" customWidth="1"/>
    <col min="12555" max="12555" width="10.28515625" style="79" customWidth="1"/>
    <col min="12556" max="12556" width="9.7109375" style="79" customWidth="1"/>
    <col min="12557" max="12557" width="10.28515625" style="79" customWidth="1"/>
    <col min="12558" max="12558" width="9.42578125" style="79" customWidth="1"/>
    <col min="12559" max="12559" width="10.28515625" style="79" customWidth="1"/>
    <col min="12560" max="12560" width="9.28515625" style="79" customWidth="1"/>
    <col min="12561" max="12561" width="10.28515625" style="79" customWidth="1"/>
    <col min="12562" max="12562" width="9.28515625" style="79" customWidth="1"/>
    <col min="12563" max="12563" width="10.28515625" style="79" customWidth="1"/>
    <col min="12564" max="12564" width="9.42578125" style="79" customWidth="1"/>
    <col min="12565" max="12565" width="3.7109375" style="79" customWidth="1"/>
    <col min="12566" max="12800" width="11.42578125" style="79"/>
    <col min="12801" max="12801" width="3.42578125" style="79" customWidth="1"/>
    <col min="12802" max="12802" width="38.7109375" style="79" customWidth="1"/>
    <col min="12803" max="12803" width="9.7109375" style="79" customWidth="1"/>
    <col min="12804" max="12804" width="7.7109375" style="79" customWidth="1"/>
    <col min="12805" max="12805" width="9" style="79" customWidth="1"/>
    <col min="12806" max="12806" width="7.85546875" style="79" customWidth="1"/>
    <col min="12807" max="12807" width="9" style="79" customWidth="1"/>
    <col min="12808" max="12808" width="7.85546875" style="79" customWidth="1"/>
    <col min="12809" max="12809" width="8.85546875" style="79" customWidth="1"/>
    <col min="12810" max="12810" width="7.7109375" style="79" customWidth="1"/>
    <col min="12811" max="12811" width="10.28515625" style="79" customWidth="1"/>
    <col min="12812" max="12812" width="9.7109375" style="79" customWidth="1"/>
    <col min="12813" max="12813" width="10.28515625" style="79" customWidth="1"/>
    <col min="12814" max="12814" width="9.42578125" style="79" customWidth="1"/>
    <col min="12815" max="12815" width="10.28515625" style="79" customWidth="1"/>
    <col min="12816" max="12816" width="9.28515625" style="79" customWidth="1"/>
    <col min="12817" max="12817" width="10.28515625" style="79" customWidth="1"/>
    <col min="12818" max="12818" width="9.28515625" style="79" customWidth="1"/>
    <col min="12819" max="12819" width="10.28515625" style="79" customWidth="1"/>
    <col min="12820" max="12820" width="9.42578125" style="79" customWidth="1"/>
    <col min="12821" max="12821" width="3.7109375" style="79" customWidth="1"/>
    <col min="12822" max="13056" width="11.42578125" style="79"/>
    <col min="13057" max="13057" width="3.42578125" style="79" customWidth="1"/>
    <col min="13058" max="13058" width="38.7109375" style="79" customWidth="1"/>
    <col min="13059" max="13059" width="9.7109375" style="79" customWidth="1"/>
    <col min="13060" max="13060" width="7.7109375" style="79" customWidth="1"/>
    <col min="13061" max="13061" width="9" style="79" customWidth="1"/>
    <col min="13062" max="13062" width="7.85546875" style="79" customWidth="1"/>
    <col min="13063" max="13063" width="9" style="79" customWidth="1"/>
    <col min="13064" max="13064" width="7.85546875" style="79" customWidth="1"/>
    <col min="13065" max="13065" width="8.85546875" style="79" customWidth="1"/>
    <col min="13066" max="13066" width="7.7109375" style="79" customWidth="1"/>
    <col min="13067" max="13067" width="10.28515625" style="79" customWidth="1"/>
    <col min="13068" max="13068" width="9.7109375" style="79" customWidth="1"/>
    <col min="13069" max="13069" width="10.28515625" style="79" customWidth="1"/>
    <col min="13070" max="13070" width="9.42578125" style="79" customWidth="1"/>
    <col min="13071" max="13071" width="10.28515625" style="79" customWidth="1"/>
    <col min="13072" max="13072" width="9.28515625" style="79" customWidth="1"/>
    <col min="13073" max="13073" width="10.28515625" style="79" customWidth="1"/>
    <col min="13074" max="13074" width="9.28515625" style="79" customWidth="1"/>
    <col min="13075" max="13075" width="10.28515625" style="79" customWidth="1"/>
    <col min="13076" max="13076" width="9.42578125" style="79" customWidth="1"/>
    <col min="13077" max="13077" width="3.7109375" style="79" customWidth="1"/>
    <col min="13078" max="13312" width="11.42578125" style="79"/>
    <col min="13313" max="13313" width="3.42578125" style="79" customWidth="1"/>
    <col min="13314" max="13314" width="38.7109375" style="79" customWidth="1"/>
    <col min="13315" max="13315" width="9.7109375" style="79" customWidth="1"/>
    <col min="13316" max="13316" width="7.7109375" style="79" customWidth="1"/>
    <col min="13317" max="13317" width="9" style="79" customWidth="1"/>
    <col min="13318" max="13318" width="7.85546875" style="79" customWidth="1"/>
    <col min="13319" max="13319" width="9" style="79" customWidth="1"/>
    <col min="13320" max="13320" width="7.85546875" style="79" customWidth="1"/>
    <col min="13321" max="13321" width="8.85546875" style="79" customWidth="1"/>
    <col min="13322" max="13322" width="7.7109375" style="79" customWidth="1"/>
    <col min="13323" max="13323" width="10.28515625" style="79" customWidth="1"/>
    <col min="13324" max="13324" width="9.7109375" style="79" customWidth="1"/>
    <col min="13325" max="13325" width="10.28515625" style="79" customWidth="1"/>
    <col min="13326" max="13326" width="9.42578125" style="79" customWidth="1"/>
    <col min="13327" max="13327" width="10.28515625" style="79" customWidth="1"/>
    <col min="13328" max="13328" width="9.28515625" style="79" customWidth="1"/>
    <col min="13329" max="13329" width="10.28515625" style="79" customWidth="1"/>
    <col min="13330" max="13330" width="9.28515625" style="79" customWidth="1"/>
    <col min="13331" max="13331" width="10.28515625" style="79" customWidth="1"/>
    <col min="13332" max="13332" width="9.42578125" style="79" customWidth="1"/>
    <col min="13333" max="13333" width="3.7109375" style="79" customWidth="1"/>
    <col min="13334" max="13568" width="11.42578125" style="79"/>
    <col min="13569" max="13569" width="3.42578125" style="79" customWidth="1"/>
    <col min="13570" max="13570" width="38.7109375" style="79" customWidth="1"/>
    <col min="13571" max="13571" width="9.7109375" style="79" customWidth="1"/>
    <col min="13572" max="13572" width="7.7109375" style="79" customWidth="1"/>
    <col min="13573" max="13573" width="9" style="79" customWidth="1"/>
    <col min="13574" max="13574" width="7.85546875" style="79" customWidth="1"/>
    <col min="13575" max="13575" width="9" style="79" customWidth="1"/>
    <col min="13576" max="13576" width="7.85546875" style="79" customWidth="1"/>
    <col min="13577" max="13577" width="8.85546875" style="79" customWidth="1"/>
    <col min="13578" max="13578" width="7.7109375" style="79" customWidth="1"/>
    <col min="13579" max="13579" width="10.28515625" style="79" customWidth="1"/>
    <col min="13580" max="13580" width="9.7109375" style="79" customWidth="1"/>
    <col min="13581" max="13581" width="10.28515625" style="79" customWidth="1"/>
    <col min="13582" max="13582" width="9.42578125" style="79" customWidth="1"/>
    <col min="13583" max="13583" width="10.28515625" style="79" customWidth="1"/>
    <col min="13584" max="13584" width="9.28515625" style="79" customWidth="1"/>
    <col min="13585" max="13585" width="10.28515625" style="79" customWidth="1"/>
    <col min="13586" max="13586" width="9.28515625" style="79" customWidth="1"/>
    <col min="13587" max="13587" width="10.28515625" style="79" customWidth="1"/>
    <col min="13588" max="13588" width="9.42578125" style="79" customWidth="1"/>
    <col min="13589" max="13589" width="3.7109375" style="79" customWidth="1"/>
    <col min="13590" max="13824" width="11.42578125" style="79"/>
    <col min="13825" max="13825" width="3.42578125" style="79" customWidth="1"/>
    <col min="13826" max="13826" width="38.7109375" style="79" customWidth="1"/>
    <col min="13827" max="13827" width="9.7109375" style="79" customWidth="1"/>
    <col min="13828" max="13828" width="7.7109375" style="79" customWidth="1"/>
    <col min="13829" max="13829" width="9" style="79" customWidth="1"/>
    <col min="13830" max="13830" width="7.85546875" style="79" customWidth="1"/>
    <col min="13831" max="13831" width="9" style="79" customWidth="1"/>
    <col min="13832" max="13832" width="7.85546875" style="79" customWidth="1"/>
    <col min="13833" max="13833" width="8.85546875" style="79" customWidth="1"/>
    <col min="13834" max="13834" width="7.7109375" style="79" customWidth="1"/>
    <col min="13835" max="13835" width="10.28515625" style="79" customWidth="1"/>
    <col min="13836" max="13836" width="9.7109375" style="79" customWidth="1"/>
    <col min="13837" max="13837" width="10.28515625" style="79" customWidth="1"/>
    <col min="13838" max="13838" width="9.42578125" style="79" customWidth="1"/>
    <col min="13839" max="13839" width="10.28515625" style="79" customWidth="1"/>
    <col min="13840" max="13840" width="9.28515625" style="79" customWidth="1"/>
    <col min="13841" max="13841" width="10.28515625" style="79" customWidth="1"/>
    <col min="13842" max="13842" width="9.28515625" style="79" customWidth="1"/>
    <col min="13843" max="13843" width="10.28515625" style="79" customWidth="1"/>
    <col min="13844" max="13844" width="9.42578125" style="79" customWidth="1"/>
    <col min="13845" max="13845" width="3.7109375" style="79" customWidth="1"/>
    <col min="13846" max="14080" width="11.42578125" style="79"/>
    <col min="14081" max="14081" width="3.42578125" style="79" customWidth="1"/>
    <col min="14082" max="14082" width="38.7109375" style="79" customWidth="1"/>
    <col min="14083" max="14083" width="9.7109375" style="79" customWidth="1"/>
    <col min="14084" max="14084" width="7.7109375" style="79" customWidth="1"/>
    <col min="14085" max="14085" width="9" style="79" customWidth="1"/>
    <col min="14086" max="14086" width="7.85546875" style="79" customWidth="1"/>
    <col min="14087" max="14087" width="9" style="79" customWidth="1"/>
    <col min="14088" max="14088" width="7.85546875" style="79" customWidth="1"/>
    <col min="14089" max="14089" width="8.85546875" style="79" customWidth="1"/>
    <col min="14090" max="14090" width="7.7109375" style="79" customWidth="1"/>
    <col min="14091" max="14091" width="10.28515625" style="79" customWidth="1"/>
    <col min="14092" max="14092" width="9.7109375" style="79" customWidth="1"/>
    <col min="14093" max="14093" width="10.28515625" style="79" customWidth="1"/>
    <col min="14094" max="14094" width="9.42578125" style="79" customWidth="1"/>
    <col min="14095" max="14095" width="10.28515625" style="79" customWidth="1"/>
    <col min="14096" max="14096" width="9.28515625" style="79" customWidth="1"/>
    <col min="14097" max="14097" width="10.28515625" style="79" customWidth="1"/>
    <col min="14098" max="14098" width="9.28515625" style="79" customWidth="1"/>
    <col min="14099" max="14099" width="10.28515625" style="79" customWidth="1"/>
    <col min="14100" max="14100" width="9.42578125" style="79" customWidth="1"/>
    <col min="14101" max="14101" width="3.7109375" style="79" customWidth="1"/>
    <col min="14102" max="14336" width="11.42578125" style="79"/>
    <col min="14337" max="14337" width="3.42578125" style="79" customWidth="1"/>
    <col min="14338" max="14338" width="38.7109375" style="79" customWidth="1"/>
    <col min="14339" max="14339" width="9.7109375" style="79" customWidth="1"/>
    <col min="14340" max="14340" width="7.7109375" style="79" customWidth="1"/>
    <col min="14341" max="14341" width="9" style="79" customWidth="1"/>
    <col min="14342" max="14342" width="7.85546875" style="79" customWidth="1"/>
    <col min="14343" max="14343" width="9" style="79" customWidth="1"/>
    <col min="14344" max="14344" width="7.85546875" style="79" customWidth="1"/>
    <col min="14345" max="14345" width="8.85546875" style="79" customWidth="1"/>
    <col min="14346" max="14346" width="7.7109375" style="79" customWidth="1"/>
    <col min="14347" max="14347" width="10.28515625" style="79" customWidth="1"/>
    <col min="14348" max="14348" width="9.7109375" style="79" customWidth="1"/>
    <col min="14349" max="14349" width="10.28515625" style="79" customWidth="1"/>
    <col min="14350" max="14350" width="9.42578125" style="79" customWidth="1"/>
    <col min="14351" max="14351" width="10.28515625" style="79" customWidth="1"/>
    <col min="14352" max="14352" width="9.28515625" style="79" customWidth="1"/>
    <col min="14353" max="14353" width="10.28515625" style="79" customWidth="1"/>
    <col min="14354" max="14354" width="9.28515625" style="79" customWidth="1"/>
    <col min="14355" max="14355" width="10.28515625" style="79" customWidth="1"/>
    <col min="14356" max="14356" width="9.42578125" style="79" customWidth="1"/>
    <col min="14357" max="14357" width="3.7109375" style="79" customWidth="1"/>
    <col min="14358" max="14592" width="11.42578125" style="79"/>
    <col min="14593" max="14593" width="3.42578125" style="79" customWidth="1"/>
    <col min="14594" max="14594" width="38.7109375" style="79" customWidth="1"/>
    <col min="14595" max="14595" width="9.7109375" style="79" customWidth="1"/>
    <col min="14596" max="14596" width="7.7109375" style="79" customWidth="1"/>
    <col min="14597" max="14597" width="9" style="79" customWidth="1"/>
    <col min="14598" max="14598" width="7.85546875" style="79" customWidth="1"/>
    <col min="14599" max="14599" width="9" style="79" customWidth="1"/>
    <col min="14600" max="14600" width="7.85546875" style="79" customWidth="1"/>
    <col min="14601" max="14601" width="8.85546875" style="79" customWidth="1"/>
    <col min="14602" max="14602" width="7.7109375" style="79" customWidth="1"/>
    <col min="14603" max="14603" width="10.28515625" style="79" customWidth="1"/>
    <col min="14604" max="14604" width="9.7109375" style="79" customWidth="1"/>
    <col min="14605" max="14605" width="10.28515625" style="79" customWidth="1"/>
    <col min="14606" max="14606" width="9.42578125" style="79" customWidth="1"/>
    <col min="14607" max="14607" width="10.28515625" style="79" customWidth="1"/>
    <col min="14608" max="14608" width="9.28515625" style="79" customWidth="1"/>
    <col min="14609" max="14609" width="10.28515625" style="79" customWidth="1"/>
    <col min="14610" max="14610" width="9.28515625" style="79" customWidth="1"/>
    <col min="14611" max="14611" width="10.28515625" style="79" customWidth="1"/>
    <col min="14612" max="14612" width="9.42578125" style="79" customWidth="1"/>
    <col min="14613" max="14613" width="3.7109375" style="79" customWidth="1"/>
    <col min="14614" max="14848" width="11.42578125" style="79"/>
    <col min="14849" max="14849" width="3.42578125" style="79" customWidth="1"/>
    <col min="14850" max="14850" width="38.7109375" style="79" customWidth="1"/>
    <col min="14851" max="14851" width="9.7109375" style="79" customWidth="1"/>
    <col min="14852" max="14852" width="7.7109375" style="79" customWidth="1"/>
    <col min="14853" max="14853" width="9" style="79" customWidth="1"/>
    <col min="14854" max="14854" width="7.85546875" style="79" customWidth="1"/>
    <col min="14855" max="14855" width="9" style="79" customWidth="1"/>
    <col min="14856" max="14856" width="7.85546875" style="79" customWidth="1"/>
    <col min="14857" max="14857" width="8.85546875" style="79" customWidth="1"/>
    <col min="14858" max="14858" width="7.7109375" style="79" customWidth="1"/>
    <col min="14859" max="14859" width="10.28515625" style="79" customWidth="1"/>
    <col min="14860" max="14860" width="9.7109375" style="79" customWidth="1"/>
    <col min="14861" max="14861" width="10.28515625" style="79" customWidth="1"/>
    <col min="14862" max="14862" width="9.42578125" style="79" customWidth="1"/>
    <col min="14863" max="14863" width="10.28515625" style="79" customWidth="1"/>
    <col min="14864" max="14864" width="9.28515625" style="79" customWidth="1"/>
    <col min="14865" max="14865" width="10.28515625" style="79" customWidth="1"/>
    <col min="14866" max="14866" width="9.28515625" style="79" customWidth="1"/>
    <col min="14867" max="14867" width="10.28515625" style="79" customWidth="1"/>
    <col min="14868" max="14868" width="9.42578125" style="79" customWidth="1"/>
    <col min="14869" max="14869" width="3.7109375" style="79" customWidth="1"/>
    <col min="14870" max="15104" width="11.42578125" style="79"/>
    <col min="15105" max="15105" width="3.42578125" style="79" customWidth="1"/>
    <col min="15106" max="15106" width="38.7109375" style="79" customWidth="1"/>
    <col min="15107" max="15107" width="9.7109375" style="79" customWidth="1"/>
    <col min="15108" max="15108" width="7.7109375" style="79" customWidth="1"/>
    <col min="15109" max="15109" width="9" style="79" customWidth="1"/>
    <col min="15110" max="15110" width="7.85546875" style="79" customWidth="1"/>
    <col min="15111" max="15111" width="9" style="79" customWidth="1"/>
    <col min="15112" max="15112" width="7.85546875" style="79" customWidth="1"/>
    <col min="15113" max="15113" width="8.85546875" style="79" customWidth="1"/>
    <col min="15114" max="15114" width="7.7109375" style="79" customWidth="1"/>
    <col min="15115" max="15115" width="10.28515625" style="79" customWidth="1"/>
    <col min="15116" max="15116" width="9.7109375" style="79" customWidth="1"/>
    <col min="15117" max="15117" width="10.28515625" style="79" customWidth="1"/>
    <col min="15118" max="15118" width="9.42578125" style="79" customWidth="1"/>
    <col min="15119" max="15119" width="10.28515625" style="79" customWidth="1"/>
    <col min="15120" max="15120" width="9.28515625" style="79" customWidth="1"/>
    <col min="15121" max="15121" width="10.28515625" style="79" customWidth="1"/>
    <col min="15122" max="15122" width="9.28515625" style="79" customWidth="1"/>
    <col min="15123" max="15123" width="10.28515625" style="79" customWidth="1"/>
    <col min="15124" max="15124" width="9.42578125" style="79" customWidth="1"/>
    <col min="15125" max="15125" width="3.7109375" style="79" customWidth="1"/>
    <col min="15126" max="15360" width="11.42578125" style="79"/>
    <col min="15361" max="15361" width="3.42578125" style="79" customWidth="1"/>
    <col min="15362" max="15362" width="38.7109375" style="79" customWidth="1"/>
    <col min="15363" max="15363" width="9.7109375" style="79" customWidth="1"/>
    <col min="15364" max="15364" width="7.7109375" style="79" customWidth="1"/>
    <col min="15365" max="15365" width="9" style="79" customWidth="1"/>
    <col min="15366" max="15366" width="7.85546875" style="79" customWidth="1"/>
    <col min="15367" max="15367" width="9" style="79" customWidth="1"/>
    <col min="15368" max="15368" width="7.85546875" style="79" customWidth="1"/>
    <col min="15369" max="15369" width="8.85546875" style="79" customWidth="1"/>
    <col min="15370" max="15370" width="7.7109375" style="79" customWidth="1"/>
    <col min="15371" max="15371" width="10.28515625" style="79" customWidth="1"/>
    <col min="15372" max="15372" width="9.7109375" style="79" customWidth="1"/>
    <col min="15373" max="15373" width="10.28515625" style="79" customWidth="1"/>
    <col min="15374" max="15374" width="9.42578125" style="79" customWidth="1"/>
    <col min="15375" max="15375" width="10.28515625" style="79" customWidth="1"/>
    <col min="15376" max="15376" width="9.28515625" style="79" customWidth="1"/>
    <col min="15377" max="15377" width="10.28515625" style="79" customWidth="1"/>
    <col min="15378" max="15378" width="9.28515625" style="79" customWidth="1"/>
    <col min="15379" max="15379" width="10.28515625" style="79" customWidth="1"/>
    <col min="15380" max="15380" width="9.42578125" style="79" customWidth="1"/>
    <col min="15381" max="15381" width="3.7109375" style="79" customWidth="1"/>
    <col min="15382" max="15616" width="11.42578125" style="79"/>
    <col min="15617" max="15617" width="3.42578125" style="79" customWidth="1"/>
    <col min="15618" max="15618" width="38.7109375" style="79" customWidth="1"/>
    <col min="15619" max="15619" width="9.7109375" style="79" customWidth="1"/>
    <col min="15620" max="15620" width="7.7109375" style="79" customWidth="1"/>
    <col min="15621" max="15621" width="9" style="79" customWidth="1"/>
    <col min="15622" max="15622" width="7.85546875" style="79" customWidth="1"/>
    <col min="15623" max="15623" width="9" style="79" customWidth="1"/>
    <col min="15624" max="15624" width="7.85546875" style="79" customWidth="1"/>
    <col min="15625" max="15625" width="8.85546875" style="79" customWidth="1"/>
    <col min="15626" max="15626" width="7.7109375" style="79" customWidth="1"/>
    <col min="15627" max="15627" width="10.28515625" style="79" customWidth="1"/>
    <col min="15628" max="15628" width="9.7109375" style="79" customWidth="1"/>
    <col min="15629" max="15629" width="10.28515625" style="79" customWidth="1"/>
    <col min="15630" max="15630" width="9.42578125" style="79" customWidth="1"/>
    <col min="15631" max="15631" width="10.28515625" style="79" customWidth="1"/>
    <col min="15632" max="15632" width="9.28515625" style="79" customWidth="1"/>
    <col min="15633" max="15633" width="10.28515625" style="79" customWidth="1"/>
    <col min="15634" max="15634" width="9.28515625" style="79" customWidth="1"/>
    <col min="15635" max="15635" width="10.28515625" style="79" customWidth="1"/>
    <col min="15636" max="15636" width="9.42578125" style="79" customWidth="1"/>
    <col min="15637" max="15637" width="3.7109375" style="79" customWidth="1"/>
    <col min="15638" max="15872" width="11.42578125" style="79"/>
    <col min="15873" max="15873" width="3.42578125" style="79" customWidth="1"/>
    <col min="15874" max="15874" width="38.7109375" style="79" customWidth="1"/>
    <col min="15875" max="15875" width="9.7109375" style="79" customWidth="1"/>
    <col min="15876" max="15876" width="7.7109375" style="79" customWidth="1"/>
    <col min="15877" max="15877" width="9" style="79" customWidth="1"/>
    <col min="15878" max="15878" width="7.85546875" style="79" customWidth="1"/>
    <col min="15879" max="15879" width="9" style="79" customWidth="1"/>
    <col min="15880" max="15880" width="7.85546875" style="79" customWidth="1"/>
    <col min="15881" max="15881" width="8.85546875" style="79" customWidth="1"/>
    <col min="15882" max="15882" width="7.7109375" style="79" customWidth="1"/>
    <col min="15883" max="15883" width="10.28515625" style="79" customWidth="1"/>
    <col min="15884" max="15884" width="9.7109375" style="79" customWidth="1"/>
    <col min="15885" max="15885" width="10.28515625" style="79" customWidth="1"/>
    <col min="15886" max="15886" width="9.42578125" style="79" customWidth="1"/>
    <col min="15887" max="15887" width="10.28515625" style="79" customWidth="1"/>
    <col min="15888" max="15888" width="9.28515625" style="79" customWidth="1"/>
    <col min="15889" max="15889" width="10.28515625" style="79" customWidth="1"/>
    <col min="15890" max="15890" width="9.28515625" style="79" customWidth="1"/>
    <col min="15891" max="15891" width="10.28515625" style="79" customWidth="1"/>
    <col min="15892" max="15892" width="9.42578125" style="79" customWidth="1"/>
    <col min="15893" max="15893" width="3.7109375" style="79" customWidth="1"/>
    <col min="15894" max="16128" width="11.42578125" style="79"/>
    <col min="16129" max="16129" width="3.42578125" style="79" customWidth="1"/>
    <col min="16130" max="16130" width="38.7109375" style="79" customWidth="1"/>
    <col min="16131" max="16131" width="9.7109375" style="79" customWidth="1"/>
    <col min="16132" max="16132" width="7.7109375" style="79" customWidth="1"/>
    <col min="16133" max="16133" width="9" style="79" customWidth="1"/>
    <col min="16134" max="16134" width="7.85546875" style="79" customWidth="1"/>
    <col min="16135" max="16135" width="9" style="79" customWidth="1"/>
    <col min="16136" max="16136" width="7.85546875" style="79" customWidth="1"/>
    <col min="16137" max="16137" width="8.85546875" style="79" customWidth="1"/>
    <col min="16138" max="16138" width="7.7109375" style="79" customWidth="1"/>
    <col min="16139" max="16139" width="10.28515625" style="79" customWidth="1"/>
    <col min="16140" max="16140" width="9.7109375" style="79" customWidth="1"/>
    <col min="16141" max="16141" width="10.28515625" style="79" customWidth="1"/>
    <col min="16142" max="16142" width="9.42578125" style="79" customWidth="1"/>
    <col min="16143" max="16143" width="10.28515625" style="79" customWidth="1"/>
    <col min="16144" max="16144" width="9.28515625" style="79" customWidth="1"/>
    <col min="16145" max="16145" width="10.28515625" style="79" customWidth="1"/>
    <col min="16146" max="16146" width="9.28515625" style="79" customWidth="1"/>
    <col min="16147" max="16147" width="10.28515625" style="79" customWidth="1"/>
    <col min="16148" max="16148" width="9.42578125" style="79" customWidth="1"/>
    <col min="16149" max="16149" width="3.7109375" style="79" customWidth="1"/>
    <col min="16150" max="16384" width="11.42578125" style="79"/>
  </cols>
  <sheetData>
    <row r="1" spans="1:54" ht="12" customHeight="1" x14ac:dyDescent="0.2">
      <c r="A1" s="119" t="s">
        <v>203</v>
      </c>
      <c r="K1" s="119"/>
      <c r="U1" s="118" t="str">
        <f>A1</f>
        <v>LT2_1</v>
      </c>
    </row>
    <row r="2" spans="1:54" s="111" customFormat="1" ht="11.1" customHeight="1" x14ac:dyDescent="0.2">
      <c r="A2" s="119" t="s">
        <v>27</v>
      </c>
      <c r="B2" s="79"/>
      <c r="C2" s="79"/>
      <c r="D2" s="79"/>
      <c r="E2" s="79"/>
      <c r="F2" s="79"/>
      <c r="G2" s="79"/>
      <c r="H2" s="79"/>
      <c r="I2" s="79"/>
      <c r="K2" s="119" t="s">
        <v>27</v>
      </c>
      <c r="L2" s="124"/>
      <c r="M2" s="124"/>
      <c r="N2" s="109"/>
      <c r="T2" s="123"/>
      <c r="U2" s="122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</row>
    <row r="3" spans="1:54" s="111" customFormat="1" ht="12" customHeight="1" x14ac:dyDescent="0.2">
      <c r="A3" s="120" t="s">
        <v>2</v>
      </c>
      <c r="C3" s="109"/>
      <c r="D3" s="109"/>
      <c r="E3" s="109"/>
      <c r="F3" s="121"/>
      <c r="G3" s="121"/>
      <c r="H3" s="121"/>
      <c r="I3" s="121"/>
      <c r="K3" s="120" t="s">
        <v>2</v>
      </c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</row>
    <row r="4" spans="1:54" ht="5.25" customHeight="1" x14ac:dyDescent="0.2">
      <c r="A4" s="120"/>
      <c r="B4" s="111"/>
      <c r="C4" s="111"/>
      <c r="D4" s="111"/>
      <c r="E4" s="111"/>
      <c r="F4" s="111"/>
      <c r="G4" s="111"/>
      <c r="H4" s="111"/>
      <c r="I4" s="111"/>
      <c r="K4" s="120"/>
      <c r="L4" s="119"/>
      <c r="M4" s="119"/>
      <c r="N4" s="119"/>
      <c r="O4" s="119"/>
      <c r="P4" s="119"/>
      <c r="Q4" s="119"/>
      <c r="R4" s="119"/>
      <c r="S4" s="119"/>
      <c r="T4" s="11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</row>
    <row r="5" spans="1:54" s="111" customFormat="1" ht="12" customHeight="1" x14ac:dyDescent="0.2">
      <c r="A5" s="117" t="s">
        <v>391</v>
      </c>
      <c r="B5" s="117"/>
      <c r="C5" s="117"/>
      <c r="D5" s="117"/>
      <c r="E5" s="117"/>
      <c r="F5" s="117"/>
      <c r="G5" s="117"/>
      <c r="H5" s="117"/>
      <c r="I5" s="117"/>
      <c r="K5" s="117" t="s">
        <v>391</v>
      </c>
      <c r="L5" s="119"/>
      <c r="M5" s="11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</row>
    <row r="6" spans="1:54" s="111" customFormat="1" ht="12" customHeight="1" x14ac:dyDescent="0.2">
      <c r="A6" s="117" t="s">
        <v>375</v>
      </c>
      <c r="B6" s="117"/>
      <c r="C6" s="117"/>
      <c r="G6" s="118"/>
      <c r="H6" s="118"/>
      <c r="I6" s="118"/>
      <c r="J6" s="118"/>
      <c r="K6" s="117" t="s">
        <v>375</v>
      </c>
      <c r="L6" s="117"/>
      <c r="M6" s="117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</row>
    <row r="7" spans="1:54" s="111" customFormat="1" ht="11.1" customHeight="1" x14ac:dyDescent="0.2">
      <c r="B7" s="116"/>
      <c r="H7" s="115"/>
      <c r="I7" s="114"/>
      <c r="J7" s="113"/>
      <c r="K7" s="112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</row>
    <row r="8" spans="1:54" s="111" customFormat="1" ht="39.75" customHeight="1" x14ac:dyDescent="0.2">
      <c r="A8" s="388" t="s">
        <v>155</v>
      </c>
      <c r="B8" s="391" t="s">
        <v>110</v>
      </c>
      <c r="C8" s="382" t="s">
        <v>0</v>
      </c>
      <c r="D8" s="394"/>
      <c r="E8" s="395" t="s">
        <v>154</v>
      </c>
      <c r="F8" s="396"/>
      <c r="G8" s="382" t="s">
        <v>153</v>
      </c>
      <c r="H8" s="397"/>
      <c r="I8" s="382" t="s">
        <v>152</v>
      </c>
      <c r="J8" s="383"/>
      <c r="K8" s="383" t="s">
        <v>151</v>
      </c>
      <c r="L8" s="394"/>
      <c r="M8" s="383" t="s">
        <v>150</v>
      </c>
      <c r="N8" s="394"/>
      <c r="O8" s="397" t="s">
        <v>149</v>
      </c>
      <c r="P8" s="394"/>
      <c r="Q8" s="382" t="s">
        <v>148</v>
      </c>
      <c r="R8" s="394"/>
      <c r="S8" s="395" t="s">
        <v>147</v>
      </c>
      <c r="T8" s="396"/>
      <c r="U8" s="398" t="s">
        <v>146</v>
      </c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</row>
    <row r="9" spans="1:54" ht="9.75" customHeight="1" x14ac:dyDescent="0.2">
      <c r="A9" s="389"/>
      <c r="B9" s="392"/>
      <c r="C9" s="384" t="s">
        <v>145</v>
      </c>
      <c r="D9" s="384" t="s">
        <v>144</v>
      </c>
      <c r="E9" s="385" t="s">
        <v>145</v>
      </c>
      <c r="F9" s="384" t="s">
        <v>144</v>
      </c>
      <c r="G9" s="384" t="s">
        <v>145</v>
      </c>
      <c r="H9" s="384" t="s">
        <v>144</v>
      </c>
      <c r="I9" s="382" t="s">
        <v>145</v>
      </c>
      <c r="J9" s="386" t="s">
        <v>144</v>
      </c>
      <c r="K9" s="401" t="s">
        <v>145</v>
      </c>
      <c r="L9" s="383" t="s">
        <v>144</v>
      </c>
      <c r="M9" s="391" t="s">
        <v>145</v>
      </c>
      <c r="N9" s="394" t="s">
        <v>144</v>
      </c>
      <c r="O9" s="384" t="s">
        <v>145</v>
      </c>
      <c r="P9" s="384" t="s">
        <v>144</v>
      </c>
      <c r="Q9" s="384" t="s">
        <v>145</v>
      </c>
      <c r="R9" s="384" t="s">
        <v>144</v>
      </c>
      <c r="S9" s="384" t="s">
        <v>145</v>
      </c>
      <c r="T9" s="384" t="s">
        <v>144</v>
      </c>
      <c r="U9" s="39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</row>
    <row r="10" spans="1:54" ht="9.75" customHeight="1" x14ac:dyDescent="0.2">
      <c r="A10" s="390"/>
      <c r="B10" s="393"/>
      <c r="C10" s="384"/>
      <c r="D10" s="384"/>
      <c r="E10" s="385"/>
      <c r="F10" s="384"/>
      <c r="G10" s="384"/>
      <c r="H10" s="384"/>
      <c r="I10" s="382"/>
      <c r="J10" s="387"/>
      <c r="K10" s="402"/>
      <c r="L10" s="403"/>
      <c r="M10" s="393"/>
      <c r="N10" s="394"/>
      <c r="O10" s="384"/>
      <c r="P10" s="384"/>
      <c r="Q10" s="384"/>
      <c r="R10" s="384"/>
      <c r="S10" s="384"/>
      <c r="T10" s="384"/>
      <c r="U10" s="400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</row>
    <row r="11" spans="1:54" ht="9.75" hidden="1" customHeight="1" x14ac:dyDescent="0.2">
      <c r="A11" s="282"/>
      <c r="B11" s="110"/>
      <c r="C11" s="283"/>
      <c r="D11" s="110"/>
      <c r="E11" s="282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281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</row>
    <row r="12" spans="1:54" ht="26.25" customHeight="1" x14ac:dyDescent="0.2">
      <c r="A12" s="90">
        <v>1</v>
      </c>
      <c r="B12" s="100" t="s">
        <v>202</v>
      </c>
      <c r="C12" s="91">
        <v>3385</v>
      </c>
      <c r="D12" s="103">
        <f>IF(C$26 =0,0,SUM(C12/C$26)*100)</f>
        <v>90.411324786324784</v>
      </c>
      <c r="E12" s="91">
        <v>391</v>
      </c>
      <c r="F12" s="103">
        <f>IF(E$26 =0,0,SUM(E12/E$26)*100)</f>
        <v>82.315789473684205</v>
      </c>
      <c r="G12" s="91">
        <v>560</v>
      </c>
      <c r="H12" s="103">
        <f>IF(G$26 =0,0,SUM(G12/G$26)*100)</f>
        <v>89.171974522292999</v>
      </c>
      <c r="I12" s="91">
        <v>97</v>
      </c>
      <c r="J12" s="103">
        <f>IF(I$26 =0,0,SUM(I12/I$26)*100)</f>
        <v>95.098039215686271</v>
      </c>
      <c r="K12" s="91">
        <v>103</v>
      </c>
      <c r="L12" s="103">
        <f>IF(K$26 =0,0,SUM(K12/K$26)*100)</f>
        <v>95.370370370370367</v>
      </c>
      <c r="M12" s="91">
        <v>15</v>
      </c>
      <c r="N12" s="103">
        <f>IF(M$26 =0,0,SUM(M12/M$26)*100)</f>
        <v>83.333333333333343</v>
      </c>
      <c r="O12" s="91">
        <v>77</v>
      </c>
      <c r="P12" s="103">
        <f>IF(O$26 =0,0,SUM(O12/O$26)*100)</f>
        <v>85.555555555555557</v>
      </c>
      <c r="Q12" s="91">
        <v>243</v>
      </c>
      <c r="R12" s="103">
        <f>IF(Q$26 =0,0,SUM(Q12/Q$26)*100)</f>
        <v>84.375</v>
      </c>
      <c r="S12" s="286" t="s">
        <v>335</v>
      </c>
      <c r="T12" s="286" t="s">
        <v>335</v>
      </c>
      <c r="U12" s="108">
        <v>1</v>
      </c>
    </row>
    <row r="13" spans="1:54" s="82" customFormat="1" ht="25.5" customHeight="1" x14ac:dyDescent="0.2">
      <c r="A13" s="90">
        <v>2</v>
      </c>
      <c r="B13" s="100" t="s">
        <v>201</v>
      </c>
      <c r="C13" s="91">
        <v>359</v>
      </c>
      <c r="D13" s="103">
        <f>IF(C$26 =0,0,SUM(C13/C$26)*100)</f>
        <v>9.5886752136752147</v>
      </c>
      <c r="E13" s="91">
        <v>84</v>
      </c>
      <c r="F13" s="103">
        <f>IF(E$26 =0,0,SUM(E13/E$26)*100)</f>
        <v>17.684210526315788</v>
      </c>
      <c r="G13" s="91">
        <v>68</v>
      </c>
      <c r="H13" s="103">
        <f>IF(G$26 =0,0,SUM(G13/G$26)*100)</f>
        <v>10.828025477707007</v>
      </c>
      <c r="I13" s="91">
        <v>5</v>
      </c>
      <c r="J13" s="103">
        <f>IF(I$26 =0,0,SUM(I13/I$26)*100)</f>
        <v>4.9019607843137258</v>
      </c>
      <c r="K13" s="91">
        <v>5</v>
      </c>
      <c r="L13" s="103">
        <f>IF(K$26 =0,0,SUM(K13/K$26)*100)</f>
        <v>4.6296296296296298</v>
      </c>
      <c r="M13" s="91">
        <v>3</v>
      </c>
      <c r="N13" s="103">
        <f>IF(M$26 =0,0,SUM(M13/M$26)*100)</f>
        <v>16.666666666666664</v>
      </c>
      <c r="O13" s="91">
        <v>13</v>
      </c>
      <c r="P13" s="103">
        <f>IF(O$26 =0,0,SUM(O13/O$26)*100)</f>
        <v>14.444444444444443</v>
      </c>
      <c r="Q13" s="91">
        <v>45</v>
      </c>
      <c r="R13" s="103">
        <f>IF(Q$26 =0,0,SUM(Q13/Q$26)*100)</f>
        <v>15.625</v>
      </c>
      <c r="S13" s="286" t="s">
        <v>335</v>
      </c>
      <c r="T13" s="286" t="s">
        <v>335</v>
      </c>
      <c r="U13" s="96">
        <v>2</v>
      </c>
    </row>
    <row r="14" spans="1:54" s="82" customFormat="1" ht="12" customHeight="1" x14ac:dyDescent="0.2">
      <c r="A14" s="90"/>
      <c r="B14" s="107" t="s">
        <v>247</v>
      </c>
      <c r="C14" s="91">
        <v>0</v>
      </c>
      <c r="D14" s="88"/>
      <c r="E14" s="89"/>
      <c r="F14" s="88"/>
      <c r="G14" s="89"/>
      <c r="H14" s="88"/>
      <c r="I14" s="89"/>
      <c r="J14" s="88"/>
      <c r="K14" s="89"/>
      <c r="L14" s="88"/>
      <c r="M14" s="89"/>
      <c r="N14" s="88"/>
      <c r="O14" s="89"/>
      <c r="P14" s="88"/>
      <c r="Q14" s="89"/>
      <c r="R14" s="88"/>
      <c r="S14" s="89"/>
      <c r="T14" s="88"/>
      <c r="U14" s="96"/>
    </row>
    <row r="15" spans="1:54" s="82" customFormat="1" ht="12.75" customHeight="1" x14ac:dyDescent="0.2">
      <c r="A15" s="90">
        <v>3</v>
      </c>
      <c r="B15" s="100" t="s">
        <v>199</v>
      </c>
      <c r="C15" s="286" t="s">
        <v>335</v>
      </c>
      <c r="D15" s="286" t="s">
        <v>335</v>
      </c>
      <c r="E15" s="286" t="s">
        <v>335</v>
      </c>
      <c r="F15" s="286" t="s">
        <v>335</v>
      </c>
      <c r="G15" s="286" t="s">
        <v>335</v>
      </c>
      <c r="H15" s="286" t="s">
        <v>335</v>
      </c>
      <c r="I15" s="286" t="s">
        <v>335</v>
      </c>
      <c r="J15" s="286" t="s">
        <v>335</v>
      </c>
      <c r="K15" s="286" t="s">
        <v>335</v>
      </c>
      <c r="L15" s="286" t="s">
        <v>335</v>
      </c>
      <c r="M15" s="286" t="s">
        <v>335</v>
      </c>
      <c r="N15" s="286" t="s">
        <v>335</v>
      </c>
      <c r="O15" s="286" t="s">
        <v>335</v>
      </c>
      <c r="P15" s="286" t="s">
        <v>335</v>
      </c>
      <c r="Q15" s="286" t="s">
        <v>335</v>
      </c>
      <c r="R15" s="286" t="s">
        <v>335</v>
      </c>
      <c r="S15" s="286" t="s">
        <v>335</v>
      </c>
      <c r="T15" s="286" t="s">
        <v>335</v>
      </c>
      <c r="U15" s="96">
        <v>3</v>
      </c>
    </row>
    <row r="16" spans="1:54" s="82" customFormat="1" ht="12.75" customHeight="1" x14ac:dyDescent="0.2">
      <c r="A16" s="90">
        <v>4</v>
      </c>
      <c r="B16" s="100" t="s">
        <v>198</v>
      </c>
      <c r="C16" s="91">
        <v>14</v>
      </c>
      <c r="D16" s="103">
        <f t="shared" ref="D16:D26" si="0">IF(C$26 =0,0,SUM(C16/C$26)*100)</f>
        <v>0.37393162393162394</v>
      </c>
      <c r="E16" s="91">
        <v>5</v>
      </c>
      <c r="F16" s="103">
        <f t="shared" ref="F16:F26" si="1">IF(E$26 =0,0,SUM(E16/E$26)*100)</f>
        <v>1.0526315789473684</v>
      </c>
      <c r="G16" s="286" t="s">
        <v>335</v>
      </c>
      <c r="H16" s="286" t="s">
        <v>335</v>
      </c>
      <c r="I16" s="91">
        <v>0</v>
      </c>
      <c r="J16" s="103">
        <f t="shared" ref="J16:J26" si="2">IF(I$26 =0,0,SUM(I16/I$26)*100)</f>
        <v>0</v>
      </c>
      <c r="K16" s="286" t="s">
        <v>335</v>
      </c>
      <c r="L16" s="286" t="s">
        <v>335</v>
      </c>
      <c r="M16" s="91">
        <v>0</v>
      </c>
      <c r="N16" s="103">
        <f t="shared" ref="N16:N26" si="3">IF(M$26 =0,0,SUM(M16/M$26)*100)</f>
        <v>0</v>
      </c>
      <c r="O16" s="286" t="s">
        <v>335</v>
      </c>
      <c r="P16" s="286" t="s">
        <v>335</v>
      </c>
      <c r="Q16" s="286" t="s">
        <v>335</v>
      </c>
      <c r="R16" s="286" t="s">
        <v>335</v>
      </c>
      <c r="S16" s="91">
        <v>0</v>
      </c>
      <c r="T16" s="103">
        <f t="shared" ref="T16:T26" si="4">IF(S$26 =0,0,SUM(S16/S$26)*100)</f>
        <v>0</v>
      </c>
      <c r="U16" s="96">
        <v>4</v>
      </c>
    </row>
    <row r="17" spans="1:21" s="82" customFormat="1" ht="12.75" customHeight="1" x14ac:dyDescent="0.2">
      <c r="A17" s="90">
        <v>5</v>
      </c>
      <c r="B17" s="106" t="s">
        <v>197</v>
      </c>
      <c r="C17" s="91">
        <v>0</v>
      </c>
      <c r="D17" s="103">
        <f t="shared" si="0"/>
        <v>0</v>
      </c>
      <c r="E17" s="91">
        <v>0</v>
      </c>
      <c r="F17" s="103">
        <f t="shared" si="1"/>
        <v>0</v>
      </c>
      <c r="G17" s="91">
        <v>0</v>
      </c>
      <c r="H17" s="103">
        <f t="shared" ref="H17:H26" si="5">IF(G$26 =0,0,SUM(G17/G$26)*100)</f>
        <v>0</v>
      </c>
      <c r="I17" s="91">
        <v>0</v>
      </c>
      <c r="J17" s="103">
        <f t="shared" si="2"/>
        <v>0</v>
      </c>
      <c r="K17" s="91">
        <v>0</v>
      </c>
      <c r="L17" s="103">
        <f t="shared" ref="L17:L26" si="6">IF(K$26 =0,0,SUM(K17/K$26)*100)</f>
        <v>0</v>
      </c>
      <c r="M17" s="91">
        <v>0</v>
      </c>
      <c r="N17" s="103">
        <f t="shared" si="3"/>
        <v>0</v>
      </c>
      <c r="O17" s="91">
        <v>0</v>
      </c>
      <c r="P17" s="103">
        <f t="shared" ref="P17:P26" si="7">IF(O$26 =0,0,SUM(O17/O$26)*100)</f>
        <v>0</v>
      </c>
      <c r="Q17" s="91">
        <v>0</v>
      </c>
      <c r="R17" s="103">
        <f t="shared" ref="R17:R26" si="8">IF(Q$26 =0,0,SUM(Q17/Q$26)*100)</f>
        <v>0</v>
      </c>
      <c r="S17" s="91">
        <v>0</v>
      </c>
      <c r="T17" s="103">
        <f t="shared" si="4"/>
        <v>0</v>
      </c>
      <c r="U17" s="96">
        <v>5</v>
      </c>
    </row>
    <row r="18" spans="1:21" s="82" customFormat="1" ht="12.75" customHeight="1" x14ac:dyDescent="0.2">
      <c r="A18" s="90">
        <v>6</v>
      </c>
      <c r="B18" s="100" t="s">
        <v>196</v>
      </c>
      <c r="C18" s="91">
        <v>5</v>
      </c>
      <c r="D18" s="103">
        <f t="shared" si="0"/>
        <v>0.13354700854700854</v>
      </c>
      <c r="E18" s="91">
        <v>0</v>
      </c>
      <c r="F18" s="103">
        <f t="shared" si="1"/>
        <v>0</v>
      </c>
      <c r="G18" s="91">
        <v>0</v>
      </c>
      <c r="H18" s="103">
        <f t="shared" si="5"/>
        <v>0</v>
      </c>
      <c r="I18" s="91">
        <v>0</v>
      </c>
      <c r="J18" s="103">
        <f t="shared" si="2"/>
        <v>0</v>
      </c>
      <c r="K18" s="91">
        <v>0</v>
      </c>
      <c r="L18" s="103">
        <f t="shared" si="6"/>
        <v>0</v>
      </c>
      <c r="M18" s="91">
        <v>0</v>
      </c>
      <c r="N18" s="103">
        <f t="shared" si="3"/>
        <v>0</v>
      </c>
      <c r="O18" s="286" t="s">
        <v>335</v>
      </c>
      <c r="P18" s="286" t="s">
        <v>335</v>
      </c>
      <c r="Q18" s="91">
        <v>0</v>
      </c>
      <c r="R18" s="103">
        <f t="shared" si="8"/>
        <v>0</v>
      </c>
      <c r="S18" s="91">
        <v>0</v>
      </c>
      <c r="T18" s="103">
        <f t="shared" si="4"/>
        <v>0</v>
      </c>
      <c r="U18" s="96">
        <v>6</v>
      </c>
    </row>
    <row r="19" spans="1:21" s="82" customFormat="1" ht="12.75" customHeight="1" x14ac:dyDescent="0.2">
      <c r="A19" s="90">
        <v>7</v>
      </c>
      <c r="B19" s="100" t="s">
        <v>195</v>
      </c>
      <c r="C19" s="91">
        <v>17</v>
      </c>
      <c r="D19" s="103">
        <f t="shared" si="0"/>
        <v>0.45405982905982911</v>
      </c>
      <c r="E19" s="91">
        <v>6</v>
      </c>
      <c r="F19" s="103">
        <f t="shared" si="1"/>
        <v>1.263157894736842</v>
      </c>
      <c r="G19" s="91">
        <v>6</v>
      </c>
      <c r="H19" s="103">
        <f t="shared" si="5"/>
        <v>0.95541401273885351</v>
      </c>
      <c r="I19" s="286" t="s">
        <v>335</v>
      </c>
      <c r="J19" s="286" t="s">
        <v>335</v>
      </c>
      <c r="K19" s="91">
        <v>0</v>
      </c>
      <c r="L19" s="103">
        <f t="shared" si="6"/>
        <v>0</v>
      </c>
      <c r="M19" s="91">
        <v>0</v>
      </c>
      <c r="N19" s="103">
        <f t="shared" si="3"/>
        <v>0</v>
      </c>
      <c r="O19" s="91">
        <v>0</v>
      </c>
      <c r="P19" s="103">
        <f t="shared" si="7"/>
        <v>0</v>
      </c>
      <c r="Q19" s="286" t="s">
        <v>335</v>
      </c>
      <c r="R19" s="286" t="s">
        <v>335</v>
      </c>
      <c r="S19" s="91">
        <v>0</v>
      </c>
      <c r="T19" s="103">
        <f t="shared" si="4"/>
        <v>0</v>
      </c>
      <c r="U19" s="96">
        <v>7</v>
      </c>
    </row>
    <row r="20" spans="1:21" s="82" customFormat="1" ht="12.75" customHeight="1" x14ac:dyDescent="0.2">
      <c r="A20" s="90">
        <v>8</v>
      </c>
      <c r="B20" s="100" t="s">
        <v>194</v>
      </c>
      <c r="C20" s="91">
        <v>4</v>
      </c>
      <c r="D20" s="103">
        <f t="shared" si="0"/>
        <v>0.10683760683760685</v>
      </c>
      <c r="E20" s="91">
        <v>0</v>
      </c>
      <c r="F20" s="103">
        <f t="shared" si="1"/>
        <v>0</v>
      </c>
      <c r="G20" s="91">
        <v>0</v>
      </c>
      <c r="H20" s="103">
        <f t="shared" si="5"/>
        <v>0</v>
      </c>
      <c r="I20" s="91">
        <v>0</v>
      </c>
      <c r="J20" s="103">
        <f t="shared" si="2"/>
        <v>0</v>
      </c>
      <c r="K20" s="91">
        <v>0</v>
      </c>
      <c r="L20" s="103">
        <f t="shared" si="6"/>
        <v>0</v>
      </c>
      <c r="M20" s="91">
        <v>0</v>
      </c>
      <c r="N20" s="103">
        <f t="shared" si="3"/>
        <v>0</v>
      </c>
      <c r="O20" s="91">
        <v>4</v>
      </c>
      <c r="P20" s="103">
        <f t="shared" si="7"/>
        <v>4.4444444444444446</v>
      </c>
      <c r="Q20" s="91">
        <v>0</v>
      </c>
      <c r="R20" s="103">
        <f t="shared" si="8"/>
        <v>0</v>
      </c>
      <c r="S20" s="91">
        <v>0</v>
      </c>
      <c r="T20" s="103">
        <f t="shared" si="4"/>
        <v>0</v>
      </c>
      <c r="U20" s="96">
        <v>8</v>
      </c>
    </row>
    <row r="21" spans="1:21" s="82" customFormat="1" ht="12.75" customHeight="1" x14ac:dyDescent="0.2">
      <c r="A21" s="90">
        <v>9</v>
      </c>
      <c r="B21" s="100" t="s">
        <v>193</v>
      </c>
      <c r="C21" s="91">
        <v>0</v>
      </c>
      <c r="D21" s="103">
        <f t="shared" si="0"/>
        <v>0</v>
      </c>
      <c r="E21" s="91">
        <v>0</v>
      </c>
      <c r="F21" s="103">
        <f t="shared" si="1"/>
        <v>0</v>
      </c>
      <c r="G21" s="91">
        <v>0</v>
      </c>
      <c r="H21" s="103">
        <f t="shared" si="5"/>
        <v>0</v>
      </c>
      <c r="I21" s="91">
        <v>0</v>
      </c>
      <c r="J21" s="103">
        <f t="shared" si="2"/>
        <v>0</v>
      </c>
      <c r="K21" s="91">
        <v>0</v>
      </c>
      <c r="L21" s="103">
        <f t="shared" si="6"/>
        <v>0</v>
      </c>
      <c r="M21" s="91">
        <v>0</v>
      </c>
      <c r="N21" s="103">
        <f t="shared" si="3"/>
        <v>0</v>
      </c>
      <c r="O21" s="91">
        <v>0</v>
      </c>
      <c r="P21" s="103">
        <f t="shared" si="7"/>
        <v>0</v>
      </c>
      <c r="Q21" s="91">
        <v>0</v>
      </c>
      <c r="R21" s="103">
        <f t="shared" si="8"/>
        <v>0</v>
      </c>
      <c r="S21" s="91">
        <v>0</v>
      </c>
      <c r="T21" s="103">
        <f t="shared" si="4"/>
        <v>0</v>
      </c>
      <c r="U21" s="96">
        <v>9</v>
      </c>
    </row>
    <row r="22" spans="1:21" s="82" customFormat="1" ht="12.75" customHeight="1" x14ac:dyDescent="0.2">
      <c r="A22" s="90">
        <v>10</v>
      </c>
      <c r="B22" s="100" t="s">
        <v>192</v>
      </c>
      <c r="C22" s="91">
        <v>3</v>
      </c>
      <c r="D22" s="103">
        <f t="shared" si="0"/>
        <v>8.0128205128205121E-2</v>
      </c>
      <c r="E22" s="286" t="s">
        <v>335</v>
      </c>
      <c r="F22" s="286" t="s">
        <v>335</v>
      </c>
      <c r="G22" s="91">
        <v>0</v>
      </c>
      <c r="H22" s="103">
        <f t="shared" si="5"/>
        <v>0</v>
      </c>
      <c r="I22" s="91">
        <v>0</v>
      </c>
      <c r="J22" s="103">
        <f t="shared" si="2"/>
        <v>0</v>
      </c>
      <c r="K22" s="91">
        <v>0</v>
      </c>
      <c r="L22" s="103">
        <f t="shared" si="6"/>
        <v>0</v>
      </c>
      <c r="M22" s="91">
        <v>0</v>
      </c>
      <c r="N22" s="103">
        <f t="shared" si="3"/>
        <v>0</v>
      </c>
      <c r="O22" s="91">
        <v>0</v>
      </c>
      <c r="P22" s="103">
        <f t="shared" si="7"/>
        <v>0</v>
      </c>
      <c r="Q22" s="91">
        <v>0</v>
      </c>
      <c r="R22" s="103">
        <f t="shared" si="8"/>
        <v>0</v>
      </c>
      <c r="S22" s="91">
        <v>0</v>
      </c>
      <c r="T22" s="103">
        <f t="shared" si="4"/>
        <v>0</v>
      </c>
      <c r="U22" s="96">
        <v>10</v>
      </c>
    </row>
    <row r="23" spans="1:21" ht="12.75" customHeight="1" x14ac:dyDescent="0.2">
      <c r="A23" s="90">
        <v>11</v>
      </c>
      <c r="B23" s="100" t="s">
        <v>191</v>
      </c>
      <c r="C23" s="91">
        <v>4</v>
      </c>
      <c r="D23" s="103">
        <f t="shared" si="0"/>
        <v>0.10683760683760685</v>
      </c>
      <c r="E23" s="286" t="s">
        <v>335</v>
      </c>
      <c r="F23" s="286" t="s">
        <v>335</v>
      </c>
      <c r="G23" s="286" t="s">
        <v>335</v>
      </c>
      <c r="H23" s="286" t="s">
        <v>335</v>
      </c>
      <c r="I23" s="91">
        <v>0</v>
      </c>
      <c r="J23" s="103">
        <f t="shared" si="2"/>
        <v>0</v>
      </c>
      <c r="K23" s="286" t="s">
        <v>335</v>
      </c>
      <c r="L23" s="286" t="s">
        <v>335</v>
      </c>
      <c r="M23" s="91">
        <v>0</v>
      </c>
      <c r="N23" s="103">
        <f t="shared" si="3"/>
        <v>0</v>
      </c>
      <c r="O23" s="91">
        <v>0</v>
      </c>
      <c r="P23" s="103">
        <f t="shared" si="7"/>
        <v>0</v>
      </c>
      <c r="Q23" s="91">
        <v>0</v>
      </c>
      <c r="R23" s="103">
        <f t="shared" si="8"/>
        <v>0</v>
      </c>
      <c r="S23" s="91">
        <v>0</v>
      </c>
      <c r="T23" s="103">
        <f t="shared" si="4"/>
        <v>0</v>
      </c>
      <c r="U23" s="96">
        <v>11</v>
      </c>
    </row>
    <row r="24" spans="1:21" ht="12.75" customHeight="1" x14ac:dyDescent="0.2">
      <c r="A24" s="90">
        <v>12</v>
      </c>
      <c r="B24" s="98" t="s">
        <v>190</v>
      </c>
      <c r="C24" s="91">
        <v>16</v>
      </c>
      <c r="D24" s="103">
        <f t="shared" si="0"/>
        <v>0.42735042735042739</v>
      </c>
      <c r="E24" s="91">
        <v>5</v>
      </c>
      <c r="F24" s="103">
        <f t="shared" si="1"/>
        <v>1.0526315789473684</v>
      </c>
      <c r="G24" s="286" t="s">
        <v>335</v>
      </c>
      <c r="H24" s="286" t="s">
        <v>335</v>
      </c>
      <c r="I24" s="91">
        <v>0</v>
      </c>
      <c r="J24" s="103">
        <f t="shared" si="2"/>
        <v>0</v>
      </c>
      <c r="K24" s="91">
        <v>0</v>
      </c>
      <c r="L24" s="103">
        <f t="shared" si="6"/>
        <v>0</v>
      </c>
      <c r="M24" s="91">
        <v>0</v>
      </c>
      <c r="N24" s="103">
        <f t="shared" si="3"/>
        <v>0</v>
      </c>
      <c r="O24" s="91">
        <v>0</v>
      </c>
      <c r="P24" s="103">
        <f t="shared" si="7"/>
        <v>0</v>
      </c>
      <c r="Q24" s="91">
        <v>8</v>
      </c>
      <c r="R24" s="103">
        <f t="shared" si="8"/>
        <v>2.7777777777777777</v>
      </c>
      <c r="S24" s="91">
        <v>0</v>
      </c>
      <c r="T24" s="103">
        <f t="shared" si="4"/>
        <v>0</v>
      </c>
      <c r="U24" s="96">
        <v>12</v>
      </c>
    </row>
    <row r="25" spans="1:21" s="104" customFormat="1" ht="12.75" customHeight="1" x14ac:dyDescent="0.2">
      <c r="A25" s="105">
        <v>13</v>
      </c>
      <c r="B25" s="98" t="s">
        <v>189</v>
      </c>
      <c r="C25" s="91">
        <v>43</v>
      </c>
      <c r="D25" s="103">
        <f t="shared" si="0"/>
        <v>1.1485042735042736</v>
      </c>
      <c r="E25" s="91">
        <v>13</v>
      </c>
      <c r="F25" s="103">
        <f t="shared" si="1"/>
        <v>2.736842105263158</v>
      </c>
      <c r="G25" s="91">
        <v>10</v>
      </c>
      <c r="H25" s="103">
        <f t="shared" si="5"/>
        <v>1.5923566878980893</v>
      </c>
      <c r="I25" s="91">
        <v>0</v>
      </c>
      <c r="J25" s="103">
        <f t="shared" si="2"/>
        <v>0</v>
      </c>
      <c r="K25" s="286" t="s">
        <v>335</v>
      </c>
      <c r="L25" s="286" t="s">
        <v>335</v>
      </c>
      <c r="M25" s="91">
        <v>0</v>
      </c>
      <c r="N25" s="103">
        <f t="shared" si="3"/>
        <v>0</v>
      </c>
      <c r="O25" s="91">
        <v>0</v>
      </c>
      <c r="P25" s="103">
        <f t="shared" si="7"/>
        <v>0</v>
      </c>
      <c r="Q25" s="91">
        <v>7</v>
      </c>
      <c r="R25" s="103">
        <f t="shared" si="8"/>
        <v>2.4305555555555558</v>
      </c>
      <c r="S25" s="91">
        <v>0</v>
      </c>
      <c r="T25" s="103">
        <f t="shared" si="4"/>
        <v>0</v>
      </c>
      <c r="U25" s="96">
        <v>13</v>
      </c>
    </row>
    <row r="26" spans="1:21" s="82" customFormat="1" ht="26.25" customHeight="1" x14ac:dyDescent="0.2">
      <c r="A26" s="90">
        <v>14</v>
      </c>
      <c r="B26" s="98" t="s">
        <v>188</v>
      </c>
      <c r="C26" s="91">
        <v>3744</v>
      </c>
      <c r="D26" s="103">
        <f t="shared" si="0"/>
        <v>100</v>
      </c>
      <c r="E26" s="91">
        <v>475</v>
      </c>
      <c r="F26" s="103">
        <f t="shared" si="1"/>
        <v>100</v>
      </c>
      <c r="G26" s="91">
        <v>628</v>
      </c>
      <c r="H26" s="103">
        <f t="shared" si="5"/>
        <v>100</v>
      </c>
      <c r="I26" s="91">
        <v>102</v>
      </c>
      <c r="J26" s="103">
        <f t="shared" si="2"/>
        <v>100</v>
      </c>
      <c r="K26" s="91">
        <v>108</v>
      </c>
      <c r="L26" s="103">
        <f t="shared" si="6"/>
        <v>100</v>
      </c>
      <c r="M26" s="91">
        <v>18</v>
      </c>
      <c r="N26" s="103">
        <f t="shared" si="3"/>
        <v>100</v>
      </c>
      <c r="O26" s="91">
        <v>90</v>
      </c>
      <c r="P26" s="103">
        <f t="shared" si="7"/>
        <v>100</v>
      </c>
      <c r="Q26" s="91">
        <v>288</v>
      </c>
      <c r="R26" s="103">
        <f t="shared" si="8"/>
        <v>100</v>
      </c>
      <c r="S26" s="91">
        <v>65</v>
      </c>
      <c r="T26" s="103">
        <f t="shared" si="4"/>
        <v>100</v>
      </c>
      <c r="U26" s="96">
        <v>14</v>
      </c>
    </row>
    <row r="27" spans="1:21" ht="18.75" customHeight="1" x14ac:dyDescent="0.2">
      <c r="A27" s="90"/>
      <c r="B27" s="99" t="s">
        <v>187</v>
      </c>
      <c r="C27" s="91"/>
      <c r="D27" s="88"/>
      <c r="E27" s="89"/>
      <c r="F27" s="88"/>
      <c r="G27" s="89"/>
      <c r="H27" s="88"/>
      <c r="I27" s="89"/>
      <c r="J27" s="88"/>
      <c r="K27" s="89"/>
      <c r="L27" s="88"/>
      <c r="M27" s="89"/>
      <c r="N27" s="88"/>
      <c r="O27" s="89"/>
      <c r="P27" s="88"/>
      <c r="Q27" s="89"/>
      <c r="R27" s="88"/>
      <c r="S27" s="89"/>
      <c r="T27" s="88"/>
      <c r="U27" s="96"/>
    </row>
    <row r="28" spans="1:21" ht="12" customHeight="1" x14ac:dyDescent="0.2">
      <c r="A28" s="90">
        <v>15</v>
      </c>
      <c r="B28" s="98" t="s">
        <v>186</v>
      </c>
      <c r="C28" s="91">
        <v>136</v>
      </c>
      <c r="D28" s="103">
        <f t="shared" ref="D28:D34" si="9">IF(C$26 =0,0,SUM(C28/C$26)*100)</f>
        <v>3.6324786324786329</v>
      </c>
      <c r="E28" s="91">
        <v>20</v>
      </c>
      <c r="F28" s="103">
        <f t="shared" ref="F28:F34" si="10">IF(E$26 =0,0,SUM(E28/E$26)*100)</f>
        <v>4.2105263157894735</v>
      </c>
      <c r="G28" s="91">
        <v>17</v>
      </c>
      <c r="H28" s="103">
        <f t="shared" ref="H28:H34" si="11">IF(G$26 =0,0,SUM(G28/G$26)*100)</f>
        <v>2.7070063694267517</v>
      </c>
      <c r="I28" s="91">
        <v>0</v>
      </c>
      <c r="J28" s="103">
        <f t="shared" ref="J28:J34" si="12">IF(I$26 =0,0,SUM(I28/I$26)*100)</f>
        <v>0</v>
      </c>
      <c r="K28" s="91">
        <v>3</v>
      </c>
      <c r="L28" s="103">
        <f t="shared" ref="L28:L34" si="13">IF(K$26 =0,0,SUM(K28/K$26)*100)</f>
        <v>2.7777777777777777</v>
      </c>
      <c r="M28" s="91">
        <v>0</v>
      </c>
      <c r="N28" s="103">
        <f t="shared" ref="N28:N34" si="14">IF(M$26 =0,0,SUM(M28/M$26)*100)</f>
        <v>0</v>
      </c>
      <c r="O28" s="91">
        <v>6</v>
      </c>
      <c r="P28" s="103">
        <f t="shared" ref="P28:P34" si="15">IF(O$26 =0,0,SUM(O28/O$26)*100)</f>
        <v>6.666666666666667</v>
      </c>
      <c r="Q28" s="91">
        <v>25</v>
      </c>
      <c r="R28" s="103">
        <f t="shared" ref="R28:R34" si="16">IF(Q$26 =0,0,SUM(Q28/Q$26)*100)</f>
        <v>8.6805555555555554</v>
      </c>
      <c r="S28" s="91">
        <v>0</v>
      </c>
      <c r="T28" s="103">
        <f t="shared" ref="T28:T34" si="17">IF(S$26 =0,0,SUM(S28/S$26)*100)</f>
        <v>0</v>
      </c>
      <c r="U28" s="96">
        <v>15</v>
      </c>
    </row>
    <row r="29" spans="1:21" ht="12" customHeight="1" x14ac:dyDescent="0.2">
      <c r="A29" s="90">
        <v>16</v>
      </c>
      <c r="B29" s="98" t="s">
        <v>185</v>
      </c>
      <c r="C29" s="91">
        <v>2364</v>
      </c>
      <c r="D29" s="103">
        <f t="shared" si="9"/>
        <v>63.141025641025635</v>
      </c>
      <c r="E29" s="91">
        <v>312</v>
      </c>
      <c r="F29" s="103">
        <f t="shared" si="10"/>
        <v>65.684210526315795</v>
      </c>
      <c r="G29" s="91">
        <v>478</v>
      </c>
      <c r="H29" s="103">
        <f t="shared" si="11"/>
        <v>76.114649681528661</v>
      </c>
      <c r="I29" s="91">
        <v>5</v>
      </c>
      <c r="J29" s="103">
        <f t="shared" si="12"/>
        <v>4.9019607843137258</v>
      </c>
      <c r="K29" s="91">
        <v>69</v>
      </c>
      <c r="L29" s="103">
        <f t="shared" si="13"/>
        <v>63.888888888888886</v>
      </c>
      <c r="M29" s="91">
        <v>13</v>
      </c>
      <c r="N29" s="103">
        <f t="shared" si="14"/>
        <v>72.222222222222214</v>
      </c>
      <c r="O29" s="91">
        <v>67</v>
      </c>
      <c r="P29" s="103">
        <f t="shared" si="15"/>
        <v>74.444444444444443</v>
      </c>
      <c r="Q29" s="91">
        <v>150</v>
      </c>
      <c r="R29" s="103">
        <f t="shared" si="16"/>
        <v>52.083333333333336</v>
      </c>
      <c r="S29" s="91">
        <v>47</v>
      </c>
      <c r="T29" s="103">
        <f t="shared" si="17"/>
        <v>72.307692307692307</v>
      </c>
      <c r="U29" s="96">
        <v>16</v>
      </c>
    </row>
    <row r="30" spans="1:21" s="104" customFormat="1" ht="12" customHeight="1" x14ac:dyDescent="0.2">
      <c r="A30" s="105">
        <v>17</v>
      </c>
      <c r="B30" s="98" t="s">
        <v>184</v>
      </c>
      <c r="C30" s="91">
        <v>1244</v>
      </c>
      <c r="D30" s="103">
        <f t="shared" si="9"/>
        <v>33.226495726495727</v>
      </c>
      <c r="E30" s="91">
        <v>143</v>
      </c>
      <c r="F30" s="103">
        <f t="shared" si="10"/>
        <v>30.105263157894736</v>
      </c>
      <c r="G30" s="91">
        <v>133</v>
      </c>
      <c r="H30" s="103">
        <f t="shared" si="11"/>
        <v>21.178343949044589</v>
      </c>
      <c r="I30" s="91">
        <v>97</v>
      </c>
      <c r="J30" s="103">
        <f t="shared" si="12"/>
        <v>95.098039215686271</v>
      </c>
      <c r="K30" s="91">
        <v>36</v>
      </c>
      <c r="L30" s="103">
        <f t="shared" si="13"/>
        <v>33.333333333333329</v>
      </c>
      <c r="M30" s="91">
        <v>5</v>
      </c>
      <c r="N30" s="103">
        <f t="shared" si="14"/>
        <v>27.777777777777779</v>
      </c>
      <c r="O30" s="91">
        <v>17</v>
      </c>
      <c r="P30" s="103">
        <f t="shared" si="15"/>
        <v>18.888888888888889</v>
      </c>
      <c r="Q30" s="91">
        <v>113</v>
      </c>
      <c r="R30" s="103">
        <f t="shared" si="16"/>
        <v>39.236111111111107</v>
      </c>
      <c r="S30" s="91">
        <v>18</v>
      </c>
      <c r="T30" s="103">
        <f t="shared" si="17"/>
        <v>27.692307692307693</v>
      </c>
      <c r="U30" s="96">
        <v>17</v>
      </c>
    </row>
    <row r="31" spans="1:21" ht="18.75" customHeight="1" x14ac:dyDescent="0.2">
      <c r="A31" s="90">
        <v>18</v>
      </c>
      <c r="B31" s="98" t="s">
        <v>183</v>
      </c>
      <c r="C31" s="91">
        <v>3450</v>
      </c>
      <c r="D31" s="103">
        <f t="shared" si="9"/>
        <v>92.147435897435898</v>
      </c>
      <c r="E31" s="91">
        <v>410</v>
      </c>
      <c r="F31" s="103">
        <f t="shared" si="10"/>
        <v>86.31578947368422</v>
      </c>
      <c r="G31" s="91">
        <v>573</v>
      </c>
      <c r="H31" s="103">
        <f t="shared" si="11"/>
        <v>91.242038216560502</v>
      </c>
      <c r="I31" s="91">
        <v>99</v>
      </c>
      <c r="J31" s="103">
        <f t="shared" si="12"/>
        <v>97.058823529411768</v>
      </c>
      <c r="K31" s="91">
        <v>106</v>
      </c>
      <c r="L31" s="103">
        <f t="shared" si="13"/>
        <v>98.148148148148152</v>
      </c>
      <c r="M31" s="91">
        <v>15</v>
      </c>
      <c r="N31" s="103">
        <f t="shared" si="14"/>
        <v>83.333333333333343</v>
      </c>
      <c r="O31" s="91">
        <v>73</v>
      </c>
      <c r="P31" s="103">
        <f t="shared" si="15"/>
        <v>81.111111111111114</v>
      </c>
      <c r="Q31" s="91">
        <v>253</v>
      </c>
      <c r="R31" s="103">
        <f t="shared" si="16"/>
        <v>87.847222222222214</v>
      </c>
      <c r="S31" s="91">
        <v>62</v>
      </c>
      <c r="T31" s="103">
        <f t="shared" si="17"/>
        <v>95.384615384615387</v>
      </c>
      <c r="U31" s="96">
        <v>18</v>
      </c>
    </row>
    <row r="32" spans="1:21" ht="12" customHeight="1" x14ac:dyDescent="0.2">
      <c r="A32" s="90">
        <v>19</v>
      </c>
      <c r="B32" s="98" t="s">
        <v>182</v>
      </c>
      <c r="C32" s="91">
        <v>99</v>
      </c>
      <c r="D32" s="103">
        <f t="shared" si="9"/>
        <v>2.6442307692307692</v>
      </c>
      <c r="E32" s="91">
        <v>9</v>
      </c>
      <c r="F32" s="103">
        <f t="shared" si="10"/>
        <v>1.8947368421052633</v>
      </c>
      <c r="G32" s="91">
        <v>13</v>
      </c>
      <c r="H32" s="103">
        <f t="shared" si="11"/>
        <v>2.0700636942675157</v>
      </c>
      <c r="I32" s="91">
        <v>0</v>
      </c>
      <c r="J32" s="103">
        <f t="shared" si="12"/>
        <v>0</v>
      </c>
      <c r="K32" s="91">
        <v>3</v>
      </c>
      <c r="L32" s="103">
        <f t="shared" si="13"/>
        <v>2.7777777777777777</v>
      </c>
      <c r="M32" s="91">
        <v>0</v>
      </c>
      <c r="N32" s="103">
        <f t="shared" si="14"/>
        <v>0</v>
      </c>
      <c r="O32" s="91">
        <v>0</v>
      </c>
      <c r="P32" s="103">
        <f t="shared" si="15"/>
        <v>0</v>
      </c>
      <c r="Q32" s="91">
        <v>16</v>
      </c>
      <c r="R32" s="103">
        <f t="shared" si="16"/>
        <v>5.5555555555555554</v>
      </c>
      <c r="S32" s="91">
        <v>0</v>
      </c>
      <c r="T32" s="103">
        <f t="shared" si="17"/>
        <v>0</v>
      </c>
      <c r="U32" s="96">
        <v>19</v>
      </c>
    </row>
    <row r="33" spans="1:21" ht="12" customHeight="1" x14ac:dyDescent="0.2">
      <c r="A33" s="90">
        <v>20</v>
      </c>
      <c r="B33" s="100" t="s">
        <v>181</v>
      </c>
      <c r="C33" s="91">
        <v>2196</v>
      </c>
      <c r="D33" s="103">
        <f t="shared" si="9"/>
        <v>58.653846153846153</v>
      </c>
      <c r="E33" s="91">
        <v>268</v>
      </c>
      <c r="F33" s="103">
        <f t="shared" si="10"/>
        <v>56.421052631578952</v>
      </c>
      <c r="G33" s="91">
        <v>443</v>
      </c>
      <c r="H33" s="103">
        <f t="shared" si="11"/>
        <v>70.541401273885356</v>
      </c>
      <c r="I33" s="91">
        <v>4</v>
      </c>
      <c r="J33" s="103">
        <f t="shared" si="12"/>
        <v>3.9215686274509802</v>
      </c>
      <c r="K33" s="91">
        <v>68</v>
      </c>
      <c r="L33" s="103">
        <f t="shared" si="13"/>
        <v>62.962962962962962</v>
      </c>
      <c r="M33" s="91">
        <v>11</v>
      </c>
      <c r="N33" s="103">
        <f t="shared" si="14"/>
        <v>61.111111111111114</v>
      </c>
      <c r="O33" s="91">
        <v>57</v>
      </c>
      <c r="P33" s="103">
        <f t="shared" si="15"/>
        <v>63.333333333333329</v>
      </c>
      <c r="Q33" s="91">
        <v>135</v>
      </c>
      <c r="R33" s="103">
        <f t="shared" si="16"/>
        <v>46.875</v>
      </c>
      <c r="S33" s="91">
        <v>45</v>
      </c>
      <c r="T33" s="103">
        <f t="shared" si="17"/>
        <v>69.230769230769226</v>
      </c>
      <c r="U33" s="96">
        <v>20</v>
      </c>
    </row>
    <row r="34" spans="1:21" ht="12" customHeight="1" x14ac:dyDescent="0.2">
      <c r="A34" s="90">
        <v>21</v>
      </c>
      <c r="B34" s="100" t="s">
        <v>180</v>
      </c>
      <c r="C34" s="91">
        <v>1155</v>
      </c>
      <c r="D34" s="103">
        <f t="shared" si="9"/>
        <v>30.849358974358974</v>
      </c>
      <c r="E34" s="91">
        <v>133</v>
      </c>
      <c r="F34" s="103">
        <f t="shared" si="10"/>
        <v>28.000000000000004</v>
      </c>
      <c r="G34" s="91">
        <v>117</v>
      </c>
      <c r="H34" s="103">
        <f t="shared" si="11"/>
        <v>18.630573248407643</v>
      </c>
      <c r="I34" s="91">
        <v>95</v>
      </c>
      <c r="J34" s="103">
        <f t="shared" si="12"/>
        <v>93.137254901960787</v>
      </c>
      <c r="K34" s="91">
        <v>35</v>
      </c>
      <c r="L34" s="103">
        <f t="shared" si="13"/>
        <v>32.407407407407405</v>
      </c>
      <c r="M34" s="91">
        <v>4</v>
      </c>
      <c r="N34" s="103">
        <f t="shared" si="14"/>
        <v>22.222222222222221</v>
      </c>
      <c r="O34" s="91">
        <v>16</v>
      </c>
      <c r="P34" s="103">
        <f t="shared" si="15"/>
        <v>17.777777777777779</v>
      </c>
      <c r="Q34" s="91">
        <v>102</v>
      </c>
      <c r="R34" s="103">
        <f t="shared" si="16"/>
        <v>35.416666666666671</v>
      </c>
      <c r="S34" s="91">
        <v>17</v>
      </c>
      <c r="T34" s="103">
        <f t="shared" si="17"/>
        <v>26.153846153846157</v>
      </c>
      <c r="U34" s="96">
        <v>21</v>
      </c>
    </row>
    <row r="35" spans="1:21" ht="19.5" customHeight="1" x14ac:dyDescent="0.2">
      <c r="A35" s="90">
        <v>22</v>
      </c>
      <c r="B35" s="99" t="s">
        <v>179</v>
      </c>
      <c r="C35" s="91"/>
      <c r="D35" s="88"/>
      <c r="E35" s="89"/>
      <c r="F35" s="88"/>
      <c r="G35" s="89"/>
      <c r="H35" s="88"/>
      <c r="I35" s="89"/>
      <c r="J35" s="88"/>
      <c r="K35" s="89"/>
      <c r="L35" s="88"/>
      <c r="M35" s="89"/>
      <c r="N35" s="88"/>
      <c r="O35" s="89"/>
      <c r="P35" s="88"/>
      <c r="Q35" s="89"/>
      <c r="R35" s="88"/>
      <c r="S35" s="89"/>
      <c r="T35" s="88"/>
      <c r="U35" s="96"/>
    </row>
    <row r="36" spans="1:21" ht="12" customHeight="1" x14ac:dyDescent="0.2">
      <c r="A36" s="90"/>
      <c r="B36" s="98" t="s">
        <v>178</v>
      </c>
      <c r="C36" s="91">
        <v>75</v>
      </c>
      <c r="D36" s="103">
        <f>IF(C$26 =0,0,SUM(C36/C$26)*100)</f>
        <v>2.0032051282051282</v>
      </c>
      <c r="E36" s="91">
        <v>22</v>
      </c>
      <c r="F36" s="103">
        <f>IF(E$26 =0,0,SUM(E36/E$26)*100)</f>
        <v>4.6315789473684212</v>
      </c>
      <c r="G36" s="91">
        <v>13</v>
      </c>
      <c r="H36" s="103">
        <f>IF(G$26 =0,0,SUM(G36/G$26)*100)</f>
        <v>2.0700636942675157</v>
      </c>
      <c r="I36" s="91">
        <v>0</v>
      </c>
      <c r="J36" s="103">
        <f>IF(I$26 =0,0,SUM(I36/I$26)*100)</f>
        <v>0</v>
      </c>
      <c r="K36" s="286" t="s">
        <v>335</v>
      </c>
      <c r="L36" s="286" t="s">
        <v>335</v>
      </c>
      <c r="M36" s="286" t="s">
        <v>335</v>
      </c>
      <c r="N36" s="286" t="s">
        <v>335</v>
      </c>
      <c r="O36" s="91">
        <v>0</v>
      </c>
      <c r="P36" s="103">
        <f>IF(O$26 =0,0,SUM(O36/O$26)*100)</f>
        <v>0</v>
      </c>
      <c r="Q36" s="91">
        <v>3</v>
      </c>
      <c r="R36" s="103">
        <f>IF(Q$26 =0,0,SUM(Q36/Q$26)*100)</f>
        <v>1.0416666666666665</v>
      </c>
      <c r="S36" s="91">
        <v>3</v>
      </c>
      <c r="T36" s="103">
        <f>IF(S$26 =0,0,SUM(S36/S$26)*100)</f>
        <v>4.6153846153846159</v>
      </c>
      <c r="U36" s="96">
        <v>22</v>
      </c>
    </row>
    <row r="37" spans="1:21" s="82" customFormat="1" ht="19.5" customHeight="1" x14ac:dyDescent="0.2">
      <c r="A37" s="90">
        <v>23</v>
      </c>
      <c r="B37" s="99" t="s">
        <v>177</v>
      </c>
      <c r="C37" s="91"/>
      <c r="D37" s="88"/>
      <c r="E37" s="89"/>
      <c r="F37" s="88"/>
      <c r="G37" s="89"/>
      <c r="H37" s="88"/>
      <c r="I37" s="89"/>
      <c r="J37" s="88"/>
      <c r="K37" s="89"/>
      <c r="L37" s="88"/>
      <c r="M37" s="89"/>
      <c r="N37" s="88"/>
      <c r="O37" s="89"/>
      <c r="P37" s="88"/>
      <c r="Q37" s="89"/>
      <c r="R37" s="88"/>
      <c r="S37" s="89"/>
      <c r="T37" s="88"/>
      <c r="U37" s="96"/>
    </row>
    <row r="38" spans="1:21" ht="12" customHeight="1" x14ac:dyDescent="0.2">
      <c r="A38" s="90"/>
      <c r="B38" s="98" t="s">
        <v>176</v>
      </c>
      <c r="C38" s="91">
        <v>219</v>
      </c>
      <c r="D38" s="103">
        <f>IF(C$26 =0,0,SUM(C38/C$26)*100)</f>
        <v>5.8493589743589745</v>
      </c>
      <c r="E38" s="91">
        <v>43</v>
      </c>
      <c r="F38" s="103">
        <f>IF(E$26 =0,0,SUM(E38/E$26)*100)</f>
        <v>9.0526315789473699</v>
      </c>
      <c r="G38" s="91">
        <v>42</v>
      </c>
      <c r="H38" s="103">
        <f>IF(G$26 =0,0,SUM(G38/G$26)*100)</f>
        <v>6.6878980891719744</v>
      </c>
      <c r="I38" s="91">
        <v>3</v>
      </c>
      <c r="J38" s="103">
        <f>IF(I$26 =0,0,SUM(I38/I$26)*100)</f>
        <v>2.9411764705882351</v>
      </c>
      <c r="K38" s="286" t="s">
        <v>335</v>
      </c>
      <c r="L38" s="286" t="s">
        <v>335</v>
      </c>
      <c r="M38" s="286" t="s">
        <v>335</v>
      </c>
      <c r="N38" s="286" t="s">
        <v>335</v>
      </c>
      <c r="O38" s="91">
        <v>17</v>
      </c>
      <c r="P38" s="103">
        <f>IF(O$26 =0,0,SUM(O38/O$26)*100)</f>
        <v>18.888888888888889</v>
      </c>
      <c r="Q38" s="91">
        <v>32</v>
      </c>
      <c r="R38" s="103">
        <f>IF(Q$26 =0,0,SUM(Q38/Q$26)*100)</f>
        <v>11.111111111111111</v>
      </c>
      <c r="S38" s="91">
        <v>0</v>
      </c>
      <c r="T38" s="103">
        <f>IF(S$26 =0,0,SUM(S38/S$26)*100)</f>
        <v>0</v>
      </c>
      <c r="U38" s="96">
        <v>23</v>
      </c>
    </row>
    <row r="39" spans="1:21" ht="42" customHeight="1" x14ac:dyDescent="0.2">
      <c r="A39" s="90"/>
      <c r="B39" s="99" t="s">
        <v>175</v>
      </c>
      <c r="C39" s="91"/>
      <c r="D39" s="88"/>
      <c r="E39" s="89"/>
      <c r="F39" s="88"/>
      <c r="G39" s="89"/>
      <c r="H39" s="88"/>
      <c r="I39" s="89"/>
      <c r="J39" s="88"/>
      <c r="K39" s="89"/>
      <c r="L39" s="88"/>
      <c r="M39" s="89"/>
      <c r="N39" s="88"/>
      <c r="O39" s="89"/>
      <c r="P39" s="88"/>
      <c r="Q39" s="89"/>
      <c r="R39" s="88"/>
      <c r="S39" s="89"/>
      <c r="T39" s="88"/>
      <c r="U39" s="96"/>
    </row>
    <row r="40" spans="1:21" ht="19.5" customHeight="1" x14ac:dyDescent="0.2">
      <c r="A40" s="90"/>
      <c r="B40" s="99" t="s">
        <v>174</v>
      </c>
      <c r="C40" s="91"/>
      <c r="D40" s="88"/>
      <c r="E40" s="89"/>
      <c r="F40" s="88"/>
      <c r="G40" s="89"/>
      <c r="H40" s="88"/>
      <c r="I40" s="89"/>
      <c r="J40" s="88"/>
      <c r="K40" s="89"/>
      <c r="L40" s="88"/>
      <c r="M40" s="89"/>
      <c r="N40" s="88"/>
      <c r="O40" s="89"/>
      <c r="P40" s="88"/>
      <c r="Q40" s="89"/>
      <c r="R40" s="88"/>
      <c r="S40" s="89"/>
      <c r="T40" s="88"/>
      <c r="U40" s="96"/>
    </row>
    <row r="41" spans="1:21" s="82" customFormat="1" ht="11.25" customHeight="1" x14ac:dyDescent="0.2">
      <c r="A41" s="90">
        <v>24</v>
      </c>
      <c r="B41" s="99" t="s">
        <v>173</v>
      </c>
      <c r="C41" s="91"/>
      <c r="D41" s="101"/>
      <c r="E41" s="102"/>
      <c r="F41" s="101"/>
      <c r="G41" s="102"/>
      <c r="H41" s="101"/>
      <c r="I41" s="102"/>
      <c r="J41" s="101"/>
      <c r="K41" s="102"/>
      <c r="L41" s="101"/>
      <c r="M41" s="102"/>
      <c r="N41" s="101"/>
      <c r="O41" s="102"/>
      <c r="P41" s="101"/>
      <c r="Q41" s="102"/>
      <c r="R41" s="101"/>
      <c r="S41" s="102"/>
      <c r="T41" s="101"/>
      <c r="U41" s="96"/>
    </row>
    <row r="42" spans="1:21" ht="12" customHeight="1" x14ac:dyDescent="0.2">
      <c r="A42" s="90"/>
      <c r="B42" s="98" t="s">
        <v>171</v>
      </c>
      <c r="C42" s="91">
        <v>1817</v>
      </c>
      <c r="D42" s="97">
        <f>IF($A$39 =0,0,X)</f>
        <v>0</v>
      </c>
      <c r="E42" s="91">
        <v>124</v>
      </c>
      <c r="F42" s="97">
        <f>IF($A$39 =0,0,X)</f>
        <v>0</v>
      </c>
      <c r="G42" s="91">
        <v>250</v>
      </c>
      <c r="H42" s="97">
        <f>IF($A$39 =0,0,X)</f>
        <v>0</v>
      </c>
      <c r="I42" s="91">
        <v>61</v>
      </c>
      <c r="J42" s="97">
        <f>IF($A$39 =0,0,X)</f>
        <v>0</v>
      </c>
      <c r="K42" s="91">
        <v>90</v>
      </c>
      <c r="L42" s="97">
        <f>IF($A$39 =0,0,X)</f>
        <v>0</v>
      </c>
      <c r="M42" s="91">
        <v>18</v>
      </c>
      <c r="N42" s="97">
        <f>IF($A$39 =0,0,X)</f>
        <v>0</v>
      </c>
      <c r="O42" s="91">
        <v>47</v>
      </c>
      <c r="P42" s="97">
        <f>IF($A$39 =0,0,X)</f>
        <v>0</v>
      </c>
      <c r="Q42" s="91">
        <v>128</v>
      </c>
      <c r="R42" s="97">
        <f>IF($A$39 =0,0,X)</f>
        <v>0</v>
      </c>
      <c r="S42" s="91">
        <v>38</v>
      </c>
      <c r="T42" s="97">
        <f>IF($A$39 =0,0,X)</f>
        <v>0</v>
      </c>
      <c r="U42" s="96">
        <v>24</v>
      </c>
    </row>
    <row r="43" spans="1:21" ht="12" customHeight="1" x14ac:dyDescent="0.2">
      <c r="A43" s="90">
        <v>25</v>
      </c>
      <c r="B43" s="99" t="s">
        <v>172</v>
      </c>
      <c r="C43" s="91"/>
      <c r="D43" s="88"/>
      <c r="E43" s="89"/>
      <c r="F43" s="88"/>
      <c r="G43" s="89"/>
      <c r="H43" s="88"/>
      <c r="I43" s="89"/>
      <c r="J43" s="88"/>
      <c r="K43" s="89"/>
      <c r="L43" s="88"/>
      <c r="M43" s="89"/>
      <c r="N43" s="88"/>
      <c r="O43" s="89"/>
      <c r="P43" s="88"/>
      <c r="Q43" s="89"/>
      <c r="R43" s="88"/>
      <c r="S43" s="89"/>
      <c r="T43" s="88"/>
      <c r="U43" s="96"/>
    </row>
    <row r="44" spans="1:21" ht="12" customHeight="1" x14ac:dyDescent="0.2">
      <c r="A44" s="90"/>
      <c r="B44" s="98" t="s">
        <v>171</v>
      </c>
      <c r="C44" s="91">
        <v>867</v>
      </c>
      <c r="D44" s="97">
        <f>IF($A$39 =0,0,X)</f>
        <v>0</v>
      </c>
      <c r="E44" s="91">
        <v>46</v>
      </c>
      <c r="F44" s="97">
        <f>IF($A$39 =0,0,X)</f>
        <v>0</v>
      </c>
      <c r="G44" s="91">
        <v>109</v>
      </c>
      <c r="H44" s="97">
        <f>IF($A$39 =0,0,X)</f>
        <v>0</v>
      </c>
      <c r="I44" s="91">
        <v>10</v>
      </c>
      <c r="J44" s="97">
        <f>IF($A$39 =0,0,X)</f>
        <v>0</v>
      </c>
      <c r="K44" s="91">
        <v>11</v>
      </c>
      <c r="L44" s="97">
        <f>IF($A$39 =0,0,X)</f>
        <v>0</v>
      </c>
      <c r="M44" s="91">
        <v>28</v>
      </c>
      <c r="N44" s="97">
        <f>IF($A$39 =0,0,X)</f>
        <v>0</v>
      </c>
      <c r="O44" s="91">
        <v>0</v>
      </c>
      <c r="P44" s="97">
        <f>IF($A$39 =0,0,X)</f>
        <v>0</v>
      </c>
      <c r="Q44" s="91">
        <v>62</v>
      </c>
      <c r="R44" s="97">
        <f>IF($A$39 =0,0,X)</f>
        <v>0</v>
      </c>
      <c r="S44" s="91">
        <v>10</v>
      </c>
      <c r="T44" s="97">
        <f>IF($A$39 =0,0,X)</f>
        <v>0</v>
      </c>
      <c r="U44" s="96">
        <v>25</v>
      </c>
    </row>
    <row r="45" spans="1:21" ht="21.75" customHeight="1" x14ac:dyDescent="0.2">
      <c r="A45" s="90">
        <v>26</v>
      </c>
      <c r="B45" s="100" t="s">
        <v>170</v>
      </c>
      <c r="C45" s="91">
        <v>4278</v>
      </c>
      <c r="D45" s="97">
        <f>IF($A$39 =0,0,X)</f>
        <v>0</v>
      </c>
      <c r="E45" s="91">
        <v>596</v>
      </c>
      <c r="F45" s="97">
        <f>IF($A$39 =0,0,X)</f>
        <v>0</v>
      </c>
      <c r="G45" s="91">
        <v>654</v>
      </c>
      <c r="H45" s="97">
        <f>IF($A$39 =0,0,X)</f>
        <v>0</v>
      </c>
      <c r="I45" s="91">
        <v>47</v>
      </c>
      <c r="J45" s="97">
        <f>IF($A$39 =0,0,X)</f>
        <v>0</v>
      </c>
      <c r="K45" s="91">
        <v>53</v>
      </c>
      <c r="L45" s="97">
        <f>IF($A$39 =0,0,X)</f>
        <v>0</v>
      </c>
      <c r="M45" s="91">
        <v>43</v>
      </c>
      <c r="N45" s="97">
        <f>IF($A$39 =0,0,X)</f>
        <v>0</v>
      </c>
      <c r="O45" s="91">
        <v>58</v>
      </c>
      <c r="P45" s="97">
        <f>IF($A$39 =0,0,X)</f>
        <v>0</v>
      </c>
      <c r="Q45" s="91">
        <v>336</v>
      </c>
      <c r="R45" s="97">
        <f>IF($A$39 =0,0,X)</f>
        <v>0</v>
      </c>
      <c r="S45" s="91">
        <v>54</v>
      </c>
      <c r="T45" s="97">
        <f>IF($A$39 =0,0,X)</f>
        <v>0</v>
      </c>
      <c r="U45" s="96">
        <v>26</v>
      </c>
    </row>
    <row r="46" spans="1:21" ht="19.5" customHeight="1" x14ac:dyDescent="0.2">
      <c r="A46" s="90">
        <v>27</v>
      </c>
      <c r="B46" s="99" t="s">
        <v>250</v>
      </c>
      <c r="C46" s="91"/>
      <c r="D46" s="97"/>
      <c r="E46" s="89"/>
      <c r="F46" s="97"/>
      <c r="G46" s="89"/>
      <c r="H46" s="97"/>
      <c r="I46" s="89"/>
      <c r="J46" s="97"/>
      <c r="K46" s="89"/>
      <c r="L46" s="97"/>
      <c r="M46" s="89"/>
      <c r="N46" s="97"/>
      <c r="O46" s="89"/>
      <c r="P46" s="97"/>
      <c r="Q46" s="89"/>
      <c r="R46" s="97"/>
      <c r="S46" s="89"/>
      <c r="T46" s="97"/>
      <c r="U46" s="96"/>
    </row>
    <row r="47" spans="1:21" ht="12" customHeight="1" x14ac:dyDescent="0.2">
      <c r="A47" s="90"/>
      <c r="B47" s="99" t="s">
        <v>248</v>
      </c>
      <c r="C47" s="91"/>
      <c r="D47" s="88"/>
      <c r="E47" s="89"/>
      <c r="F47" s="88"/>
      <c r="G47" s="89"/>
      <c r="H47" s="88"/>
      <c r="I47" s="89"/>
      <c r="J47" s="88"/>
      <c r="K47" s="89"/>
      <c r="L47" s="88"/>
      <c r="M47" s="89"/>
      <c r="N47" s="88"/>
      <c r="O47" s="89"/>
      <c r="P47" s="88"/>
      <c r="Q47" s="89"/>
      <c r="R47" s="88"/>
      <c r="S47" s="89"/>
      <c r="T47" s="88"/>
      <c r="U47" s="96"/>
    </row>
    <row r="48" spans="1:21" ht="12" customHeight="1" x14ac:dyDescent="0.2">
      <c r="A48" s="90"/>
      <c r="B48" s="98" t="s">
        <v>249</v>
      </c>
      <c r="C48" s="91">
        <f>C45/C44</f>
        <v>4.9342560553633215</v>
      </c>
      <c r="D48" s="97">
        <f>IF($A$39 =0,0,X)</f>
        <v>0</v>
      </c>
      <c r="E48" s="91">
        <v>12</v>
      </c>
      <c r="F48" s="97">
        <f>IF($A$39 =0,0,X)</f>
        <v>0</v>
      </c>
      <c r="G48" s="91">
        <v>6</v>
      </c>
      <c r="H48" s="97">
        <f>IF($A$39 =0,0,X)</f>
        <v>0</v>
      </c>
      <c r="I48" s="91">
        <v>5</v>
      </c>
      <c r="J48" s="97">
        <f>IF($A$39 =0,0,X)</f>
        <v>0</v>
      </c>
      <c r="K48" s="91">
        <v>5</v>
      </c>
      <c r="L48" s="97">
        <f>IF($A$39 =0,0,X)</f>
        <v>0</v>
      </c>
      <c r="M48" s="91">
        <v>2</v>
      </c>
      <c r="N48" s="97">
        <f>IF($A$39 =0,0,X)</f>
        <v>0</v>
      </c>
      <c r="O48" s="92">
        <v>0</v>
      </c>
      <c r="P48" s="97">
        <f>IF($A$39 =0,0,X)</f>
        <v>0</v>
      </c>
      <c r="Q48" s="91">
        <v>4</v>
      </c>
      <c r="R48" s="97">
        <f>IF($A$39 =0,0,X)</f>
        <v>0</v>
      </c>
      <c r="S48" s="91">
        <v>5</v>
      </c>
      <c r="T48" s="97">
        <f>IF($A$39 =0,0,X)</f>
        <v>0</v>
      </c>
      <c r="U48" s="96">
        <v>27</v>
      </c>
    </row>
    <row r="49" spans="1:21" ht="12" customHeight="1" x14ac:dyDescent="0.2">
      <c r="A49" s="90"/>
      <c r="B49" s="94"/>
      <c r="C49" s="89"/>
      <c r="D49" s="88"/>
      <c r="E49" s="89"/>
      <c r="F49" s="88"/>
      <c r="G49" s="89"/>
      <c r="H49" s="88"/>
      <c r="I49" s="89"/>
      <c r="J49" s="88"/>
      <c r="K49" s="89"/>
      <c r="L49" s="88"/>
      <c r="M49" s="89"/>
      <c r="N49" s="88"/>
      <c r="O49" s="89"/>
      <c r="P49" s="88"/>
      <c r="Q49" s="89"/>
      <c r="R49" s="88"/>
      <c r="S49" s="89"/>
      <c r="T49" s="88"/>
      <c r="U49" s="96"/>
    </row>
    <row r="50" spans="1:21" ht="12" customHeight="1" x14ac:dyDescent="0.2">
      <c r="A50" s="90"/>
      <c r="B50" s="95"/>
      <c r="C50" s="89"/>
      <c r="D50" s="88"/>
      <c r="E50" s="89"/>
      <c r="F50" s="88"/>
      <c r="G50" s="89"/>
      <c r="H50" s="88"/>
      <c r="I50" s="89"/>
      <c r="J50" s="88"/>
      <c r="K50" s="89"/>
      <c r="L50" s="88"/>
      <c r="M50" s="89"/>
      <c r="N50" s="88"/>
      <c r="O50" s="89"/>
      <c r="P50" s="88"/>
      <c r="Q50" s="89"/>
      <c r="R50" s="88"/>
      <c r="S50" s="89"/>
      <c r="T50" s="88"/>
      <c r="U50" s="87"/>
    </row>
    <row r="51" spans="1:21" ht="12" customHeight="1" x14ac:dyDescent="0.2">
      <c r="A51" s="90"/>
      <c r="B51" s="94"/>
      <c r="C51" s="89"/>
      <c r="D51" s="88"/>
      <c r="E51" s="92"/>
      <c r="F51" s="88"/>
      <c r="G51" s="91"/>
      <c r="H51" s="88"/>
      <c r="I51" s="89"/>
      <c r="J51" s="88"/>
      <c r="K51" s="89"/>
      <c r="L51" s="88"/>
      <c r="M51" s="89"/>
      <c r="N51" s="88"/>
      <c r="O51" s="89"/>
      <c r="P51" s="88"/>
      <c r="Q51" s="89"/>
      <c r="R51" s="88"/>
      <c r="S51" s="89"/>
      <c r="T51" s="88"/>
      <c r="U51" s="87"/>
    </row>
    <row r="52" spans="1:21" ht="12" customHeight="1" x14ac:dyDescent="0.2">
      <c r="A52" s="90"/>
      <c r="B52" s="94"/>
      <c r="C52" s="89"/>
      <c r="D52" s="88"/>
      <c r="E52" s="93"/>
      <c r="F52" s="88"/>
      <c r="G52" s="89"/>
      <c r="H52" s="88"/>
      <c r="I52" s="89"/>
      <c r="J52" s="88"/>
      <c r="K52" s="89"/>
      <c r="L52" s="88"/>
      <c r="M52" s="89"/>
      <c r="N52" s="88"/>
      <c r="O52" s="89"/>
      <c r="P52" s="88"/>
      <c r="Q52" s="89"/>
      <c r="R52" s="88"/>
      <c r="S52" s="89"/>
      <c r="T52" s="88"/>
      <c r="U52" s="87"/>
    </row>
    <row r="53" spans="1:21" ht="12" customHeight="1" x14ac:dyDescent="0.2">
      <c r="A53" s="90"/>
      <c r="B53" s="94"/>
      <c r="C53" s="89"/>
      <c r="D53" s="88"/>
      <c r="E53" s="92"/>
      <c r="F53" s="88"/>
      <c r="G53" s="91"/>
      <c r="H53" s="88"/>
      <c r="I53" s="89"/>
      <c r="J53" s="88"/>
      <c r="K53" s="89"/>
      <c r="L53" s="88"/>
      <c r="M53" s="89"/>
      <c r="N53" s="88"/>
      <c r="O53" s="89"/>
      <c r="P53" s="88"/>
      <c r="Q53" s="89"/>
      <c r="R53" s="88"/>
      <c r="S53" s="89"/>
      <c r="T53" s="88"/>
      <c r="U53" s="87"/>
    </row>
    <row r="54" spans="1:21" s="82" customFormat="1" ht="12" customHeight="1" x14ac:dyDescent="0.2">
      <c r="A54" s="90"/>
      <c r="B54" s="94"/>
      <c r="C54" s="89"/>
      <c r="D54" s="88"/>
      <c r="E54" s="92"/>
      <c r="F54" s="88"/>
      <c r="G54" s="91"/>
      <c r="H54" s="88"/>
      <c r="I54" s="89"/>
      <c r="J54" s="88"/>
      <c r="K54" s="89"/>
      <c r="L54" s="88"/>
      <c r="M54" s="89"/>
      <c r="N54" s="88"/>
      <c r="O54" s="89"/>
      <c r="P54" s="88"/>
      <c r="Q54" s="89"/>
      <c r="R54" s="88"/>
      <c r="S54" s="89"/>
      <c r="T54" s="88"/>
      <c r="U54" s="87"/>
    </row>
    <row r="55" spans="1:21" ht="12" customHeight="1" x14ac:dyDescent="0.2">
      <c r="A55" s="90"/>
      <c r="B55" s="94"/>
      <c r="C55" s="89"/>
      <c r="D55" s="88"/>
      <c r="E55" s="93"/>
      <c r="F55" s="88"/>
      <c r="G55" s="89"/>
      <c r="H55" s="88"/>
      <c r="I55" s="89"/>
      <c r="J55" s="88"/>
      <c r="K55" s="89"/>
      <c r="L55" s="88"/>
      <c r="M55" s="89"/>
      <c r="N55" s="88"/>
      <c r="O55" s="89"/>
      <c r="P55" s="88"/>
      <c r="Q55" s="89"/>
      <c r="R55" s="88"/>
      <c r="S55" s="89"/>
      <c r="T55" s="88"/>
      <c r="U55" s="87"/>
    </row>
    <row r="56" spans="1:21" ht="12.75" customHeight="1" x14ac:dyDescent="0.2">
      <c r="A56" s="90"/>
      <c r="B56" s="86"/>
      <c r="C56" s="89"/>
      <c r="D56" s="88"/>
      <c r="E56" s="93"/>
      <c r="F56" s="88"/>
      <c r="G56" s="89"/>
      <c r="H56" s="88"/>
      <c r="I56" s="89"/>
      <c r="J56" s="88"/>
      <c r="K56" s="89"/>
      <c r="L56" s="88"/>
      <c r="M56" s="89"/>
      <c r="N56" s="88"/>
      <c r="O56" s="89"/>
      <c r="P56" s="88"/>
      <c r="Q56" s="89"/>
      <c r="R56" s="88"/>
      <c r="S56" s="89"/>
      <c r="T56" s="88"/>
      <c r="U56" s="87"/>
    </row>
    <row r="57" spans="1:21" ht="12.75" customHeight="1" x14ac:dyDescent="0.2">
      <c r="A57" s="90"/>
      <c r="B57" s="86"/>
      <c r="C57" s="89"/>
      <c r="D57" s="88"/>
      <c r="E57" s="92"/>
      <c r="F57" s="88"/>
      <c r="G57" s="91"/>
      <c r="H57" s="88"/>
      <c r="I57" s="89"/>
      <c r="J57" s="88"/>
      <c r="K57" s="89"/>
      <c r="L57" s="88"/>
      <c r="M57" s="89"/>
      <c r="N57" s="88"/>
      <c r="O57" s="89"/>
      <c r="P57" s="88"/>
      <c r="Q57" s="89"/>
      <c r="R57" s="88"/>
      <c r="S57" s="89"/>
      <c r="T57" s="88"/>
      <c r="U57" s="87"/>
    </row>
    <row r="58" spans="1:21" ht="12.75" customHeight="1" x14ac:dyDescent="0.2">
      <c r="A58" s="90"/>
      <c r="B58" s="86"/>
      <c r="C58" s="89"/>
      <c r="D58" s="88"/>
      <c r="E58" s="89"/>
      <c r="F58" s="88"/>
      <c r="G58" s="89"/>
      <c r="H58" s="88"/>
      <c r="I58" s="89"/>
      <c r="J58" s="88"/>
      <c r="K58" s="89"/>
      <c r="L58" s="88"/>
      <c r="M58" s="89"/>
      <c r="N58" s="88"/>
      <c r="O58" s="89"/>
      <c r="P58" s="88"/>
      <c r="Q58" s="89"/>
      <c r="R58" s="88"/>
      <c r="S58" s="89"/>
      <c r="T58" s="88"/>
      <c r="U58" s="87"/>
    </row>
    <row r="59" spans="1:21" ht="12.75" customHeight="1" x14ac:dyDescent="0.2">
      <c r="A59" s="90"/>
      <c r="B59" s="86"/>
      <c r="C59" s="89"/>
      <c r="D59" s="88"/>
      <c r="E59" s="89"/>
      <c r="F59" s="88"/>
      <c r="G59" s="89"/>
      <c r="H59" s="88"/>
      <c r="I59" s="89"/>
      <c r="J59" s="88"/>
      <c r="K59" s="89"/>
      <c r="L59" s="88"/>
      <c r="M59" s="89"/>
      <c r="N59" s="88"/>
      <c r="O59" s="89"/>
      <c r="P59" s="88"/>
      <c r="Q59" s="89"/>
      <c r="R59" s="88"/>
      <c r="S59" s="89"/>
      <c r="T59" s="88"/>
      <c r="U59" s="87"/>
    </row>
    <row r="60" spans="1:21" ht="21" customHeight="1" x14ac:dyDescent="0.2">
      <c r="A60" s="90"/>
      <c r="B60" s="86"/>
      <c r="C60" s="89"/>
      <c r="D60" s="88"/>
      <c r="E60" s="89"/>
      <c r="F60" s="88"/>
      <c r="G60" s="89"/>
      <c r="H60" s="88"/>
      <c r="I60" s="89"/>
      <c r="J60" s="88"/>
      <c r="K60" s="89"/>
      <c r="L60" s="88"/>
      <c r="M60" s="89"/>
      <c r="N60" s="88"/>
      <c r="O60" s="89"/>
      <c r="P60" s="88"/>
      <c r="Q60" s="89"/>
      <c r="R60" s="88"/>
      <c r="S60" s="89"/>
      <c r="T60" s="88"/>
      <c r="U60" s="87"/>
    </row>
    <row r="61" spans="1:21" ht="12.75" customHeight="1" x14ac:dyDescent="0.2">
      <c r="A61" s="90"/>
      <c r="B61" s="86"/>
      <c r="C61" s="89"/>
      <c r="D61" s="88"/>
      <c r="E61" s="89"/>
      <c r="F61" s="88"/>
      <c r="G61" s="89"/>
      <c r="H61" s="88"/>
      <c r="I61" s="89"/>
      <c r="J61" s="88"/>
      <c r="K61" s="89"/>
      <c r="L61" s="88"/>
      <c r="M61" s="89"/>
      <c r="N61" s="88"/>
      <c r="O61" s="89"/>
      <c r="P61" s="88"/>
      <c r="Q61" s="89"/>
      <c r="R61" s="88"/>
      <c r="S61" s="89"/>
      <c r="T61" s="88"/>
      <c r="U61" s="87"/>
    </row>
    <row r="62" spans="1:21" ht="12.75" customHeight="1" x14ac:dyDescent="0.2">
      <c r="A62" s="90"/>
      <c r="B62" s="86"/>
      <c r="C62" s="89"/>
      <c r="D62" s="88"/>
      <c r="E62" s="89"/>
      <c r="F62" s="88"/>
      <c r="G62" s="89"/>
      <c r="H62" s="88"/>
      <c r="I62" s="89"/>
      <c r="J62" s="88"/>
      <c r="K62" s="89"/>
      <c r="L62" s="88"/>
      <c r="M62" s="89"/>
      <c r="N62" s="88"/>
      <c r="O62" s="89"/>
      <c r="P62" s="88"/>
      <c r="Q62" s="89"/>
      <c r="R62" s="88"/>
      <c r="S62" s="89"/>
      <c r="T62" s="88"/>
      <c r="U62" s="87"/>
    </row>
    <row r="63" spans="1:21" ht="12.75" customHeight="1" x14ac:dyDescent="0.2">
      <c r="A63" s="90"/>
      <c r="B63" s="86"/>
      <c r="C63" s="89"/>
      <c r="D63" s="88"/>
      <c r="E63" s="89"/>
      <c r="F63" s="88"/>
      <c r="G63" s="89"/>
      <c r="H63" s="88"/>
      <c r="I63" s="89"/>
      <c r="J63" s="88"/>
      <c r="K63" s="89"/>
      <c r="L63" s="88"/>
      <c r="M63" s="89"/>
      <c r="N63" s="88"/>
      <c r="O63" s="89"/>
      <c r="P63" s="88"/>
      <c r="Q63" s="89"/>
      <c r="R63" s="88"/>
      <c r="S63" s="89"/>
      <c r="T63" s="88"/>
      <c r="U63" s="87"/>
    </row>
    <row r="64" spans="1:21" ht="12.75" customHeight="1" x14ac:dyDescent="0.2">
      <c r="A64" s="90"/>
      <c r="B64" s="86"/>
      <c r="C64" s="89"/>
      <c r="D64" s="88"/>
      <c r="E64" s="89"/>
      <c r="F64" s="88"/>
      <c r="G64" s="89"/>
      <c r="H64" s="88"/>
      <c r="I64" s="89"/>
      <c r="J64" s="88"/>
      <c r="K64" s="89"/>
      <c r="L64" s="88"/>
      <c r="M64" s="89"/>
      <c r="N64" s="88"/>
      <c r="O64" s="89"/>
      <c r="P64" s="88"/>
      <c r="Q64" s="89"/>
      <c r="R64" s="88"/>
      <c r="S64" s="89"/>
      <c r="T64" s="88"/>
      <c r="U64" s="87"/>
    </row>
    <row r="65" spans="1:21" ht="21" customHeight="1" x14ac:dyDescent="0.2">
      <c r="A65" s="90"/>
      <c r="B65" s="86"/>
      <c r="C65" s="89"/>
      <c r="D65" s="88"/>
      <c r="E65" s="89"/>
      <c r="F65" s="88"/>
      <c r="G65" s="89"/>
      <c r="H65" s="88"/>
      <c r="I65" s="89"/>
      <c r="J65" s="88"/>
      <c r="K65" s="89"/>
      <c r="L65" s="88"/>
      <c r="M65" s="89"/>
      <c r="N65" s="88"/>
      <c r="O65" s="89"/>
      <c r="P65" s="88"/>
      <c r="Q65" s="89"/>
      <c r="R65" s="88"/>
      <c r="S65" s="89"/>
      <c r="T65" s="88"/>
      <c r="U65" s="87"/>
    </row>
    <row r="66" spans="1:21" ht="11.25" customHeight="1" x14ac:dyDescent="0.2">
      <c r="A66" s="90"/>
      <c r="B66" s="86"/>
      <c r="C66" s="89"/>
      <c r="D66" s="88"/>
      <c r="E66" s="89"/>
      <c r="F66" s="88"/>
      <c r="G66" s="89"/>
      <c r="H66" s="88"/>
      <c r="I66" s="89"/>
      <c r="J66" s="88"/>
      <c r="K66" s="89"/>
      <c r="L66" s="88"/>
      <c r="M66" s="89"/>
      <c r="N66" s="88"/>
      <c r="O66" s="89"/>
      <c r="P66" s="88"/>
      <c r="Q66" s="89"/>
      <c r="R66" s="88"/>
      <c r="S66" s="89"/>
      <c r="T66" s="88"/>
      <c r="U66" s="87"/>
    </row>
    <row r="67" spans="1:21" ht="12.75" x14ac:dyDescent="0.2">
      <c r="A67" s="82"/>
      <c r="B67" s="86"/>
      <c r="C67" s="85"/>
      <c r="D67" s="84"/>
      <c r="E67" s="85"/>
      <c r="F67" s="84"/>
      <c r="G67" s="85"/>
      <c r="H67" s="84"/>
      <c r="I67" s="85"/>
      <c r="J67" s="84"/>
      <c r="K67" s="85"/>
      <c r="L67" s="84"/>
      <c r="M67" s="85"/>
      <c r="N67" s="84"/>
      <c r="O67" s="85"/>
      <c r="P67" s="84"/>
      <c r="Q67" s="85"/>
      <c r="R67" s="84"/>
      <c r="S67" s="85"/>
      <c r="T67" s="84"/>
    </row>
    <row r="68" spans="1:21" ht="12.75" x14ac:dyDescent="0.2">
      <c r="A68" s="82"/>
      <c r="B68" s="86"/>
      <c r="C68" s="85"/>
      <c r="D68" s="84"/>
      <c r="E68" s="85"/>
      <c r="F68" s="84"/>
      <c r="G68" s="85"/>
      <c r="H68" s="84"/>
      <c r="I68" s="85"/>
      <c r="J68" s="84"/>
      <c r="K68" s="85"/>
      <c r="L68" s="84"/>
      <c r="M68" s="85"/>
      <c r="N68" s="84"/>
      <c r="O68" s="85"/>
      <c r="P68" s="84"/>
      <c r="Q68" s="85"/>
      <c r="R68" s="84"/>
      <c r="S68" s="85"/>
      <c r="T68" s="84"/>
    </row>
    <row r="69" spans="1:21" ht="12.75" x14ac:dyDescent="0.2">
      <c r="A69" s="82"/>
      <c r="B69" s="86"/>
      <c r="C69" s="85"/>
      <c r="D69" s="84"/>
      <c r="E69" s="85"/>
      <c r="F69" s="84"/>
      <c r="G69" s="85"/>
      <c r="H69" s="84"/>
      <c r="I69" s="85"/>
      <c r="J69" s="84"/>
      <c r="K69" s="85"/>
      <c r="L69" s="84"/>
      <c r="M69" s="85"/>
      <c r="N69" s="84"/>
      <c r="O69" s="85"/>
      <c r="P69" s="84"/>
      <c r="Q69" s="85"/>
      <c r="R69" s="84"/>
      <c r="S69" s="85"/>
      <c r="T69" s="84"/>
    </row>
    <row r="70" spans="1:21" ht="12.75" x14ac:dyDescent="0.2">
      <c r="A70" s="82"/>
      <c r="B70" s="86"/>
      <c r="C70" s="85"/>
      <c r="D70" s="84"/>
      <c r="E70" s="85"/>
      <c r="F70" s="84"/>
      <c r="G70" s="85"/>
      <c r="H70" s="84"/>
      <c r="I70" s="85"/>
      <c r="J70" s="84"/>
      <c r="K70" s="85"/>
      <c r="L70" s="84"/>
      <c r="M70" s="85"/>
      <c r="N70" s="84"/>
      <c r="O70" s="85"/>
      <c r="P70" s="84"/>
      <c r="Q70" s="85"/>
      <c r="R70" s="84"/>
      <c r="S70" s="85"/>
      <c r="T70" s="84"/>
    </row>
    <row r="71" spans="1:21" ht="12" x14ac:dyDescent="0.2">
      <c r="A71" s="82"/>
      <c r="B71" s="81"/>
      <c r="C71" s="85"/>
      <c r="D71" s="84"/>
      <c r="E71" s="85"/>
      <c r="F71" s="84"/>
      <c r="G71" s="85"/>
      <c r="H71" s="84"/>
      <c r="I71" s="85"/>
      <c r="J71" s="84"/>
      <c r="K71" s="85"/>
      <c r="L71" s="84"/>
      <c r="M71" s="85"/>
      <c r="N71" s="84"/>
      <c r="O71" s="85"/>
      <c r="P71" s="84"/>
      <c r="Q71" s="85"/>
      <c r="R71" s="84"/>
      <c r="S71" s="85"/>
      <c r="T71" s="84"/>
    </row>
    <row r="72" spans="1:21" ht="12" x14ac:dyDescent="0.2">
      <c r="A72" s="82"/>
      <c r="B72" s="81"/>
      <c r="C72" s="85"/>
      <c r="D72" s="84"/>
      <c r="E72" s="85"/>
      <c r="F72" s="84"/>
      <c r="G72" s="85"/>
      <c r="H72" s="84"/>
      <c r="I72" s="85"/>
      <c r="J72" s="84"/>
      <c r="K72" s="85"/>
      <c r="L72" s="84"/>
      <c r="M72" s="85"/>
      <c r="N72" s="84"/>
      <c r="O72" s="85"/>
      <c r="P72" s="84"/>
      <c r="Q72" s="85"/>
      <c r="R72" s="84"/>
      <c r="S72" s="85"/>
      <c r="T72" s="84"/>
    </row>
    <row r="73" spans="1:21" ht="12" x14ac:dyDescent="0.2">
      <c r="A73" s="82"/>
      <c r="B73" s="81"/>
      <c r="C73" s="85"/>
      <c r="D73" s="84"/>
      <c r="E73" s="85"/>
      <c r="F73" s="84"/>
      <c r="G73" s="85"/>
      <c r="H73" s="84"/>
      <c r="I73" s="85"/>
      <c r="J73" s="84"/>
      <c r="K73" s="85"/>
      <c r="L73" s="84"/>
      <c r="M73" s="85"/>
      <c r="N73" s="84"/>
      <c r="O73" s="85"/>
      <c r="P73" s="84"/>
      <c r="Q73" s="85"/>
      <c r="R73" s="84"/>
      <c r="S73" s="85"/>
      <c r="T73" s="84"/>
    </row>
    <row r="74" spans="1:21" ht="12" x14ac:dyDescent="0.2">
      <c r="A74" s="82"/>
      <c r="B74" s="81"/>
      <c r="C74" s="85"/>
      <c r="D74" s="84"/>
      <c r="E74" s="85"/>
      <c r="F74" s="84"/>
      <c r="G74" s="85"/>
      <c r="H74" s="84"/>
      <c r="I74" s="85"/>
      <c r="J74" s="84"/>
      <c r="K74" s="85"/>
      <c r="L74" s="84"/>
      <c r="M74" s="85"/>
      <c r="N74" s="84"/>
      <c r="O74" s="85"/>
      <c r="P74" s="84"/>
      <c r="Q74" s="85"/>
      <c r="R74" s="84"/>
      <c r="S74" s="85"/>
      <c r="T74" s="84"/>
    </row>
    <row r="75" spans="1:21" ht="12" x14ac:dyDescent="0.2">
      <c r="A75" s="82"/>
      <c r="B75" s="81"/>
      <c r="C75" s="85"/>
      <c r="D75" s="84"/>
      <c r="E75" s="85"/>
      <c r="F75" s="84"/>
      <c r="G75" s="85"/>
      <c r="H75" s="84"/>
      <c r="I75" s="85"/>
      <c r="J75" s="84"/>
      <c r="K75" s="85"/>
      <c r="L75" s="84"/>
      <c r="M75" s="85"/>
      <c r="N75" s="84"/>
      <c r="O75" s="85"/>
      <c r="P75" s="84"/>
      <c r="Q75" s="85"/>
      <c r="R75" s="84"/>
      <c r="S75" s="85"/>
      <c r="T75" s="84"/>
    </row>
    <row r="76" spans="1:21" ht="12" x14ac:dyDescent="0.2">
      <c r="A76" s="82"/>
      <c r="B76" s="81"/>
      <c r="C76" s="85"/>
      <c r="D76" s="84"/>
      <c r="E76" s="85"/>
      <c r="F76" s="84"/>
      <c r="G76" s="85"/>
      <c r="H76" s="84"/>
      <c r="I76" s="85"/>
      <c r="J76" s="84"/>
      <c r="K76" s="85"/>
      <c r="L76" s="84"/>
      <c r="M76" s="85"/>
      <c r="N76" s="84"/>
      <c r="O76" s="85"/>
      <c r="P76" s="84"/>
      <c r="Q76" s="85"/>
      <c r="R76" s="84"/>
      <c r="S76" s="85"/>
      <c r="T76" s="84"/>
    </row>
    <row r="77" spans="1:21" ht="12" x14ac:dyDescent="0.2">
      <c r="A77" s="82"/>
      <c r="B77" s="81"/>
      <c r="C77" s="85"/>
      <c r="D77" s="84"/>
      <c r="E77" s="85"/>
      <c r="F77" s="84"/>
      <c r="G77" s="85"/>
      <c r="H77" s="84"/>
      <c r="I77" s="85"/>
      <c r="J77" s="84"/>
      <c r="K77" s="85"/>
      <c r="L77" s="84"/>
      <c r="M77" s="85"/>
      <c r="N77" s="84"/>
      <c r="O77" s="85"/>
      <c r="P77" s="84"/>
      <c r="Q77" s="85"/>
      <c r="R77" s="84"/>
      <c r="S77" s="85"/>
      <c r="T77" s="84"/>
    </row>
    <row r="78" spans="1:21" ht="12" x14ac:dyDescent="0.2">
      <c r="A78" s="82"/>
      <c r="B78" s="81"/>
      <c r="C78" s="85"/>
      <c r="D78" s="84"/>
      <c r="E78" s="85"/>
      <c r="F78" s="84"/>
      <c r="G78" s="85"/>
      <c r="H78" s="84"/>
      <c r="I78" s="85"/>
      <c r="J78" s="84"/>
      <c r="K78" s="85"/>
      <c r="L78" s="84"/>
      <c r="M78" s="85"/>
      <c r="N78" s="84"/>
      <c r="O78" s="85"/>
      <c r="P78" s="84"/>
      <c r="Q78" s="85"/>
      <c r="R78" s="84"/>
      <c r="S78" s="85"/>
      <c r="T78" s="84"/>
    </row>
    <row r="79" spans="1:21" x14ac:dyDescent="0.15">
      <c r="A79" s="82"/>
      <c r="B79" s="81"/>
      <c r="L79" s="83"/>
    </row>
    <row r="80" spans="1:21" x14ac:dyDescent="0.15">
      <c r="A80" s="82"/>
      <c r="B80" s="81"/>
      <c r="L80" s="83"/>
    </row>
    <row r="81" spans="1:12" x14ac:dyDescent="0.15">
      <c r="A81" s="82"/>
      <c r="B81" s="81"/>
      <c r="L81" s="83"/>
    </row>
    <row r="82" spans="1:12" x14ac:dyDescent="0.15">
      <c r="A82" s="82"/>
      <c r="B82" s="81"/>
      <c r="L82" s="83"/>
    </row>
    <row r="83" spans="1:12" x14ac:dyDescent="0.15">
      <c r="A83" s="82"/>
      <c r="B83" s="81"/>
      <c r="L83" s="83"/>
    </row>
    <row r="84" spans="1:12" x14ac:dyDescent="0.15">
      <c r="A84" s="82"/>
      <c r="B84" s="81"/>
      <c r="L84" s="83"/>
    </row>
    <row r="85" spans="1:12" x14ac:dyDescent="0.15">
      <c r="A85" s="82"/>
      <c r="B85" s="81"/>
      <c r="L85" s="83"/>
    </row>
    <row r="86" spans="1:12" x14ac:dyDescent="0.15">
      <c r="A86" s="82"/>
      <c r="B86" s="81"/>
      <c r="L86" s="83"/>
    </row>
    <row r="87" spans="1:12" x14ac:dyDescent="0.15">
      <c r="A87" s="82"/>
      <c r="B87" s="81"/>
      <c r="L87" s="83"/>
    </row>
    <row r="88" spans="1:12" x14ac:dyDescent="0.15">
      <c r="A88" s="82"/>
      <c r="B88" s="81"/>
      <c r="L88" s="83"/>
    </row>
    <row r="89" spans="1:12" x14ac:dyDescent="0.15">
      <c r="A89" s="82"/>
      <c r="B89" s="81"/>
      <c r="L89" s="83"/>
    </row>
    <row r="90" spans="1:12" x14ac:dyDescent="0.15">
      <c r="A90" s="82"/>
      <c r="B90" s="81"/>
      <c r="L90" s="83"/>
    </row>
    <row r="91" spans="1:12" x14ac:dyDescent="0.15">
      <c r="A91" s="82"/>
      <c r="B91" s="81"/>
      <c r="L91" s="83"/>
    </row>
    <row r="92" spans="1:12" x14ac:dyDescent="0.15">
      <c r="A92" s="82"/>
      <c r="B92" s="81"/>
      <c r="L92" s="83"/>
    </row>
    <row r="93" spans="1:12" x14ac:dyDescent="0.15">
      <c r="A93" s="82"/>
      <c r="B93" s="81"/>
      <c r="L93" s="83"/>
    </row>
    <row r="94" spans="1:12" x14ac:dyDescent="0.15">
      <c r="A94" s="82"/>
      <c r="B94" s="81"/>
      <c r="L94" s="83"/>
    </row>
    <row r="95" spans="1:12" x14ac:dyDescent="0.15">
      <c r="A95" s="82"/>
      <c r="B95" s="81"/>
      <c r="L95" s="83"/>
    </row>
    <row r="96" spans="1:12" x14ac:dyDescent="0.15">
      <c r="A96" s="82"/>
      <c r="B96" s="81"/>
      <c r="L96" s="83"/>
    </row>
    <row r="97" spans="1:12" x14ac:dyDescent="0.15">
      <c r="A97" s="82"/>
      <c r="B97" s="81"/>
      <c r="L97" s="83"/>
    </row>
    <row r="98" spans="1:12" x14ac:dyDescent="0.15">
      <c r="A98" s="82"/>
      <c r="B98" s="81"/>
      <c r="L98" s="83"/>
    </row>
    <row r="99" spans="1:12" x14ac:dyDescent="0.15">
      <c r="A99" s="82"/>
      <c r="B99" s="81"/>
      <c r="L99" s="83"/>
    </row>
    <row r="100" spans="1:12" x14ac:dyDescent="0.15">
      <c r="A100" s="82"/>
      <c r="B100" s="81"/>
      <c r="L100" s="83"/>
    </row>
    <row r="101" spans="1:12" x14ac:dyDescent="0.15">
      <c r="A101" s="82"/>
      <c r="B101" s="81"/>
      <c r="L101" s="83"/>
    </row>
    <row r="102" spans="1:12" x14ac:dyDescent="0.15">
      <c r="A102" s="82"/>
      <c r="B102" s="81"/>
      <c r="L102" s="83"/>
    </row>
    <row r="103" spans="1:12" x14ac:dyDescent="0.15">
      <c r="A103" s="82"/>
      <c r="B103" s="81"/>
      <c r="L103" s="83"/>
    </row>
    <row r="104" spans="1:12" x14ac:dyDescent="0.15">
      <c r="A104" s="82"/>
      <c r="B104" s="81"/>
      <c r="L104" s="83"/>
    </row>
    <row r="105" spans="1:12" x14ac:dyDescent="0.15">
      <c r="A105" s="82"/>
      <c r="B105" s="81"/>
      <c r="L105" s="83"/>
    </row>
    <row r="106" spans="1:12" x14ac:dyDescent="0.15">
      <c r="A106" s="82"/>
      <c r="B106" s="81"/>
      <c r="L106" s="83"/>
    </row>
    <row r="107" spans="1:12" x14ac:dyDescent="0.2">
      <c r="A107" s="82"/>
      <c r="B107" s="81"/>
    </row>
    <row r="108" spans="1:12" x14ac:dyDescent="0.2">
      <c r="A108" s="82"/>
      <c r="B108" s="81"/>
    </row>
    <row r="109" spans="1:12" x14ac:dyDescent="0.2">
      <c r="A109" s="82"/>
      <c r="B109" s="81"/>
    </row>
    <row r="110" spans="1:12" x14ac:dyDescent="0.2">
      <c r="A110" s="82"/>
      <c r="B110" s="81"/>
    </row>
    <row r="111" spans="1:12" x14ac:dyDescent="0.2">
      <c r="A111" s="82"/>
      <c r="B111" s="81"/>
    </row>
    <row r="112" spans="1:12" x14ac:dyDescent="0.2">
      <c r="A112" s="82"/>
      <c r="B112" s="81"/>
    </row>
    <row r="113" spans="1:2" x14ac:dyDescent="0.2">
      <c r="A113" s="82"/>
      <c r="B113" s="81"/>
    </row>
    <row r="114" spans="1:2" x14ac:dyDescent="0.2">
      <c r="A114" s="82"/>
      <c r="B114" s="81"/>
    </row>
    <row r="115" spans="1:2" x14ac:dyDescent="0.2">
      <c r="A115" s="82"/>
      <c r="B115" s="81"/>
    </row>
    <row r="116" spans="1:2" x14ac:dyDescent="0.2">
      <c r="A116" s="82"/>
      <c r="B116" s="81"/>
    </row>
  </sheetData>
  <mergeCells count="30">
    <mergeCell ref="K9:K10"/>
    <mergeCell ref="L9:L10"/>
    <mergeCell ref="K8:L8"/>
    <mergeCell ref="M8:N8"/>
    <mergeCell ref="O8:P8"/>
    <mergeCell ref="Q8:R8"/>
    <mergeCell ref="S8:T8"/>
    <mergeCell ref="U8:U10"/>
    <mergeCell ref="M9:M10"/>
    <mergeCell ref="N9:N10"/>
    <mergeCell ref="O9:O10"/>
    <mergeCell ref="P9:P10"/>
    <mergeCell ref="Q9:Q10"/>
    <mergeCell ref="R9:R10"/>
    <mergeCell ref="S9:S10"/>
    <mergeCell ref="T9:T10"/>
    <mergeCell ref="A8:A10"/>
    <mergeCell ref="B8:B10"/>
    <mergeCell ref="C8:D8"/>
    <mergeCell ref="E8:F8"/>
    <mergeCell ref="G8:H8"/>
    <mergeCell ref="G9:G10"/>
    <mergeCell ref="H9:H10"/>
    <mergeCell ref="I8:J8"/>
    <mergeCell ref="C9:C10"/>
    <mergeCell ref="D9:D10"/>
    <mergeCell ref="E9:E10"/>
    <mergeCell ref="F9:F10"/>
    <mergeCell ref="I9:I10"/>
    <mergeCell ref="J9:J10"/>
  </mergeCells>
  <conditionalFormatting sqref="C12:C14 E12:E14 G12:G14 I12:I14 K12:K14 M12:M14 O12:O14 Q12:Q14 K17:K22 I16:I18 G17:G22 E16:E21 C16:C48 E24:E48 G25:G48 I20:I48 K24 K26:K35 O17 M16:M35 O19:O48 Q20:Q48 Q17:Q18 M37 K37 K39:K48 M39:M47 S16:S48 S14">
    <cfRule type="cellIs" dxfId="17" priority="8" operator="between">
      <formula>1</formula>
      <formula>2</formula>
    </cfRule>
  </conditionalFormatting>
  <conditionalFormatting sqref="C15:L15">
    <cfRule type="cellIs" dxfId="16" priority="7" operator="between">
      <formula>1</formula>
      <formula>2</formula>
    </cfRule>
  </conditionalFormatting>
  <conditionalFormatting sqref="G23:H24 E22:F23 G16:H16">
    <cfRule type="cellIs" dxfId="15" priority="6" operator="between">
      <formula>1</formula>
      <formula>2</formula>
    </cfRule>
  </conditionalFormatting>
  <conditionalFormatting sqref="Q19:R19 O18:P18 O16:R16 M15:R15 K25:L25 K23:L23 K16:L16 I19:J19">
    <cfRule type="cellIs" dxfId="14" priority="5" operator="between">
      <formula>1</formula>
      <formula>2</formula>
    </cfRule>
  </conditionalFormatting>
  <conditionalFormatting sqref="K38:N38 K36:N36">
    <cfRule type="cellIs" dxfId="13" priority="4" operator="between">
      <formula>1</formula>
      <formula>2</formula>
    </cfRule>
  </conditionalFormatting>
  <conditionalFormatting sqref="S15:T15">
    <cfRule type="cellIs" dxfId="12" priority="3" operator="between">
      <formula>1</formula>
      <formula>2</formula>
    </cfRule>
  </conditionalFormatting>
  <conditionalFormatting sqref="S13:T13">
    <cfRule type="cellIs" dxfId="11" priority="2" operator="between">
      <formula>1</formula>
      <formula>2</formula>
    </cfRule>
  </conditionalFormatting>
  <conditionalFormatting sqref="S12:T12">
    <cfRule type="cellIs" dxfId="10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8" orientation="portrait" r:id="rId1"/>
  <headerFooter alignWithMargins="0">
    <oddFooter>&amp;L&amp;"MetaNormalLF-Roman,Standard"&amp;8Statistisches Bundesamt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70"/>
  <sheetViews>
    <sheetView zoomScaleNormal="100" workbookViewId="0"/>
  </sheetViews>
  <sheetFormatPr baseColWidth="10" defaultColWidth="11.42578125" defaultRowHeight="9.75" x14ac:dyDescent="0.2"/>
  <cols>
    <col min="1" max="1" width="3.85546875" style="79" customWidth="1"/>
    <col min="2" max="2" width="38.7109375" style="82" customWidth="1"/>
    <col min="3" max="3" width="9" style="82" customWidth="1"/>
    <col min="4" max="4" width="7.28515625" style="80" customWidth="1"/>
    <col min="5" max="5" width="9" style="79" customWidth="1"/>
    <col min="6" max="6" width="7.28515625" style="79" customWidth="1"/>
    <col min="7" max="7" width="9" style="79" customWidth="1"/>
    <col min="8" max="8" width="7.28515625" style="79" customWidth="1"/>
    <col min="9" max="9" width="9" style="79" customWidth="1"/>
    <col min="10" max="10" width="7.28515625" style="79" customWidth="1"/>
    <col min="11" max="11" width="8.85546875" style="79" customWidth="1"/>
    <col min="12" max="12" width="7.42578125" style="79" customWidth="1"/>
    <col min="13" max="13" width="8.85546875" style="79" customWidth="1"/>
    <col min="14" max="14" width="7.42578125" style="79" customWidth="1"/>
    <col min="15" max="15" width="8.85546875" style="79" customWidth="1"/>
    <col min="16" max="16" width="7.42578125" style="79" customWidth="1"/>
    <col min="17" max="17" width="8.85546875" style="79" customWidth="1"/>
    <col min="18" max="18" width="7.5703125" style="79" customWidth="1"/>
    <col min="19" max="19" width="9" style="79" customWidth="1"/>
    <col min="20" max="20" width="8.28515625" style="79" customWidth="1"/>
    <col min="21" max="21" width="9" style="79" customWidth="1"/>
    <col min="22" max="22" width="11.28515625" style="79" customWidth="1"/>
    <col min="23" max="23" width="3.7109375" style="79" customWidth="1"/>
    <col min="24" max="24" width="25.42578125" style="79" customWidth="1"/>
    <col min="25" max="256" width="11.42578125" style="79"/>
    <col min="257" max="257" width="3.85546875" style="79" customWidth="1"/>
    <col min="258" max="258" width="38.7109375" style="79" customWidth="1"/>
    <col min="259" max="259" width="9" style="79" customWidth="1"/>
    <col min="260" max="260" width="7.28515625" style="79" customWidth="1"/>
    <col min="261" max="261" width="9" style="79" customWidth="1"/>
    <col min="262" max="262" width="7.28515625" style="79" customWidth="1"/>
    <col min="263" max="263" width="9" style="79" customWidth="1"/>
    <col min="264" max="264" width="7.28515625" style="79" customWidth="1"/>
    <col min="265" max="265" width="9" style="79" customWidth="1"/>
    <col min="266" max="266" width="7.28515625" style="79" customWidth="1"/>
    <col min="267" max="267" width="8.85546875" style="79" customWidth="1"/>
    <col min="268" max="268" width="7.42578125" style="79" customWidth="1"/>
    <col min="269" max="269" width="8.85546875" style="79" customWidth="1"/>
    <col min="270" max="270" width="7.42578125" style="79" customWidth="1"/>
    <col min="271" max="271" width="8.85546875" style="79" customWidth="1"/>
    <col min="272" max="272" width="7.42578125" style="79" customWidth="1"/>
    <col min="273" max="273" width="8.85546875" style="79" customWidth="1"/>
    <col min="274" max="274" width="7.5703125" style="79" customWidth="1"/>
    <col min="275" max="275" width="9" style="79" customWidth="1"/>
    <col min="276" max="276" width="8.28515625" style="79" customWidth="1"/>
    <col min="277" max="277" width="9" style="79" customWidth="1"/>
    <col min="278" max="278" width="11.28515625" style="79" customWidth="1"/>
    <col min="279" max="279" width="3.7109375" style="79" customWidth="1"/>
    <col min="280" max="280" width="25.42578125" style="79" customWidth="1"/>
    <col min="281" max="512" width="11.42578125" style="79"/>
    <col min="513" max="513" width="3.85546875" style="79" customWidth="1"/>
    <col min="514" max="514" width="38.7109375" style="79" customWidth="1"/>
    <col min="515" max="515" width="9" style="79" customWidth="1"/>
    <col min="516" max="516" width="7.28515625" style="79" customWidth="1"/>
    <col min="517" max="517" width="9" style="79" customWidth="1"/>
    <col min="518" max="518" width="7.28515625" style="79" customWidth="1"/>
    <col min="519" max="519" width="9" style="79" customWidth="1"/>
    <col min="520" max="520" width="7.28515625" style="79" customWidth="1"/>
    <col min="521" max="521" width="9" style="79" customWidth="1"/>
    <col min="522" max="522" width="7.28515625" style="79" customWidth="1"/>
    <col min="523" max="523" width="8.85546875" style="79" customWidth="1"/>
    <col min="524" max="524" width="7.42578125" style="79" customWidth="1"/>
    <col min="525" max="525" width="8.85546875" style="79" customWidth="1"/>
    <col min="526" max="526" width="7.42578125" style="79" customWidth="1"/>
    <col min="527" max="527" width="8.85546875" style="79" customWidth="1"/>
    <col min="528" max="528" width="7.42578125" style="79" customWidth="1"/>
    <col min="529" max="529" width="8.85546875" style="79" customWidth="1"/>
    <col min="530" max="530" width="7.5703125" style="79" customWidth="1"/>
    <col min="531" max="531" width="9" style="79" customWidth="1"/>
    <col min="532" max="532" width="8.28515625" style="79" customWidth="1"/>
    <col min="533" max="533" width="9" style="79" customWidth="1"/>
    <col min="534" max="534" width="11.28515625" style="79" customWidth="1"/>
    <col min="535" max="535" width="3.7109375" style="79" customWidth="1"/>
    <col min="536" max="536" width="25.42578125" style="79" customWidth="1"/>
    <col min="537" max="768" width="11.42578125" style="79"/>
    <col min="769" max="769" width="3.85546875" style="79" customWidth="1"/>
    <col min="770" max="770" width="38.7109375" style="79" customWidth="1"/>
    <col min="771" max="771" width="9" style="79" customWidth="1"/>
    <col min="772" max="772" width="7.28515625" style="79" customWidth="1"/>
    <col min="773" max="773" width="9" style="79" customWidth="1"/>
    <col min="774" max="774" width="7.28515625" style="79" customWidth="1"/>
    <col min="775" max="775" width="9" style="79" customWidth="1"/>
    <col min="776" max="776" width="7.28515625" style="79" customWidth="1"/>
    <col min="777" max="777" width="9" style="79" customWidth="1"/>
    <col min="778" max="778" width="7.28515625" style="79" customWidth="1"/>
    <col min="779" max="779" width="8.85546875" style="79" customWidth="1"/>
    <col min="780" max="780" width="7.42578125" style="79" customWidth="1"/>
    <col min="781" max="781" width="8.85546875" style="79" customWidth="1"/>
    <col min="782" max="782" width="7.42578125" style="79" customWidth="1"/>
    <col min="783" max="783" width="8.85546875" style="79" customWidth="1"/>
    <col min="784" max="784" width="7.42578125" style="79" customWidth="1"/>
    <col min="785" max="785" width="8.85546875" style="79" customWidth="1"/>
    <col min="786" max="786" width="7.5703125" style="79" customWidth="1"/>
    <col min="787" max="787" width="9" style="79" customWidth="1"/>
    <col min="788" max="788" width="8.28515625" style="79" customWidth="1"/>
    <col min="789" max="789" width="9" style="79" customWidth="1"/>
    <col min="790" max="790" width="11.28515625" style="79" customWidth="1"/>
    <col min="791" max="791" width="3.7109375" style="79" customWidth="1"/>
    <col min="792" max="792" width="25.42578125" style="79" customWidth="1"/>
    <col min="793" max="1024" width="11.42578125" style="79"/>
    <col min="1025" max="1025" width="3.85546875" style="79" customWidth="1"/>
    <col min="1026" max="1026" width="38.7109375" style="79" customWidth="1"/>
    <col min="1027" max="1027" width="9" style="79" customWidth="1"/>
    <col min="1028" max="1028" width="7.28515625" style="79" customWidth="1"/>
    <col min="1029" max="1029" width="9" style="79" customWidth="1"/>
    <col min="1030" max="1030" width="7.28515625" style="79" customWidth="1"/>
    <col min="1031" max="1031" width="9" style="79" customWidth="1"/>
    <col min="1032" max="1032" width="7.28515625" style="79" customWidth="1"/>
    <col min="1033" max="1033" width="9" style="79" customWidth="1"/>
    <col min="1034" max="1034" width="7.28515625" style="79" customWidth="1"/>
    <col min="1035" max="1035" width="8.85546875" style="79" customWidth="1"/>
    <col min="1036" max="1036" width="7.42578125" style="79" customWidth="1"/>
    <col min="1037" max="1037" width="8.85546875" style="79" customWidth="1"/>
    <col min="1038" max="1038" width="7.42578125" style="79" customWidth="1"/>
    <col min="1039" max="1039" width="8.85546875" style="79" customWidth="1"/>
    <col min="1040" max="1040" width="7.42578125" style="79" customWidth="1"/>
    <col min="1041" max="1041" width="8.85546875" style="79" customWidth="1"/>
    <col min="1042" max="1042" width="7.5703125" style="79" customWidth="1"/>
    <col min="1043" max="1043" width="9" style="79" customWidth="1"/>
    <col min="1044" max="1044" width="8.28515625" style="79" customWidth="1"/>
    <col min="1045" max="1045" width="9" style="79" customWidth="1"/>
    <col min="1046" max="1046" width="11.28515625" style="79" customWidth="1"/>
    <col min="1047" max="1047" width="3.7109375" style="79" customWidth="1"/>
    <col min="1048" max="1048" width="25.42578125" style="79" customWidth="1"/>
    <col min="1049" max="1280" width="11.42578125" style="79"/>
    <col min="1281" max="1281" width="3.85546875" style="79" customWidth="1"/>
    <col min="1282" max="1282" width="38.7109375" style="79" customWidth="1"/>
    <col min="1283" max="1283" width="9" style="79" customWidth="1"/>
    <col min="1284" max="1284" width="7.28515625" style="79" customWidth="1"/>
    <col min="1285" max="1285" width="9" style="79" customWidth="1"/>
    <col min="1286" max="1286" width="7.28515625" style="79" customWidth="1"/>
    <col min="1287" max="1287" width="9" style="79" customWidth="1"/>
    <col min="1288" max="1288" width="7.28515625" style="79" customWidth="1"/>
    <col min="1289" max="1289" width="9" style="79" customWidth="1"/>
    <col min="1290" max="1290" width="7.28515625" style="79" customWidth="1"/>
    <col min="1291" max="1291" width="8.85546875" style="79" customWidth="1"/>
    <col min="1292" max="1292" width="7.42578125" style="79" customWidth="1"/>
    <col min="1293" max="1293" width="8.85546875" style="79" customWidth="1"/>
    <col min="1294" max="1294" width="7.42578125" style="79" customWidth="1"/>
    <col min="1295" max="1295" width="8.85546875" style="79" customWidth="1"/>
    <col min="1296" max="1296" width="7.42578125" style="79" customWidth="1"/>
    <col min="1297" max="1297" width="8.85546875" style="79" customWidth="1"/>
    <col min="1298" max="1298" width="7.5703125" style="79" customWidth="1"/>
    <col min="1299" max="1299" width="9" style="79" customWidth="1"/>
    <col min="1300" max="1300" width="8.28515625" style="79" customWidth="1"/>
    <col min="1301" max="1301" width="9" style="79" customWidth="1"/>
    <col min="1302" max="1302" width="11.28515625" style="79" customWidth="1"/>
    <col min="1303" max="1303" width="3.7109375" style="79" customWidth="1"/>
    <col min="1304" max="1304" width="25.42578125" style="79" customWidth="1"/>
    <col min="1305" max="1536" width="11.42578125" style="79"/>
    <col min="1537" max="1537" width="3.85546875" style="79" customWidth="1"/>
    <col min="1538" max="1538" width="38.7109375" style="79" customWidth="1"/>
    <col min="1539" max="1539" width="9" style="79" customWidth="1"/>
    <col min="1540" max="1540" width="7.28515625" style="79" customWidth="1"/>
    <col min="1541" max="1541" width="9" style="79" customWidth="1"/>
    <col min="1542" max="1542" width="7.28515625" style="79" customWidth="1"/>
    <col min="1543" max="1543" width="9" style="79" customWidth="1"/>
    <col min="1544" max="1544" width="7.28515625" style="79" customWidth="1"/>
    <col min="1545" max="1545" width="9" style="79" customWidth="1"/>
    <col min="1546" max="1546" width="7.28515625" style="79" customWidth="1"/>
    <col min="1547" max="1547" width="8.85546875" style="79" customWidth="1"/>
    <col min="1548" max="1548" width="7.42578125" style="79" customWidth="1"/>
    <col min="1549" max="1549" width="8.85546875" style="79" customWidth="1"/>
    <col min="1550" max="1550" width="7.42578125" style="79" customWidth="1"/>
    <col min="1551" max="1551" width="8.85546875" style="79" customWidth="1"/>
    <col min="1552" max="1552" width="7.42578125" style="79" customWidth="1"/>
    <col min="1553" max="1553" width="8.85546875" style="79" customWidth="1"/>
    <col min="1554" max="1554" width="7.5703125" style="79" customWidth="1"/>
    <col min="1555" max="1555" width="9" style="79" customWidth="1"/>
    <col min="1556" max="1556" width="8.28515625" style="79" customWidth="1"/>
    <col min="1557" max="1557" width="9" style="79" customWidth="1"/>
    <col min="1558" max="1558" width="11.28515625" style="79" customWidth="1"/>
    <col min="1559" max="1559" width="3.7109375" style="79" customWidth="1"/>
    <col min="1560" max="1560" width="25.42578125" style="79" customWidth="1"/>
    <col min="1561" max="1792" width="11.42578125" style="79"/>
    <col min="1793" max="1793" width="3.85546875" style="79" customWidth="1"/>
    <col min="1794" max="1794" width="38.7109375" style="79" customWidth="1"/>
    <col min="1795" max="1795" width="9" style="79" customWidth="1"/>
    <col min="1796" max="1796" width="7.28515625" style="79" customWidth="1"/>
    <col min="1797" max="1797" width="9" style="79" customWidth="1"/>
    <col min="1798" max="1798" width="7.28515625" style="79" customWidth="1"/>
    <col min="1799" max="1799" width="9" style="79" customWidth="1"/>
    <col min="1800" max="1800" width="7.28515625" style="79" customWidth="1"/>
    <col min="1801" max="1801" width="9" style="79" customWidth="1"/>
    <col min="1802" max="1802" width="7.28515625" style="79" customWidth="1"/>
    <col min="1803" max="1803" width="8.85546875" style="79" customWidth="1"/>
    <col min="1804" max="1804" width="7.42578125" style="79" customWidth="1"/>
    <col min="1805" max="1805" width="8.85546875" style="79" customWidth="1"/>
    <col min="1806" max="1806" width="7.42578125" style="79" customWidth="1"/>
    <col min="1807" max="1807" width="8.85546875" style="79" customWidth="1"/>
    <col min="1808" max="1808" width="7.42578125" style="79" customWidth="1"/>
    <col min="1809" max="1809" width="8.85546875" style="79" customWidth="1"/>
    <col min="1810" max="1810" width="7.5703125" style="79" customWidth="1"/>
    <col min="1811" max="1811" width="9" style="79" customWidth="1"/>
    <col min="1812" max="1812" width="8.28515625" style="79" customWidth="1"/>
    <col min="1813" max="1813" width="9" style="79" customWidth="1"/>
    <col min="1814" max="1814" width="11.28515625" style="79" customWidth="1"/>
    <col min="1815" max="1815" width="3.7109375" style="79" customWidth="1"/>
    <col min="1816" max="1816" width="25.42578125" style="79" customWidth="1"/>
    <col min="1817" max="2048" width="11.42578125" style="79"/>
    <col min="2049" max="2049" width="3.85546875" style="79" customWidth="1"/>
    <col min="2050" max="2050" width="38.7109375" style="79" customWidth="1"/>
    <col min="2051" max="2051" width="9" style="79" customWidth="1"/>
    <col min="2052" max="2052" width="7.28515625" style="79" customWidth="1"/>
    <col min="2053" max="2053" width="9" style="79" customWidth="1"/>
    <col min="2054" max="2054" width="7.28515625" style="79" customWidth="1"/>
    <col min="2055" max="2055" width="9" style="79" customWidth="1"/>
    <col min="2056" max="2056" width="7.28515625" style="79" customWidth="1"/>
    <col min="2057" max="2057" width="9" style="79" customWidth="1"/>
    <col min="2058" max="2058" width="7.28515625" style="79" customWidth="1"/>
    <col min="2059" max="2059" width="8.85546875" style="79" customWidth="1"/>
    <col min="2060" max="2060" width="7.42578125" style="79" customWidth="1"/>
    <col min="2061" max="2061" width="8.85546875" style="79" customWidth="1"/>
    <col min="2062" max="2062" width="7.42578125" style="79" customWidth="1"/>
    <col min="2063" max="2063" width="8.85546875" style="79" customWidth="1"/>
    <col min="2064" max="2064" width="7.42578125" style="79" customWidth="1"/>
    <col min="2065" max="2065" width="8.85546875" style="79" customWidth="1"/>
    <col min="2066" max="2066" width="7.5703125" style="79" customWidth="1"/>
    <col min="2067" max="2067" width="9" style="79" customWidth="1"/>
    <col min="2068" max="2068" width="8.28515625" style="79" customWidth="1"/>
    <col min="2069" max="2069" width="9" style="79" customWidth="1"/>
    <col min="2070" max="2070" width="11.28515625" style="79" customWidth="1"/>
    <col min="2071" max="2071" width="3.7109375" style="79" customWidth="1"/>
    <col min="2072" max="2072" width="25.42578125" style="79" customWidth="1"/>
    <col min="2073" max="2304" width="11.42578125" style="79"/>
    <col min="2305" max="2305" width="3.85546875" style="79" customWidth="1"/>
    <col min="2306" max="2306" width="38.7109375" style="79" customWidth="1"/>
    <col min="2307" max="2307" width="9" style="79" customWidth="1"/>
    <col min="2308" max="2308" width="7.28515625" style="79" customWidth="1"/>
    <col min="2309" max="2309" width="9" style="79" customWidth="1"/>
    <col min="2310" max="2310" width="7.28515625" style="79" customWidth="1"/>
    <col min="2311" max="2311" width="9" style="79" customWidth="1"/>
    <col min="2312" max="2312" width="7.28515625" style="79" customWidth="1"/>
    <col min="2313" max="2313" width="9" style="79" customWidth="1"/>
    <col min="2314" max="2314" width="7.28515625" style="79" customWidth="1"/>
    <col min="2315" max="2315" width="8.85546875" style="79" customWidth="1"/>
    <col min="2316" max="2316" width="7.42578125" style="79" customWidth="1"/>
    <col min="2317" max="2317" width="8.85546875" style="79" customWidth="1"/>
    <col min="2318" max="2318" width="7.42578125" style="79" customWidth="1"/>
    <col min="2319" max="2319" width="8.85546875" style="79" customWidth="1"/>
    <col min="2320" max="2320" width="7.42578125" style="79" customWidth="1"/>
    <col min="2321" max="2321" width="8.85546875" style="79" customWidth="1"/>
    <col min="2322" max="2322" width="7.5703125" style="79" customWidth="1"/>
    <col min="2323" max="2323" width="9" style="79" customWidth="1"/>
    <col min="2324" max="2324" width="8.28515625" style="79" customWidth="1"/>
    <col min="2325" max="2325" width="9" style="79" customWidth="1"/>
    <col min="2326" max="2326" width="11.28515625" style="79" customWidth="1"/>
    <col min="2327" max="2327" width="3.7109375" style="79" customWidth="1"/>
    <col min="2328" max="2328" width="25.42578125" style="79" customWidth="1"/>
    <col min="2329" max="2560" width="11.42578125" style="79"/>
    <col min="2561" max="2561" width="3.85546875" style="79" customWidth="1"/>
    <col min="2562" max="2562" width="38.7109375" style="79" customWidth="1"/>
    <col min="2563" max="2563" width="9" style="79" customWidth="1"/>
    <col min="2564" max="2564" width="7.28515625" style="79" customWidth="1"/>
    <col min="2565" max="2565" width="9" style="79" customWidth="1"/>
    <col min="2566" max="2566" width="7.28515625" style="79" customWidth="1"/>
    <col min="2567" max="2567" width="9" style="79" customWidth="1"/>
    <col min="2568" max="2568" width="7.28515625" style="79" customWidth="1"/>
    <col min="2569" max="2569" width="9" style="79" customWidth="1"/>
    <col min="2570" max="2570" width="7.28515625" style="79" customWidth="1"/>
    <col min="2571" max="2571" width="8.85546875" style="79" customWidth="1"/>
    <col min="2572" max="2572" width="7.42578125" style="79" customWidth="1"/>
    <col min="2573" max="2573" width="8.85546875" style="79" customWidth="1"/>
    <col min="2574" max="2574" width="7.42578125" style="79" customWidth="1"/>
    <col min="2575" max="2575" width="8.85546875" style="79" customWidth="1"/>
    <col min="2576" max="2576" width="7.42578125" style="79" customWidth="1"/>
    <col min="2577" max="2577" width="8.85546875" style="79" customWidth="1"/>
    <col min="2578" max="2578" width="7.5703125" style="79" customWidth="1"/>
    <col min="2579" max="2579" width="9" style="79" customWidth="1"/>
    <col min="2580" max="2580" width="8.28515625" style="79" customWidth="1"/>
    <col min="2581" max="2581" width="9" style="79" customWidth="1"/>
    <col min="2582" max="2582" width="11.28515625" style="79" customWidth="1"/>
    <col min="2583" max="2583" width="3.7109375" style="79" customWidth="1"/>
    <col min="2584" max="2584" width="25.42578125" style="79" customWidth="1"/>
    <col min="2585" max="2816" width="11.42578125" style="79"/>
    <col min="2817" max="2817" width="3.85546875" style="79" customWidth="1"/>
    <col min="2818" max="2818" width="38.7109375" style="79" customWidth="1"/>
    <col min="2819" max="2819" width="9" style="79" customWidth="1"/>
    <col min="2820" max="2820" width="7.28515625" style="79" customWidth="1"/>
    <col min="2821" max="2821" width="9" style="79" customWidth="1"/>
    <col min="2822" max="2822" width="7.28515625" style="79" customWidth="1"/>
    <col min="2823" max="2823" width="9" style="79" customWidth="1"/>
    <col min="2824" max="2824" width="7.28515625" style="79" customWidth="1"/>
    <col min="2825" max="2825" width="9" style="79" customWidth="1"/>
    <col min="2826" max="2826" width="7.28515625" style="79" customWidth="1"/>
    <col min="2827" max="2827" width="8.85546875" style="79" customWidth="1"/>
    <col min="2828" max="2828" width="7.42578125" style="79" customWidth="1"/>
    <col min="2829" max="2829" width="8.85546875" style="79" customWidth="1"/>
    <col min="2830" max="2830" width="7.42578125" style="79" customWidth="1"/>
    <col min="2831" max="2831" width="8.85546875" style="79" customWidth="1"/>
    <col min="2832" max="2832" width="7.42578125" style="79" customWidth="1"/>
    <col min="2833" max="2833" width="8.85546875" style="79" customWidth="1"/>
    <col min="2834" max="2834" width="7.5703125" style="79" customWidth="1"/>
    <col min="2835" max="2835" width="9" style="79" customWidth="1"/>
    <col min="2836" max="2836" width="8.28515625" style="79" customWidth="1"/>
    <col min="2837" max="2837" width="9" style="79" customWidth="1"/>
    <col min="2838" max="2838" width="11.28515625" style="79" customWidth="1"/>
    <col min="2839" max="2839" width="3.7109375" style="79" customWidth="1"/>
    <col min="2840" max="2840" width="25.42578125" style="79" customWidth="1"/>
    <col min="2841" max="3072" width="11.42578125" style="79"/>
    <col min="3073" max="3073" width="3.85546875" style="79" customWidth="1"/>
    <col min="3074" max="3074" width="38.7109375" style="79" customWidth="1"/>
    <col min="3075" max="3075" width="9" style="79" customWidth="1"/>
    <col min="3076" max="3076" width="7.28515625" style="79" customWidth="1"/>
    <col min="3077" max="3077" width="9" style="79" customWidth="1"/>
    <col min="3078" max="3078" width="7.28515625" style="79" customWidth="1"/>
    <col min="3079" max="3079" width="9" style="79" customWidth="1"/>
    <col min="3080" max="3080" width="7.28515625" style="79" customWidth="1"/>
    <col min="3081" max="3081" width="9" style="79" customWidth="1"/>
    <col min="3082" max="3082" width="7.28515625" style="79" customWidth="1"/>
    <col min="3083" max="3083" width="8.85546875" style="79" customWidth="1"/>
    <col min="3084" max="3084" width="7.42578125" style="79" customWidth="1"/>
    <col min="3085" max="3085" width="8.85546875" style="79" customWidth="1"/>
    <col min="3086" max="3086" width="7.42578125" style="79" customWidth="1"/>
    <col min="3087" max="3087" width="8.85546875" style="79" customWidth="1"/>
    <col min="3088" max="3088" width="7.42578125" style="79" customWidth="1"/>
    <col min="3089" max="3089" width="8.85546875" style="79" customWidth="1"/>
    <col min="3090" max="3090" width="7.5703125" style="79" customWidth="1"/>
    <col min="3091" max="3091" width="9" style="79" customWidth="1"/>
    <col min="3092" max="3092" width="8.28515625" style="79" customWidth="1"/>
    <col min="3093" max="3093" width="9" style="79" customWidth="1"/>
    <col min="3094" max="3094" width="11.28515625" style="79" customWidth="1"/>
    <col min="3095" max="3095" width="3.7109375" style="79" customWidth="1"/>
    <col min="3096" max="3096" width="25.42578125" style="79" customWidth="1"/>
    <col min="3097" max="3328" width="11.42578125" style="79"/>
    <col min="3329" max="3329" width="3.85546875" style="79" customWidth="1"/>
    <col min="3330" max="3330" width="38.7109375" style="79" customWidth="1"/>
    <col min="3331" max="3331" width="9" style="79" customWidth="1"/>
    <col min="3332" max="3332" width="7.28515625" style="79" customWidth="1"/>
    <col min="3333" max="3333" width="9" style="79" customWidth="1"/>
    <col min="3334" max="3334" width="7.28515625" style="79" customWidth="1"/>
    <col min="3335" max="3335" width="9" style="79" customWidth="1"/>
    <col min="3336" max="3336" width="7.28515625" style="79" customWidth="1"/>
    <col min="3337" max="3337" width="9" style="79" customWidth="1"/>
    <col min="3338" max="3338" width="7.28515625" style="79" customWidth="1"/>
    <col min="3339" max="3339" width="8.85546875" style="79" customWidth="1"/>
    <col min="3340" max="3340" width="7.42578125" style="79" customWidth="1"/>
    <col min="3341" max="3341" width="8.85546875" style="79" customWidth="1"/>
    <col min="3342" max="3342" width="7.42578125" style="79" customWidth="1"/>
    <col min="3343" max="3343" width="8.85546875" style="79" customWidth="1"/>
    <col min="3344" max="3344" width="7.42578125" style="79" customWidth="1"/>
    <col min="3345" max="3345" width="8.85546875" style="79" customWidth="1"/>
    <col min="3346" max="3346" width="7.5703125" style="79" customWidth="1"/>
    <col min="3347" max="3347" width="9" style="79" customWidth="1"/>
    <col min="3348" max="3348" width="8.28515625" style="79" customWidth="1"/>
    <col min="3349" max="3349" width="9" style="79" customWidth="1"/>
    <col min="3350" max="3350" width="11.28515625" style="79" customWidth="1"/>
    <col min="3351" max="3351" width="3.7109375" style="79" customWidth="1"/>
    <col min="3352" max="3352" width="25.42578125" style="79" customWidth="1"/>
    <col min="3353" max="3584" width="11.42578125" style="79"/>
    <col min="3585" max="3585" width="3.85546875" style="79" customWidth="1"/>
    <col min="3586" max="3586" width="38.7109375" style="79" customWidth="1"/>
    <col min="3587" max="3587" width="9" style="79" customWidth="1"/>
    <col min="3588" max="3588" width="7.28515625" style="79" customWidth="1"/>
    <col min="3589" max="3589" width="9" style="79" customWidth="1"/>
    <col min="3590" max="3590" width="7.28515625" style="79" customWidth="1"/>
    <col min="3591" max="3591" width="9" style="79" customWidth="1"/>
    <col min="3592" max="3592" width="7.28515625" style="79" customWidth="1"/>
    <col min="3593" max="3593" width="9" style="79" customWidth="1"/>
    <col min="3594" max="3594" width="7.28515625" style="79" customWidth="1"/>
    <col min="3595" max="3595" width="8.85546875" style="79" customWidth="1"/>
    <col min="3596" max="3596" width="7.42578125" style="79" customWidth="1"/>
    <col min="3597" max="3597" width="8.85546875" style="79" customWidth="1"/>
    <col min="3598" max="3598" width="7.42578125" style="79" customWidth="1"/>
    <col min="3599" max="3599" width="8.85546875" style="79" customWidth="1"/>
    <col min="3600" max="3600" width="7.42578125" style="79" customWidth="1"/>
    <col min="3601" max="3601" width="8.85546875" style="79" customWidth="1"/>
    <col min="3602" max="3602" width="7.5703125" style="79" customWidth="1"/>
    <col min="3603" max="3603" width="9" style="79" customWidth="1"/>
    <col min="3604" max="3604" width="8.28515625" style="79" customWidth="1"/>
    <col min="3605" max="3605" width="9" style="79" customWidth="1"/>
    <col min="3606" max="3606" width="11.28515625" style="79" customWidth="1"/>
    <col min="3607" max="3607" width="3.7109375" style="79" customWidth="1"/>
    <col min="3608" max="3608" width="25.42578125" style="79" customWidth="1"/>
    <col min="3609" max="3840" width="11.42578125" style="79"/>
    <col min="3841" max="3841" width="3.85546875" style="79" customWidth="1"/>
    <col min="3842" max="3842" width="38.7109375" style="79" customWidth="1"/>
    <col min="3843" max="3843" width="9" style="79" customWidth="1"/>
    <col min="3844" max="3844" width="7.28515625" style="79" customWidth="1"/>
    <col min="3845" max="3845" width="9" style="79" customWidth="1"/>
    <col min="3846" max="3846" width="7.28515625" style="79" customWidth="1"/>
    <col min="3847" max="3847" width="9" style="79" customWidth="1"/>
    <col min="3848" max="3848" width="7.28515625" style="79" customWidth="1"/>
    <col min="3849" max="3849" width="9" style="79" customWidth="1"/>
    <col min="3850" max="3850" width="7.28515625" style="79" customWidth="1"/>
    <col min="3851" max="3851" width="8.85546875" style="79" customWidth="1"/>
    <col min="3852" max="3852" width="7.42578125" style="79" customWidth="1"/>
    <col min="3853" max="3853" width="8.85546875" style="79" customWidth="1"/>
    <col min="3854" max="3854" width="7.42578125" style="79" customWidth="1"/>
    <col min="3855" max="3855" width="8.85546875" style="79" customWidth="1"/>
    <col min="3856" max="3856" width="7.42578125" style="79" customWidth="1"/>
    <col min="3857" max="3857" width="8.85546875" style="79" customWidth="1"/>
    <col min="3858" max="3858" width="7.5703125" style="79" customWidth="1"/>
    <col min="3859" max="3859" width="9" style="79" customWidth="1"/>
    <col min="3860" max="3860" width="8.28515625" style="79" customWidth="1"/>
    <col min="3861" max="3861" width="9" style="79" customWidth="1"/>
    <col min="3862" max="3862" width="11.28515625" style="79" customWidth="1"/>
    <col min="3863" max="3863" width="3.7109375" style="79" customWidth="1"/>
    <col min="3864" max="3864" width="25.42578125" style="79" customWidth="1"/>
    <col min="3865" max="4096" width="11.42578125" style="79"/>
    <col min="4097" max="4097" width="3.85546875" style="79" customWidth="1"/>
    <col min="4098" max="4098" width="38.7109375" style="79" customWidth="1"/>
    <col min="4099" max="4099" width="9" style="79" customWidth="1"/>
    <col min="4100" max="4100" width="7.28515625" style="79" customWidth="1"/>
    <col min="4101" max="4101" width="9" style="79" customWidth="1"/>
    <col min="4102" max="4102" width="7.28515625" style="79" customWidth="1"/>
    <col min="4103" max="4103" width="9" style="79" customWidth="1"/>
    <col min="4104" max="4104" width="7.28515625" style="79" customWidth="1"/>
    <col min="4105" max="4105" width="9" style="79" customWidth="1"/>
    <col min="4106" max="4106" width="7.28515625" style="79" customWidth="1"/>
    <col min="4107" max="4107" width="8.85546875" style="79" customWidth="1"/>
    <col min="4108" max="4108" width="7.42578125" style="79" customWidth="1"/>
    <col min="4109" max="4109" width="8.85546875" style="79" customWidth="1"/>
    <col min="4110" max="4110" width="7.42578125" style="79" customWidth="1"/>
    <col min="4111" max="4111" width="8.85546875" style="79" customWidth="1"/>
    <col min="4112" max="4112" width="7.42578125" style="79" customWidth="1"/>
    <col min="4113" max="4113" width="8.85546875" style="79" customWidth="1"/>
    <col min="4114" max="4114" width="7.5703125" style="79" customWidth="1"/>
    <col min="4115" max="4115" width="9" style="79" customWidth="1"/>
    <col min="4116" max="4116" width="8.28515625" style="79" customWidth="1"/>
    <col min="4117" max="4117" width="9" style="79" customWidth="1"/>
    <col min="4118" max="4118" width="11.28515625" style="79" customWidth="1"/>
    <col min="4119" max="4119" width="3.7109375" style="79" customWidth="1"/>
    <col min="4120" max="4120" width="25.42578125" style="79" customWidth="1"/>
    <col min="4121" max="4352" width="11.42578125" style="79"/>
    <col min="4353" max="4353" width="3.85546875" style="79" customWidth="1"/>
    <col min="4354" max="4354" width="38.7109375" style="79" customWidth="1"/>
    <col min="4355" max="4355" width="9" style="79" customWidth="1"/>
    <col min="4356" max="4356" width="7.28515625" style="79" customWidth="1"/>
    <col min="4357" max="4357" width="9" style="79" customWidth="1"/>
    <col min="4358" max="4358" width="7.28515625" style="79" customWidth="1"/>
    <col min="4359" max="4359" width="9" style="79" customWidth="1"/>
    <col min="4360" max="4360" width="7.28515625" style="79" customWidth="1"/>
    <col min="4361" max="4361" width="9" style="79" customWidth="1"/>
    <col min="4362" max="4362" width="7.28515625" style="79" customWidth="1"/>
    <col min="4363" max="4363" width="8.85546875" style="79" customWidth="1"/>
    <col min="4364" max="4364" width="7.42578125" style="79" customWidth="1"/>
    <col min="4365" max="4365" width="8.85546875" style="79" customWidth="1"/>
    <col min="4366" max="4366" width="7.42578125" style="79" customWidth="1"/>
    <col min="4367" max="4367" width="8.85546875" style="79" customWidth="1"/>
    <col min="4368" max="4368" width="7.42578125" style="79" customWidth="1"/>
    <col min="4369" max="4369" width="8.85546875" style="79" customWidth="1"/>
    <col min="4370" max="4370" width="7.5703125" style="79" customWidth="1"/>
    <col min="4371" max="4371" width="9" style="79" customWidth="1"/>
    <col min="4372" max="4372" width="8.28515625" style="79" customWidth="1"/>
    <col min="4373" max="4373" width="9" style="79" customWidth="1"/>
    <col min="4374" max="4374" width="11.28515625" style="79" customWidth="1"/>
    <col min="4375" max="4375" width="3.7109375" style="79" customWidth="1"/>
    <col min="4376" max="4376" width="25.42578125" style="79" customWidth="1"/>
    <col min="4377" max="4608" width="11.42578125" style="79"/>
    <col min="4609" max="4609" width="3.85546875" style="79" customWidth="1"/>
    <col min="4610" max="4610" width="38.7109375" style="79" customWidth="1"/>
    <col min="4611" max="4611" width="9" style="79" customWidth="1"/>
    <col min="4612" max="4612" width="7.28515625" style="79" customWidth="1"/>
    <col min="4613" max="4613" width="9" style="79" customWidth="1"/>
    <col min="4614" max="4614" width="7.28515625" style="79" customWidth="1"/>
    <col min="4615" max="4615" width="9" style="79" customWidth="1"/>
    <col min="4616" max="4616" width="7.28515625" style="79" customWidth="1"/>
    <col min="4617" max="4617" width="9" style="79" customWidth="1"/>
    <col min="4618" max="4618" width="7.28515625" style="79" customWidth="1"/>
    <col min="4619" max="4619" width="8.85546875" style="79" customWidth="1"/>
    <col min="4620" max="4620" width="7.42578125" style="79" customWidth="1"/>
    <col min="4621" max="4621" width="8.85546875" style="79" customWidth="1"/>
    <col min="4622" max="4622" width="7.42578125" style="79" customWidth="1"/>
    <col min="4623" max="4623" width="8.85546875" style="79" customWidth="1"/>
    <col min="4624" max="4624" width="7.42578125" style="79" customWidth="1"/>
    <col min="4625" max="4625" width="8.85546875" style="79" customWidth="1"/>
    <col min="4626" max="4626" width="7.5703125" style="79" customWidth="1"/>
    <col min="4627" max="4627" width="9" style="79" customWidth="1"/>
    <col min="4628" max="4628" width="8.28515625" style="79" customWidth="1"/>
    <col min="4629" max="4629" width="9" style="79" customWidth="1"/>
    <col min="4630" max="4630" width="11.28515625" style="79" customWidth="1"/>
    <col min="4631" max="4631" width="3.7109375" style="79" customWidth="1"/>
    <col min="4632" max="4632" width="25.42578125" style="79" customWidth="1"/>
    <col min="4633" max="4864" width="11.42578125" style="79"/>
    <col min="4865" max="4865" width="3.85546875" style="79" customWidth="1"/>
    <col min="4866" max="4866" width="38.7109375" style="79" customWidth="1"/>
    <col min="4867" max="4867" width="9" style="79" customWidth="1"/>
    <col min="4868" max="4868" width="7.28515625" style="79" customWidth="1"/>
    <col min="4869" max="4869" width="9" style="79" customWidth="1"/>
    <col min="4870" max="4870" width="7.28515625" style="79" customWidth="1"/>
    <col min="4871" max="4871" width="9" style="79" customWidth="1"/>
    <col min="4872" max="4872" width="7.28515625" style="79" customWidth="1"/>
    <col min="4873" max="4873" width="9" style="79" customWidth="1"/>
    <col min="4874" max="4874" width="7.28515625" style="79" customWidth="1"/>
    <col min="4875" max="4875" width="8.85546875" style="79" customWidth="1"/>
    <col min="4876" max="4876" width="7.42578125" style="79" customWidth="1"/>
    <col min="4877" max="4877" width="8.85546875" style="79" customWidth="1"/>
    <col min="4878" max="4878" width="7.42578125" style="79" customWidth="1"/>
    <col min="4879" max="4879" width="8.85546875" style="79" customWidth="1"/>
    <col min="4880" max="4880" width="7.42578125" style="79" customWidth="1"/>
    <col min="4881" max="4881" width="8.85546875" style="79" customWidth="1"/>
    <col min="4882" max="4882" width="7.5703125" style="79" customWidth="1"/>
    <col min="4883" max="4883" width="9" style="79" customWidth="1"/>
    <col min="4884" max="4884" width="8.28515625" style="79" customWidth="1"/>
    <col min="4885" max="4885" width="9" style="79" customWidth="1"/>
    <col min="4886" max="4886" width="11.28515625" style="79" customWidth="1"/>
    <col min="4887" max="4887" width="3.7109375" style="79" customWidth="1"/>
    <col min="4888" max="4888" width="25.42578125" style="79" customWidth="1"/>
    <col min="4889" max="5120" width="11.42578125" style="79"/>
    <col min="5121" max="5121" width="3.85546875" style="79" customWidth="1"/>
    <col min="5122" max="5122" width="38.7109375" style="79" customWidth="1"/>
    <col min="5123" max="5123" width="9" style="79" customWidth="1"/>
    <col min="5124" max="5124" width="7.28515625" style="79" customWidth="1"/>
    <col min="5125" max="5125" width="9" style="79" customWidth="1"/>
    <col min="5126" max="5126" width="7.28515625" style="79" customWidth="1"/>
    <col min="5127" max="5127" width="9" style="79" customWidth="1"/>
    <col min="5128" max="5128" width="7.28515625" style="79" customWidth="1"/>
    <col min="5129" max="5129" width="9" style="79" customWidth="1"/>
    <col min="5130" max="5130" width="7.28515625" style="79" customWidth="1"/>
    <col min="5131" max="5131" width="8.85546875" style="79" customWidth="1"/>
    <col min="5132" max="5132" width="7.42578125" style="79" customWidth="1"/>
    <col min="5133" max="5133" width="8.85546875" style="79" customWidth="1"/>
    <col min="5134" max="5134" width="7.42578125" style="79" customWidth="1"/>
    <col min="5135" max="5135" width="8.85546875" style="79" customWidth="1"/>
    <col min="5136" max="5136" width="7.42578125" style="79" customWidth="1"/>
    <col min="5137" max="5137" width="8.85546875" style="79" customWidth="1"/>
    <col min="5138" max="5138" width="7.5703125" style="79" customWidth="1"/>
    <col min="5139" max="5139" width="9" style="79" customWidth="1"/>
    <col min="5140" max="5140" width="8.28515625" style="79" customWidth="1"/>
    <col min="5141" max="5141" width="9" style="79" customWidth="1"/>
    <col min="5142" max="5142" width="11.28515625" style="79" customWidth="1"/>
    <col min="5143" max="5143" width="3.7109375" style="79" customWidth="1"/>
    <col min="5144" max="5144" width="25.42578125" style="79" customWidth="1"/>
    <col min="5145" max="5376" width="11.42578125" style="79"/>
    <col min="5377" max="5377" width="3.85546875" style="79" customWidth="1"/>
    <col min="5378" max="5378" width="38.7109375" style="79" customWidth="1"/>
    <col min="5379" max="5379" width="9" style="79" customWidth="1"/>
    <col min="5380" max="5380" width="7.28515625" style="79" customWidth="1"/>
    <col min="5381" max="5381" width="9" style="79" customWidth="1"/>
    <col min="5382" max="5382" width="7.28515625" style="79" customWidth="1"/>
    <col min="5383" max="5383" width="9" style="79" customWidth="1"/>
    <col min="5384" max="5384" width="7.28515625" style="79" customWidth="1"/>
    <col min="5385" max="5385" width="9" style="79" customWidth="1"/>
    <col min="5386" max="5386" width="7.28515625" style="79" customWidth="1"/>
    <col min="5387" max="5387" width="8.85546875" style="79" customWidth="1"/>
    <col min="5388" max="5388" width="7.42578125" style="79" customWidth="1"/>
    <col min="5389" max="5389" width="8.85546875" style="79" customWidth="1"/>
    <col min="5390" max="5390" width="7.42578125" style="79" customWidth="1"/>
    <col min="5391" max="5391" width="8.85546875" style="79" customWidth="1"/>
    <col min="5392" max="5392" width="7.42578125" style="79" customWidth="1"/>
    <col min="5393" max="5393" width="8.85546875" style="79" customWidth="1"/>
    <col min="5394" max="5394" width="7.5703125" style="79" customWidth="1"/>
    <col min="5395" max="5395" width="9" style="79" customWidth="1"/>
    <col min="5396" max="5396" width="8.28515625" style="79" customWidth="1"/>
    <col min="5397" max="5397" width="9" style="79" customWidth="1"/>
    <col min="5398" max="5398" width="11.28515625" style="79" customWidth="1"/>
    <col min="5399" max="5399" width="3.7109375" style="79" customWidth="1"/>
    <col min="5400" max="5400" width="25.42578125" style="79" customWidth="1"/>
    <col min="5401" max="5632" width="11.42578125" style="79"/>
    <col min="5633" max="5633" width="3.85546875" style="79" customWidth="1"/>
    <col min="5634" max="5634" width="38.7109375" style="79" customWidth="1"/>
    <col min="5635" max="5635" width="9" style="79" customWidth="1"/>
    <col min="5636" max="5636" width="7.28515625" style="79" customWidth="1"/>
    <col min="5637" max="5637" width="9" style="79" customWidth="1"/>
    <col min="5638" max="5638" width="7.28515625" style="79" customWidth="1"/>
    <col min="5639" max="5639" width="9" style="79" customWidth="1"/>
    <col min="5640" max="5640" width="7.28515625" style="79" customWidth="1"/>
    <col min="5641" max="5641" width="9" style="79" customWidth="1"/>
    <col min="5642" max="5642" width="7.28515625" style="79" customWidth="1"/>
    <col min="5643" max="5643" width="8.85546875" style="79" customWidth="1"/>
    <col min="5644" max="5644" width="7.42578125" style="79" customWidth="1"/>
    <col min="5645" max="5645" width="8.85546875" style="79" customWidth="1"/>
    <col min="5646" max="5646" width="7.42578125" style="79" customWidth="1"/>
    <col min="5647" max="5647" width="8.85546875" style="79" customWidth="1"/>
    <col min="5648" max="5648" width="7.42578125" style="79" customWidth="1"/>
    <col min="5649" max="5649" width="8.85546875" style="79" customWidth="1"/>
    <col min="5650" max="5650" width="7.5703125" style="79" customWidth="1"/>
    <col min="5651" max="5651" width="9" style="79" customWidth="1"/>
    <col min="5652" max="5652" width="8.28515625" style="79" customWidth="1"/>
    <col min="5653" max="5653" width="9" style="79" customWidth="1"/>
    <col min="5654" max="5654" width="11.28515625" style="79" customWidth="1"/>
    <col min="5655" max="5655" width="3.7109375" style="79" customWidth="1"/>
    <col min="5656" max="5656" width="25.42578125" style="79" customWidth="1"/>
    <col min="5657" max="5888" width="11.42578125" style="79"/>
    <col min="5889" max="5889" width="3.85546875" style="79" customWidth="1"/>
    <col min="5890" max="5890" width="38.7109375" style="79" customWidth="1"/>
    <col min="5891" max="5891" width="9" style="79" customWidth="1"/>
    <col min="5892" max="5892" width="7.28515625" style="79" customWidth="1"/>
    <col min="5893" max="5893" width="9" style="79" customWidth="1"/>
    <col min="5894" max="5894" width="7.28515625" style="79" customWidth="1"/>
    <col min="5895" max="5895" width="9" style="79" customWidth="1"/>
    <col min="5896" max="5896" width="7.28515625" style="79" customWidth="1"/>
    <col min="5897" max="5897" width="9" style="79" customWidth="1"/>
    <col min="5898" max="5898" width="7.28515625" style="79" customWidth="1"/>
    <col min="5899" max="5899" width="8.85546875" style="79" customWidth="1"/>
    <col min="5900" max="5900" width="7.42578125" style="79" customWidth="1"/>
    <col min="5901" max="5901" width="8.85546875" style="79" customWidth="1"/>
    <col min="5902" max="5902" width="7.42578125" style="79" customWidth="1"/>
    <col min="5903" max="5903" width="8.85546875" style="79" customWidth="1"/>
    <col min="5904" max="5904" width="7.42578125" style="79" customWidth="1"/>
    <col min="5905" max="5905" width="8.85546875" style="79" customWidth="1"/>
    <col min="5906" max="5906" width="7.5703125" style="79" customWidth="1"/>
    <col min="5907" max="5907" width="9" style="79" customWidth="1"/>
    <col min="5908" max="5908" width="8.28515625" style="79" customWidth="1"/>
    <col min="5909" max="5909" width="9" style="79" customWidth="1"/>
    <col min="5910" max="5910" width="11.28515625" style="79" customWidth="1"/>
    <col min="5911" max="5911" width="3.7109375" style="79" customWidth="1"/>
    <col min="5912" max="5912" width="25.42578125" style="79" customWidth="1"/>
    <col min="5913" max="6144" width="11.42578125" style="79"/>
    <col min="6145" max="6145" width="3.85546875" style="79" customWidth="1"/>
    <col min="6146" max="6146" width="38.7109375" style="79" customWidth="1"/>
    <col min="6147" max="6147" width="9" style="79" customWidth="1"/>
    <col min="6148" max="6148" width="7.28515625" style="79" customWidth="1"/>
    <col min="6149" max="6149" width="9" style="79" customWidth="1"/>
    <col min="6150" max="6150" width="7.28515625" style="79" customWidth="1"/>
    <col min="6151" max="6151" width="9" style="79" customWidth="1"/>
    <col min="6152" max="6152" width="7.28515625" style="79" customWidth="1"/>
    <col min="6153" max="6153" width="9" style="79" customWidth="1"/>
    <col min="6154" max="6154" width="7.28515625" style="79" customWidth="1"/>
    <col min="6155" max="6155" width="8.85546875" style="79" customWidth="1"/>
    <col min="6156" max="6156" width="7.42578125" style="79" customWidth="1"/>
    <col min="6157" max="6157" width="8.85546875" style="79" customWidth="1"/>
    <col min="6158" max="6158" width="7.42578125" style="79" customWidth="1"/>
    <col min="6159" max="6159" width="8.85546875" style="79" customWidth="1"/>
    <col min="6160" max="6160" width="7.42578125" style="79" customWidth="1"/>
    <col min="6161" max="6161" width="8.85546875" style="79" customWidth="1"/>
    <col min="6162" max="6162" width="7.5703125" style="79" customWidth="1"/>
    <col min="6163" max="6163" width="9" style="79" customWidth="1"/>
    <col min="6164" max="6164" width="8.28515625" style="79" customWidth="1"/>
    <col min="6165" max="6165" width="9" style="79" customWidth="1"/>
    <col min="6166" max="6166" width="11.28515625" style="79" customWidth="1"/>
    <col min="6167" max="6167" width="3.7109375" style="79" customWidth="1"/>
    <col min="6168" max="6168" width="25.42578125" style="79" customWidth="1"/>
    <col min="6169" max="6400" width="11.42578125" style="79"/>
    <col min="6401" max="6401" width="3.85546875" style="79" customWidth="1"/>
    <col min="6402" max="6402" width="38.7109375" style="79" customWidth="1"/>
    <col min="6403" max="6403" width="9" style="79" customWidth="1"/>
    <col min="6404" max="6404" width="7.28515625" style="79" customWidth="1"/>
    <col min="6405" max="6405" width="9" style="79" customWidth="1"/>
    <col min="6406" max="6406" width="7.28515625" style="79" customWidth="1"/>
    <col min="6407" max="6407" width="9" style="79" customWidth="1"/>
    <col min="6408" max="6408" width="7.28515625" style="79" customWidth="1"/>
    <col min="6409" max="6409" width="9" style="79" customWidth="1"/>
    <col min="6410" max="6410" width="7.28515625" style="79" customWidth="1"/>
    <col min="6411" max="6411" width="8.85546875" style="79" customWidth="1"/>
    <col min="6412" max="6412" width="7.42578125" style="79" customWidth="1"/>
    <col min="6413" max="6413" width="8.85546875" style="79" customWidth="1"/>
    <col min="6414" max="6414" width="7.42578125" style="79" customWidth="1"/>
    <col min="6415" max="6415" width="8.85546875" style="79" customWidth="1"/>
    <col min="6416" max="6416" width="7.42578125" style="79" customWidth="1"/>
    <col min="6417" max="6417" width="8.85546875" style="79" customWidth="1"/>
    <col min="6418" max="6418" width="7.5703125" style="79" customWidth="1"/>
    <col min="6419" max="6419" width="9" style="79" customWidth="1"/>
    <col min="6420" max="6420" width="8.28515625" style="79" customWidth="1"/>
    <col min="6421" max="6421" width="9" style="79" customWidth="1"/>
    <col min="6422" max="6422" width="11.28515625" style="79" customWidth="1"/>
    <col min="6423" max="6423" width="3.7109375" style="79" customWidth="1"/>
    <col min="6424" max="6424" width="25.42578125" style="79" customWidth="1"/>
    <col min="6425" max="6656" width="11.42578125" style="79"/>
    <col min="6657" max="6657" width="3.85546875" style="79" customWidth="1"/>
    <col min="6658" max="6658" width="38.7109375" style="79" customWidth="1"/>
    <col min="6659" max="6659" width="9" style="79" customWidth="1"/>
    <col min="6660" max="6660" width="7.28515625" style="79" customWidth="1"/>
    <col min="6661" max="6661" width="9" style="79" customWidth="1"/>
    <col min="6662" max="6662" width="7.28515625" style="79" customWidth="1"/>
    <col min="6663" max="6663" width="9" style="79" customWidth="1"/>
    <col min="6664" max="6664" width="7.28515625" style="79" customWidth="1"/>
    <col min="6665" max="6665" width="9" style="79" customWidth="1"/>
    <col min="6666" max="6666" width="7.28515625" style="79" customWidth="1"/>
    <col min="6667" max="6667" width="8.85546875" style="79" customWidth="1"/>
    <col min="6668" max="6668" width="7.42578125" style="79" customWidth="1"/>
    <col min="6669" max="6669" width="8.85546875" style="79" customWidth="1"/>
    <col min="6670" max="6670" width="7.42578125" style="79" customWidth="1"/>
    <col min="6671" max="6671" width="8.85546875" style="79" customWidth="1"/>
    <col min="6672" max="6672" width="7.42578125" style="79" customWidth="1"/>
    <col min="6673" max="6673" width="8.85546875" style="79" customWidth="1"/>
    <col min="6674" max="6674" width="7.5703125" style="79" customWidth="1"/>
    <col min="6675" max="6675" width="9" style="79" customWidth="1"/>
    <col min="6676" max="6676" width="8.28515625" style="79" customWidth="1"/>
    <col min="6677" max="6677" width="9" style="79" customWidth="1"/>
    <col min="6678" max="6678" width="11.28515625" style="79" customWidth="1"/>
    <col min="6679" max="6679" width="3.7109375" style="79" customWidth="1"/>
    <col min="6680" max="6680" width="25.42578125" style="79" customWidth="1"/>
    <col min="6681" max="6912" width="11.42578125" style="79"/>
    <col min="6913" max="6913" width="3.85546875" style="79" customWidth="1"/>
    <col min="6914" max="6914" width="38.7109375" style="79" customWidth="1"/>
    <col min="6915" max="6915" width="9" style="79" customWidth="1"/>
    <col min="6916" max="6916" width="7.28515625" style="79" customWidth="1"/>
    <col min="6917" max="6917" width="9" style="79" customWidth="1"/>
    <col min="6918" max="6918" width="7.28515625" style="79" customWidth="1"/>
    <col min="6919" max="6919" width="9" style="79" customWidth="1"/>
    <col min="6920" max="6920" width="7.28515625" style="79" customWidth="1"/>
    <col min="6921" max="6921" width="9" style="79" customWidth="1"/>
    <col min="6922" max="6922" width="7.28515625" style="79" customWidth="1"/>
    <col min="6923" max="6923" width="8.85546875" style="79" customWidth="1"/>
    <col min="6924" max="6924" width="7.42578125" style="79" customWidth="1"/>
    <col min="6925" max="6925" width="8.85546875" style="79" customWidth="1"/>
    <col min="6926" max="6926" width="7.42578125" style="79" customWidth="1"/>
    <col min="6927" max="6927" width="8.85546875" style="79" customWidth="1"/>
    <col min="6928" max="6928" width="7.42578125" style="79" customWidth="1"/>
    <col min="6929" max="6929" width="8.85546875" style="79" customWidth="1"/>
    <col min="6930" max="6930" width="7.5703125" style="79" customWidth="1"/>
    <col min="6931" max="6931" width="9" style="79" customWidth="1"/>
    <col min="6932" max="6932" width="8.28515625" style="79" customWidth="1"/>
    <col min="6933" max="6933" width="9" style="79" customWidth="1"/>
    <col min="6934" max="6934" width="11.28515625" style="79" customWidth="1"/>
    <col min="6935" max="6935" width="3.7109375" style="79" customWidth="1"/>
    <col min="6936" max="6936" width="25.42578125" style="79" customWidth="1"/>
    <col min="6937" max="7168" width="11.42578125" style="79"/>
    <col min="7169" max="7169" width="3.85546875" style="79" customWidth="1"/>
    <col min="7170" max="7170" width="38.7109375" style="79" customWidth="1"/>
    <col min="7171" max="7171" width="9" style="79" customWidth="1"/>
    <col min="7172" max="7172" width="7.28515625" style="79" customWidth="1"/>
    <col min="7173" max="7173" width="9" style="79" customWidth="1"/>
    <col min="7174" max="7174" width="7.28515625" style="79" customWidth="1"/>
    <col min="7175" max="7175" width="9" style="79" customWidth="1"/>
    <col min="7176" max="7176" width="7.28515625" style="79" customWidth="1"/>
    <col min="7177" max="7177" width="9" style="79" customWidth="1"/>
    <col min="7178" max="7178" width="7.28515625" style="79" customWidth="1"/>
    <col min="7179" max="7179" width="8.85546875" style="79" customWidth="1"/>
    <col min="7180" max="7180" width="7.42578125" style="79" customWidth="1"/>
    <col min="7181" max="7181" width="8.85546875" style="79" customWidth="1"/>
    <col min="7182" max="7182" width="7.42578125" style="79" customWidth="1"/>
    <col min="7183" max="7183" width="8.85546875" style="79" customWidth="1"/>
    <col min="7184" max="7184" width="7.42578125" style="79" customWidth="1"/>
    <col min="7185" max="7185" width="8.85546875" style="79" customWidth="1"/>
    <col min="7186" max="7186" width="7.5703125" style="79" customWidth="1"/>
    <col min="7187" max="7187" width="9" style="79" customWidth="1"/>
    <col min="7188" max="7188" width="8.28515625" style="79" customWidth="1"/>
    <col min="7189" max="7189" width="9" style="79" customWidth="1"/>
    <col min="7190" max="7190" width="11.28515625" style="79" customWidth="1"/>
    <col min="7191" max="7191" width="3.7109375" style="79" customWidth="1"/>
    <col min="7192" max="7192" width="25.42578125" style="79" customWidth="1"/>
    <col min="7193" max="7424" width="11.42578125" style="79"/>
    <col min="7425" max="7425" width="3.85546875" style="79" customWidth="1"/>
    <col min="7426" max="7426" width="38.7109375" style="79" customWidth="1"/>
    <col min="7427" max="7427" width="9" style="79" customWidth="1"/>
    <col min="7428" max="7428" width="7.28515625" style="79" customWidth="1"/>
    <col min="7429" max="7429" width="9" style="79" customWidth="1"/>
    <col min="7430" max="7430" width="7.28515625" style="79" customWidth="1"/>
    <col min="7431" max="7431" width="9" style="79" customWidth="1"/>
    <col min="7432" max="7432" width="7.28515625" style="79" customWidth="1"/>
    <col min="7433" max="7433" width="9" style="79" customWidth="1"/>
    <col min="7434" max="7434" width="7.28515625" style="79" customWidth="1"/>
    <col min="7435" max="7435" width="8.85546875" style="79" customWidth="1"/>
    <col min="7436" max="7436" width="7.42578125" style="79" customWidth="1"/>
    <col min="7437" max="7437" width="8.85546875" style="79" customWidth="1"/>
    <col min="7438" max="7438" width="7.42578125" style="79" customWidth="1"/>
    <col min="7439" max="7439" width="8.85546875" style="79" customWidth="1"/>
    <col min="7440" max="7440" width="7.42578125" style="79" customWidth="1"/>
    <col min="7441" max="7441" width="8.85546875" style="79" customWidth="1"/>
    <col min="7442" max="7442" width="7.5703125" style="79" customWidth="1"/>
    <col min="7443" max="7443" width="9" style="79" customWidth="1"/>
    <col min="7444" max="7444" width="8.28515625" style="79" customWidth="1"/>
    <col min="7445" max="7445" width="9" style="79" customWidth="1"/>
    <col min="7446" max="7446" width="11.28515625" style="79" customWidth="1"/>
    <col min="7447" max="7447" width="3.7109375" style="79" customWidth="1"/>
    <col min="7448" max="7448" width="25.42578125" style="79" customWidth="1"/>
    <col min="7449" max="7680" width="11.42578125" style="79"/>
    <col min="7681" max="7681" width="3.85546875" style="79" customWidth="1"/>
    <col min="7682" max="7682" width="38.7109375" style="79" customWidth="1"/>
    <col min="7683" max="7683" width="9" style="79" customWidth="1"/>
    <col min="7684" max="7684" width="7.28515625" style="79" customWidth="1"/>
    <col min="7685" max="7685" width="9" style="79" customWidth="1"/>
    <col min="7686" max="7686" width="7.28515625" style="79" customWidth="1"/>
    <col min="7687" max="7687" width="9" style="79" customWidth="1"/>
    <col min="7688" max="7688" width="7.28515625" style="79" customWidth="1"/>
    <col min="7689" max="7689" width="9" style="79" customWidth="1"/>
    <col min="7690" max="7690" width="7.28515625" style="79" customWidth="1"/>
    <col min="7691" max="7691" width="8.85546875" style="79" customWidth="1"/>
    <col min="7692" max="7692" width="7.42578125" style="79" customWidth="1"/>
    <col min="7693" max="7693" width="8.85546875" style="79" customWidth="1"/>
    <col min="7694" max="7694" width="7.42578125" style="79" customWidth="1"/>
    <col min="7695" max="7695" width="8.85546875" style="79" customWidth="1"/>
    <col min="7696" max="7696" width="7.42578125" style="79" customWidth="1"/>
    <col min="7697" max="7697" width="8.85546875" style="79" customWidth="1"/>
    <col min="7698" max="7698" width="7.5703125" style="79" customWidth="1"/>
    <col min="7699" max="7699" width="9" style="79" customWidth="1"/>
    <col min="7700" max="7700" width="8.28515625" style="79" customWidth="1"/>
    <col min="7701" max="7701" width="9" style="79" customWidth="1"/>
    <col min="7702" max="7702" width="11.28515625" style="79" customWidth="1"/>
    <col min="7703" max="7703" width="3.7109375" style="79" customWidth="1"/>
    <col min="7704" max="7704" width="25.42578125" style="79" customWidth="1"/>
    <col min="7705" max="7936" width="11.42578125" style="79"/>
    <col min="7937" max="7937" width="3.85546875" style="79" customWidth="1"/>
    <col min="7938" max="7938" width="38.7109375" style="79" customWidth="1"/>
    <col min="7939" max="7939" width="9" style="79" customWidth="1"/>
    <col min="7940" max="7940" width="7.28515625" style="79" customWidth="1"/>
    <col min="7941" max="7941" width="9" style="79" customWidth="1"/>
    <col min="7942" max="7942" width="7.28515625" style="79" customWidth="1"/>
    <col min="7943" max="7943" width="9" style="79" customWidth="1"/>
    <col min="7944" max="7944" width="7.28515625" style="79" customWidth="1"/>
    <col min="7945" max="7945" width="9" style="79" customWidth="1"/>
    <col min="7946" max="7946" width="7.28515625" style="79" customWidth="1"/>
    <col min="7947" max="7947" width="8.85546875" style="79" customWidth="1"/>
    <col min="7948" max="7948" width="7.42578125" style="79" customWidth="1"/>
    <col min="7949" max="7949" width="8.85546875" style="79" customWidth="1"/>
    <col min="7950" max="7950" width="7.42578125" style="79" customWidth="1"/>
    <col min="7951" max="7951" width="8.85546875" style="79" customWidth="1"/>
    <col min="7952" max="7952" width="7.42578125" style="79" customWidth="1"/>
    <col min="7953" max="7953" width="8.85546875" style="79" customWidth="1"/>
    <col min="7954" max="7954" width="7.5703125" style="79" customWidth="1"/>
    <col min="7955" max="7955" width="9" style="79" customWidth="1"/>
    <col min="7956" max="7956" width="8.28515625" style="79" customWidth="1"/>
    <col min="7957" max="7957" width="9" style="79" customWidth="1"/>
    <col min="7958" max="7958" width="11.28515625" style="79" customWidth="1"/>
    <col min="7959" max="7959" width="3.7109375" style="79" customWidth="1"/>
    <col min="7960" max="7960" width="25.42578125" style="79" customWidth="1"/>
    <col min="7961" max="8192" width="11.42578125" style="79"/>
    <col min="8193" max="8193" width="3.85546875" style="79" customWidth="1"/>
    <col min="8194" max="8194" width="38.7109375" style="79" customWidth="1"/>
    <col min="8195" max="8195" width="9" style="79" customWidth="1"/>
    <col min="8196" max="8196" width="7.28515625" style="79" customWidth="1"/>
    <col min="8197" max="8197" width="9" style="79" customWidth="1"/>
    <col min="8198" max="8198" width="7.28515625" style="79" customWidth="1"/>
    <col min="8199" max="8199" width="9" style="79" customWidth="1"/>
    <col min="8200" max="8200" width="7.28515625" style="79" customWidth="1"/>
    <col min="8201" max="8201" width="9" style="79" customWidth="1"/>
    <col min="8202" max="8202" width="7.28515625" style="79" customWidth="1"/>
    <col min="8203" max="8203" width="8.85546875" style="79" customWidth="1"/>
    <col min="8204" max="8204" width="7.42578125" style="79" customWidth="1"/>
    <col min="8205" max="8205" width="8.85546875" style="79" customWidth="1"/>
    <col min="8206" max="8206" width="7.42578125" style="79" customWidth="1"/>
    <col min="8207" max="8207" width="8.85546875" style="79" customWidth="1"/>
    <col min="8208" max="8208" width="7.42578125" style="79" customWidth="1"/>
    <col min="8209" max="8209" width="8.85546875" style="79" customWidth="1"/>
    <col min="8210" max="8210" width="7.5703125" style="79" customWidth="1"/>
    <col min="8211" max="8211" width="9" style="79" customWidth="1"/>
    <col min="8212" max="8212" width="8.28515625" style="79" customWidth="1"/>
    <col min="8213" max="8213" width="9" style="79" customWidth="1"/>
    <col min="8214" max="8214" width="11.28515625" style="79" customWidth="1"/>
    <col min="8215" max="8215" width="3.7109375" style="79" customWidth="1"/>
    <col min="8216" max="8216" width="25.42578125" style="79" customWidth="1"/>
    <col min="8217" max="8448" width="11.42578125" style="79"/>
    <col min="8449" max="8449" width="3.85546875" style="79" customWidth="1"/>
    <col min="8450" max="8450" width="38.7109375" style="79" customWidth="1"/>
    <col min="8451" max="8451" width="9" style="79" customWidth="1"/>
    <col min="8452" max="8452" width="7.28515625" style="79" customWidth="1"/>
    <col min="8453" max="8453" width="9" style="79" customWidth="1"/>
    <col min="8454" max="8454" width="7.28515625" style="79" customWidth="1"/>
    <col min="8455" max="8455" width="9" style="79" customWidth="1"/>
    <col min="8456" max="8456" width="7.28515625" style="79" customWidth="1"/>
    <col min="8457" max="8457" width="9" style="79" customWidth="1"/>
    <col min="8458" max="8458" width="7.28515625" style="79" customWidth="1"/>
    <col min="8459" max="8459" width="8.85546875" style="79" customWidth="1"/>
    <col min="8460" max="8460" width="7.42578125" style="79" customWidth="1"/>
    <col min="8461" max="8461" width="8.85546875" style="79" customWidth="1"/>
    <col min="8462" max="8462" width="7.42578125" style="79" customWidth="1"/>
    <col min="8463" max="8463" width="8.85546875" style="79" customWidth="1"/>
    <col min="8464" max="8464" width="7.42578125" style="79" customWidth="1"/>
    <col min="8465" max="8465" width="8.85546875" style="79" customWidth="1"/>
    <col min="8466" max="8466" width="7.5703125" style="79" customWidth="1"/>
    <col min="8467" max="8467" width="9" style="79" customWidth="1"/>
    <col min="8468" max="8468" width="8.28515625" style="79" customWidth="1"/>
    <col min="8469" max="8469" width="9" style="79" customWidth="1"/>
    <col min="8470" max="8470" width="11.28515625" style="79" customWidth="1"/>
    <col min="8471" max="8471" width="3.7109375" style="79" customWidth="1"/>
    <col min="8472" max="8472" width="25.42578125" style="79" customWidth="1"/>
    <col min="8473" max="8704" width="11.42578125" style="79"/>
    <col min="8705" max="8705" width="3.85546875" style="79" customWidth="1"/>
    <col min="8706" max="8706" width="38.7109375" style="79" customWidth="1"/>
    <col min="8707" max="8707" width="9" style="79" customWidth="1"/>
    <col min="8708" max="8708" width="7.28515625" style="79" customWidth="1"/>
    <col min="8709" max="8709" width="9" style="79" customWidth="1"/>
    <col min="8710" max="8710" width="7.28515625" style="79" customWidth="1"/>
    <col min="8711" max="8711" width="9" style="79" customWidth="1"/>
    <col min="8712" max="8712" width="7.28515625" style="79" customWidth="1"/>
    <col min="8713" max="8713" width="9" style="79" customWidth="1"/>
    <col min="8714" max="8714" width="7.28515625" style="79" customWidth="1"/>
    <col min="8715" max="8715" width="8.85546875" style="79" customWidth="1"/>
    <col min="8716" max="8716" width="7.42578125" style="79" customWidth="1"/>
    <col min="8717" max="8717" width="8.85546875" style="79" customWidth="1"/>
    <col min="8718" max="8718" width="7.42578125" style="79" customWidth="1"/>
    <col min="8719" max="8719" width="8.85546875" style="79" customWidth="1"/>
    <col min="8720" max="8720" width="7.42578125" style="79" customWidth="1"/>
    <col min="8721" max="8721" width="8.85546875" style="79" customWidth="1"/>
    <col min="8722" max="8722" width="7.5703125" style="79" customWidth="1"/>
    <col min="8723" max="8723" width="9" style="79" customWidth="1"/>
    <col min="8724" max="8724" width="8.28515625" style="79" customWidth="1"/>
    <col min="8725" max="8725" width="9" style="79" customWidth="1"/>
    <col min="8726" max="8726" width="11.28515625" style="79" customWidth="1"/>
    <col min="8727" max="8727" width="3.7109375" style="79" customWidth="1"/>
    <col min="8728" max="8728" width="25.42578125" style="79" customWidth="1"/>
    <col min="8729" max="8960" width="11.42578125" style="79"/>
    <col min="8961" max="8961" width="3.85546875" style="79" customWidth="1"/>
    <col min="8962" max="8962" width="38.7109375" style="79" customWidth="1"/>
    <col min="8963" max="8963" width="9" style="79" customWidth="1"/>
    <col min="8964" max="8964" width="7.28515625" style="79" customWidth="1"/>
    <col min="8965" max="8965" width="9" style="79" customWidth="1"/>
    <col min="8966" max="8966" width="7.28515625" style="79" customWidth="1"/>
    <col min="8967" max="8967" width="9" style="79" customWidth="1"/>
    <col min="8968" max="8968" width="7.28515625" style="79" customWidth="1"/>
    <col min="8969" max="8969" width="9" style="79" customWidth="1"/>
    <col min="8970" max="8970" width="7.28515625" style="79" customWidth="1"/>
    <col min="8971" max="8971" width="8.85546875" style="79" customWidth="1"/>
    <col min="8972" max="8972" width="7.42578125" style="79" customWidth="1"/>
    <col min="8973" max="8973" width="8.85546875" style="79" customWidth="1"/>
    <col min="8974" max="8974" width="7.42578125" style="79" customWidth="1"/>
    <col min="8975" max="8975" width="8.85546875" style="79" customWidth="1"/>
    <col min="8976" max="8976" width="7.42578125" style="79" customWidth="1"/>
    <col min="8977" max="8977" width="8.85546875" style="79" customWidth="1"/>
    <col min="8978" max="8978" width="7.5703125" style="79" customWidth="1"/>
    <col min="8979" max="8979" width="9" style="79" customWidth="1"/>
    <col min="8980" max="8980" width="8.28515625" style="79" customWidth="1"/>
    <col min="8981" max="8981" width="9" style="79" customWidth="1"/>
    <col min="8982" max="8982" width="11.28515625" style="79" customWidth="1"/>
    <col min="8983" max="8983" width="3.7109375" style="79" customWidth="1"/>
    <col min="8984" max="8984" width="25.42578125" style="79" customWidth="1"/>
    <col min="8985" max="9216" width="11.42578125" style="79"/>
    <col min="9217" max="9217" width="3.85546875" style="79" customWidth="1"/>
    <col min="9218" max="9218" width="38.7109375" style="79" customWidth="1"/>
    <col min="9219" max="9219" width="9" style="79" customWidth="1"/>
    <col min="9220" max="9220" width="7.28515625" style="79" customWidth="1"/>
    <col min="9221" max="9221" width="9" style="79" customWidth="1"/>
    <col min="9222" max="9222" width="7.28515625" style="79" customWidth="1"/>
    <col min="9223" max="9223" width="9" style="79" customWidth="1"/>
    <col min="9224" max="9224" width="7.28515625" style="79" customWidth="1"/>
    <col min="9225" max="9225" width="9" style="79" customWidth="1"/>
    <col min="9226" max="9226" width="7.28515625" style="79" customWidth="1"/>
    <col min="9227" max="9227" width="8.85546875" style="79" customWidth="1"/>
    <col min="9228" max="9228" width="7.42578125" style="79" customWidth="1"/>
    <col min="9229" max="9229" width="8.85546875" style="79" customWidth="1"/>
    <col min="9230" max="9230" width="7.42578125" style="79" customWidth="1"/>
    <col min="9231" max="9231" width="8.85546875" style="79" customWidth="1"/>
    <col min="9232" max="9232" width="7.42578125" style="79" customWidth="1"/>
    <col min="9233" max="9233" width="8.85546875" style="79" customWidth="1"/>
    <col min="9234" max="9234" width="7.5703125" style="79" customWidth="1"/>
    <col min="9235" max="9235" width="9" style="79" customWidth="1"/>
    <col min="9236" max="9236" width="8.28515625" style="79" customWidth="1"/>
    <col min="9237" max="9237" width="9" style="79" customWidth="1"/>
    <col min="9238" max="9238" width="11.28515625" style="79" customWidth="1"/>
    <col min="9239" max="9239" width="3.7109375" style="79" customWidth="1"/>
    <col min="9240" max="9240" width="25.42578125" style="79" customWidth="1"/>
    <col min="9241" max="9472" width="11.42578125" style="79"/>
    <col min="9473" max="9473" width="3.85546875" style="79" customWidth="1"/>
    <col min="9474" max="9474" width="38.7109375" style="79" customWidth="1"/>
    <col min="9475" max="9475" width="9" style="79" customWidth="1"/>
    <col min="9476" max="9476" width="7.28515625" style="79" customWidth="1"/>
    <col min="9477" max="9477" width="9" style="79" customWidth="1"/>
    <col min="9478" max="9478" width="7.28515625" style="79" customWidth="1"/>
    <col min="9479" max="9479" width="9" style="79" customWidth="1"/>
    <col min="9480" max="9480" width="7.28515625" style="79" customWidth="1"/>
    <col min="9481" max="9481" width="9" style="79" customWidth="1"/>
    <col min="9482" max="9482" width="7.28515625" style="79" customWidth="1"/>
    <col min="9483" max="9483" width="8.85546875" style="79" customWidth="1"/>
    <col min="9484" max="9484" width="7.42578125" style="79" customWidth="1"/>
    <col min="9485" max="9485" width="8.85546875" style="79" customWidth="1"/>
    <col min="9486" max="9486" width="7.42578125" style="79" customWidth="1"/>
    <col min="9487" max="9487" width="8.85546875" style="79" customWidth="1"/>
    <col min="9488" max="9488" width="7.42578125" style="79" customWidth="1"/>
    <col min="9489" max="9489" width="8.85546875" style="79" customWidth="1"/>
    <col min="9490" max="9490" width="7.5703125" style="79" customWidth="1"/>
    <col min="9491" max="9491" width="9" style="79" customWidth="1"/>
    <col min="9492" max="9492" width="8.28515625" style="79" customWidth="1"/>
    <col min="9493" max="9493" width="9" style="79" customWidth="1"/>
    <col min="9494" max="9494" width="11.28515625" style="79" customWidth="1"/>
    <col min="9495" max="9495" width="3.7109375" style="79" customWidth="1"/>
    <col min="9496" max="9496" width="25.42578125" style="79" customWidth="1"/>
    <col min="9497" max="9728" width="11.42578125" style="79"/>
    <col min="9729" max="9729" width="3.85546875" style="79" customWidth="1"/>
    <col min="9730" max="9730" width="38.7109375" style="79" customWidth="1"/>
    <col min="9731" max="9731" width="9" style="79" customWidth="1"/>
    <col min="9732" max="9732" width="7.28515625" style="79" customWidth="1"/>
    <col min="9733" max="9733" width="9" style="79" customWidth="1"/>
    <col min="9734" max="9734" width="7.28515625" style="79" customWidth="1"/>
    <col min="9735" max="9735" width="9" style="79" customWidth="1"/>
    <col min="9736" max="9736" width="7.28515625" style="79" customWidth="1"/>
    <col min="9737" max="9737" width="9" style="79" customWidth="1"/>
    <col min="9738" max="9738" width="7.28515625" style="79" customWidth="1"/>
    <col min="9739" max="9739" width="8.85546875" style="79" customWidth="1"/>
    <col min="9740" max="9740" width="7.42578125" style="79" customWidth="1"/>
    <col min="9741" max="9741" width="8.85546875" style="79" customWidth="1"/>
    <col min="9742" max="9742" width="7.42578125" style="79" customWidth="1"/>
    <col min="9743" max="9743" width="8.85546875" style="79" customWidth="1"/>
    <col min="9744" max="9744" width="7.42578125" style="79" customWidth="1"/>
    <col min="9745" max="9745" width="8.85546875" style="79" customWidth="1"/>
    <col min="9746" max="9746" width="7.5703125" style="79" customWidth="1"/>
    <col min="9747" max="9747" width="9" style="79" customWidth="1"/>
    <col min="9748" max="9748" width="8.28515625" style="79" customWidth="1"/>
    <col min="9749" max="9749" width="9" style="79" customWidth="1"/>
    <col min="9750" max="9750" width="11.28515625" style="79" customWidth="1"/>
    <col min="9751" max="9751" width="3.7109375" style="79" customWidth="1"/>
    <col min="9752" max="9752" width="25.42578125" style="79" customWidth="1"/>
    <col min="9753" max="9984" width="11.42578125" style="79"/>
    <col min="9985" max="9985" width="3.85546875" style="79" customWidth="1"/>
    <col min="9986" max="9986" width="38.7109375" style="79" customWidth="1"/>
    <col min="9987" max="9987" width="9" style="79" customWidth="1"/>
    <col min="9988" max="9988" width="7.28515625" style="79" customWidth="1"/>
    <col min="9989" max="9989" width="9" style="79" customWidth="1"/>
    <col min="9990" max="9990" width="7.28515625" style="79" customWidth="1"/>
    <col min="9991" max="9991" width="9" style="79" customWidth="1"/>
    <col min="9992" max="9992" width="7.28515625" style="79" customWidth="1"/>
    <col min="9993" max="9993" width="9" style="79" customWidth="1"/>
    <col min="9994" max="9994" width="7.28515625" style="79" customWidth="1"/>
    <col min="9995" max="9995" width="8.85546875" style="79" customWidth="1"/>
    <col min="9996" max="9996" width="7.42578125" style="79" customWidth="1"/>
    <col min="9997" max="9997" width="8.85546875" style="79" customWidth="1"/>
    <col min="9998" max="9998" width="7.42578125" style="79" customWidth="1"/>
    <col min="9999" max="9999" width="8.85546875" style="79" customWidth="1"/>
    <col min="10000" max="10000" width="7.42578125" style="79" customWidth="1"/>
    <col min="10001" max="10001" width="8.85546875" style="79" customWidth="1"/>
    <col min="10002" max="10002" width="7.5703125" style="79" customWidth="1"/>
    <col min="10003" max="10003" width="9" style="79" customWidth="1"/>
    <col min="10004" max="10004" width="8.28515625" style="79" customWidth="1"/>
    <col min="10005" max="10005" width="9" style="79" customWidth="1"/>
    <col min="10006" max="10006" width="11.28515625" style="79" customWidth="1"/>
    <col min="10007" max="10007" width="3.7109375" style="79" customWidth="1"/>
    <col min="10008" max="10008" width="25.42578125" style="79" customWidth="1"/>
    <col min="10009" max="10240" width="11.42578125" style="79"/>
    <col min="10241" max="10241" width="3.85546875" style="79" customWidth="1"/>
    <col min="10242" max="10242" width="38.7109375" style="79" customWidth="1"/>
    <col min="10243" max="10243" width="9" style="79" customWidth="1"/>
    <col min="10244" max="10244" width="7.28515625" style="79" customWidth="1"/>
    <col min="10245" max="10245" width="9" style="79" customWidth="1"/>
    <col min="10246" max="10246" width="7.28515625" style="79" customWidth="1"/>
    <col min="10247" max="10247" width="9" style="79" customWidth="1"/>
    <col min="10248" max="10248" width="7.28515625" style="79" customWidth="1"/>
    <col min="10249" max="10249" width="9" style="79" customWidth="1"/>
    <col min="10250" max="10250" width="7.28515625" style="79" customWidth="1"/>
    <col min="10251" max="10251" width="8.85546875" style="79" customWidth="1"/>
    <col min="10252" max="10252" width="7.42578125" style="79" customWidth="1"/>
    <col min="10253" max="10253" width="8.85546875" style="79" customWidth="1"/>
    <col min="10254" max="10254" width="7.42578125" style="79" customWidth="1"/>
    <col min="10255" max="10255" width="8.85546875" style="79" customWidth="1"/>
    <col min="10256" max="10256" width="7.42578125" style="79" customWidth="1"/>
    <col min="10257" max="10257" width="8.85546875" style="79" customWidth="1"/>
    <col min="10258" max="10258" width="7.5703125" style="79" customWidth="1"/>
    <col min="10259" max="10259" width="9" style="79" customWidth="1"/>
    <col min="10260" max="10260" width="8.28515625" style="79" customWidth="1"/>
    <col min="10261" max="10261" width="9" style="79" customWidth="1"/>
    <col min="10262" max="10262" width="11.28515625" style="79" customWidth="1"/>
    <col min="10263" max="10263" width="3.7109375" style="79" customWidth="1"/>
    <col min="10264" max="10264" width="25.42578125" style="79" customWidth="1"/>
    <col min="10265" max="10496" width="11.42578125" style="79"/>
    <col min="10497" max="10497" width="3.85546875" style="79" customWidth="1"/>
    <col min="10498" max="10498" width="38.7109375" style="79" customWidth="1"/>
    <col min="10499" max="10499" width="9" style="79" customWidth="1"/>
    <col min="10500" max="10500" width="7.28515625" style="79" customWidth="1"/>
    <col min="10501" max="10501" width="9" style="79" customWidth="1"/>
    <col min="10502" max="10502" width="7.28515625" style="79" customWidth="1"/>
    <col min="10503" max="10503" width="9" style="79" customWidth="1"/>
    <col min="10504" max="10504" width="7.28515625" style="79" customWidth="1"/>
    <col min="10505" max="10505" width="9" style="79" customWidth="1"/>
    <col min="10506" max="10506" width="7.28515625" style="79" customWidth="1"/>
    <col min="10507" max="10507" width="8.85546875" style="79" customWidth="1"/>
    <col min="10508" max="10508" width="7.42578125" style="79" customWidth="1"/>
    <col min="10509" max="10509" width="8.85546875" style="79" customWidth="1"/>
    <col min="10510" max="10510" width="7.42578125" style="79" customWidth="1"/>
    <col min="10511" max="10511" width="8.85546875" style="79" customWidth="1"/>
    <col min="10512" max="10512" width="7.42578125" style="79" customWidth="1"/>
    <col min="10513" max="10513" width="8.85546875" style="79" customWidth="1"/>
    <col min="10514" max="10514" width="7.5703125" style="79" customWidth="1"/>
    <col min="10515" max="10515" width="9" style="79" customWidth="1"/>
    <col min="10516" max="10516" width="8.28515625" style="79" customWidth="1"/>
    <col min="10517" max="10517" width="9" style="79" customWidth="1"/>
    <col min="10518" max="10518" width="11.28515625" style="79" customWidth="1"/>
    <col min="10519" max="10519" width="3.7109375" style="79" customWidth="1"/>
    <col min="10520" max="10520" width="25.42578125" style="79" customWidth="1"/>
    <col min="10521" max="10752" width="11.42578125" style="79"/>
    <col min="10753" max="10753" width="3.85546875" style="79" customWidth="1"/>
    <col min="10754" max="10754" width="38.7109375" style="79" customWidth="1"/>
    <col min="10755" max="10755" width="9" style="79" customWidth="1"/>
    <col min="10756" max="10756" width="7.28515625" style="79" customWidth="1"/>
    <col min="10757" max="10757" width="9" style="79" customWidth="1"/>
    <col min="10758" max="10758" width="7.28515625" style="79" customWidth="1"/>
    <col min="10759" max="10759" width="9" style="79" customWidth="1"/>
    <col min="10760" max="10760" width="7.28515625" style="79" customWidth="1"/>
    <col min="10761" max="10761" width="9" style="79" customWidth="1"/>
    <col min="10762" max="10762" width="7.28515625" style="79" customWidth="1"/>
    <col min="10763" max="10763" width="8.85546875" style="79" customWidth="1"/>
    <col min="10764" max="10764" width="7.42578125" style="79" customWidth="1"/>
    <col min="10765" max="10765" width="8.85546875" style="79" customWidth="1"/>
    <col min="10766" max="10766" width="7.42578125" style="79" customWidth="1"/>
    <col min="10767" max="10767" width="8.85546875" style="79" customWidth="1"/>
    <col min="10768" max="10768" width="7.42578125" style="79" customWidth="1"/>
    <col min="10769" max="10769" width="8.85546875" style="79" customWidth="1"/>
    <col min="10770" max="10770" width="7.5703125" style="79" customWidth="1"/>
    <col min="10771" max="10771" width="9" style="79" customWidth="1"/>
    <col min="10772" max="10772" width="8.28515625" style="79" customWidth="1"/>
    <col min="10773" max="10773" width="9" style="79" customWidth="1"/>
    <col min="10774" max="10774" width="11.28515625" style="79" customWidth="1"/>
    <col min="10775" max="10775" width="3.7109375" style="79" customWidth="1"/>
    <col min="10776" max="10776" width="25.42578125" style="79" customWidth="1"/>
    <col min="10777" max="11008" width="11.42578125" style="79"/>
    <col min="11009" max="11009" width="3.85546875" style="79" customWidth="1"/>
    <col min="11010" max="11010" width="38.7109375" style="79" customWidth="1"/>
    <col min="11011" max="11011" width="9" style="79" customWidth="1"/>
    <col min="11012" max="11012" width="7.28515625" style="79" customWidth="1"/>
    <col min="11013" max="11013" width="9" style="79" customWidth="1"/>
    <col min="11014" max="11014" width="7.28515625" style="79" customWidth="1"/>
    <col min="11015" max="11015" width="9" style="79" customWidth="1"/>
    <col min="11016" max="11016" width="7.28515625" style="79" customWidth="1"/>
    <col min="11017" max="11017" width="9" style="79" customWidth="1"/>
    <col min="11018" max="11018" width="7.28515625" style="79" customWidth="1"/>
    <col min="11019" max="11019" width="8.85546875" style="79" customWidth="1"/>
    <col min="11020" max="11020" width="7.42578125" style="79" customWidth="1"/>
    <col min="11021" max="11021" width="8.85546875" style="79" customWidth="1"/>
    <col min="11022" max="11022" width="7.42578125" style="79" customWidth="1"/>
    <col min="11023" max="11023" width="8.85546875" style="79" customWidth="1"/>
    <col min="11024" max="11024" width="7.42578125" style="79" customWidth="1"/>
    <col min="11025" max="11025" width="8.85546875" style="79" customWidth="1"/>
    <col min="11026" max="11026" width="7.5703125" style="79" customWidth="1"/>
    <col min="11027" max="11027" width="9" style="79" customWidth="1"/>
    <col min="11028" max="11028" width="8.28515625" style="79" customWidth="1"/>
    <col min="11029" max="11029" width="9" style="79" customWidth="1"/>
    <col min="11030" max="11030" width="11.28515625" style="79" customWidth="1"/>
    <col min="11031" max="11031" width="3.7109375" style="79" customWidth="1"/>
    <col min="11032" max="11032" width="25.42578125" style="79" customWidth="1"/>
    <col min="11033" max="11264" width="11.42578125" style="79"/>
    <col min="11265" max="11265" width="3.85546875" style="79" customWidth="1"/>
    <col min="11266" max="11266" width="38.7109375" style="79" customWidth="1"/>
    <col min="11267" max="11267" width="9" style="79" customWidth="1"/>
    <col min="11268" max="11268" width="7.28515625" style="79" customWidth="1"/>
    <col min="11269" max="11269" width="9" style="79" customWidth="1"/>
    <col min="11270" max="11270" width="7.28515625" style="79" customWidth="1"/>
    <col min="11271" max="11271" width="9" style="79" customWidth="1"/>
    <col min="11272" max="11272" width="7.28515625" style="79" customWidth="1"/>
    <col min="11273" max="11273" width="9" style="79" customWidth="1"/>
    <col min="11274" max="11274" width="7.28515625" style="79" customWidth="1"/>
    <col min="11275" max="11275" width="8.85546875" style="79" customWidth="1"/>
    <col min="11276" max="11276" width="7.42578125" style="79" customWidth="1"/>
    <col min="11277" max="11277" width="8.85546875" style="79" customWidth="1"/>
    <col min="11278" max="11278" width="7.42578125" style="79" customWidth="1"/>
    <col min="11279" max="11279" width="8.85546875" style="79" customWidth="1"/>
    <col min="11280" max="11280" width="7.42578125" style="79" customWidth="1"/>
    <col min="11281" max="11281" width="8.85546875" style="79" customWidth="1"/>
    <col min="11282" max="11282" width="7.5703125" style="79" customWidth="1"/>
    <col min="11283" max="11283" width="9" style="79" customWidth="1"/>
    <col min="11284" max="11284" width="8.28515625" style="79" customWidth="1"/>
    <col min="11285" max="11285" width="9" style="79" customWidth="1"/>
    <col min="11286" max="11286" width="11.28515625" style="79" customWidth="1"/>
    <col min="11287" max="11287" width="3.7109375" style="79" customWidth="1"/>
    <col min="11288" max="11288" width="25.42578125" style="79" customWidth="1"/>
    <col min="11289" max="11520" width="11.42578125" style="79"/>
    <col min="11521" max="11521" width="3.85546875" style="79" customWidth="1"/>
    <col min="11522" max="11522" width="38.7109375" style="79" customWidth="1"/>
    <col min="11523" max="11523" width="9" style="79" customWidth="1"/>
    <col min="11524" max="11524" width="7.28515625" style="79" customWidth="1"/>
    <col min="11525" max="11525" width="9" style="79" customWidth="1"/>
    <col min="11526" max="11526" width="7.28515625" style="79" customWidth="1"/>
    <col min="11527" max="11527" width="9" style="79" customWidth="1"/>
    <col min="11528" max="11528" width="7.28515625" style="79" customWidth="1"/>
    <col min="11529" max="11529" width="9" style="79" customWidth="1"/>
    <col min="11530" max="11530" width="7.28515625" style="79" customWidth="1"/>
    <col min="11531" max="11531" width="8.85546875" style="79" customWidth="1"/>
    <col min="11532" max="11532" width="7.42578125" style="79" customWidth="1"/>
    <col min="11533" max="11533" width="8.85546875" style="79" customWidth="1"/>
    <col min="11534" max="11534" width="7.42578125" style="79" customWidth="1"/>
    <col min="11535" max="11535" width="8.85546875" style="79" customWidth="1"/>
    <col min="11536" max="11536" width="7.42578125" style="79" customWidth="1"/>
    <col min="11537" max="11537" width="8.85546875" style="79" customWidth="1"/>
    <col min="11538" max="11538" width="7.5703125" style="79" customWidth="1"/>
    <col min="11539" max="11539" width="9" style="79" customWidth="1"/>
    <col min="11540" max="11540" width="8.28515625" style="79" customWidth="1"/>
    <col min="11541" max="11541" width="9" style="79" customWidth="1"/>
    <col min="11542" max="11542" width="11.28515625" style="79" customWidth="1"/>
    <col min="11543" max="11543" width="3.7109375" style="79" customWidth="1"/>
    <col min="11544" max="11544" width="25.42578125" style="79" customWidth="1"/>
    <col min="11545" max="11776" width="11.42578125" style="79"/>
    <col min="11777" max="11777" width="3.85546875" style="79" customWidth="1"/>
    <col min="11778" max="11778" width="38.7109375" style="79" customWidth="1"/>
    <col min="11779" max="11779" width="9" style="79" customWidth="1"/>
    <col min="11780" max="11780" width="7.28515625" style="79" customWidth="1"/>
    <col min="11781" max="11781" width="9" style="79" customWidth="1"/>
    <col min="11782" max="11782" width="7.28515625" style="79" customWidth="1"/>
    <col min="11783" max="11783" width="9" style="79" customWidth="1"/>
    <col min="11784" max="11784" width="7.28515625" style="79" customWidth="1"/>
    <col min="11785" max="11785" width="9" style="79" customWidth="1"/>
    <col min="11786" max="11786" width="7.28515625" style="79" customWidth="1"/>
    <col min="11787" max="11787" width="8.85546875" style="79" customWidth="1"/>
    <col min="11788" max="11788" width="7.42578125" style="79" customWidth="1"/>
    <col min="11789" max="11789" width="8.85546875" style="79" customWidth="1"/>
    <col min="11790" max="11790" width="7.42578125" style="79" customWidth="1"/>
    <col min="11791" max="11791" width="8.85546875" style="79" customWidth="1"/>
    <col min="11792" max="11792" width="7.42578125" style="79" customWidth="1"/>
    <col min="11793" max="11793" width="8.85546875" style="79" customWidth="1"/>
    <col min="11794" max="11794" width="7.5703125" style="79" customWidth="1"/>
    <col min="11795" max="11795" width="9" style="79" customWidth="1"/>
    <col min="11796" max="11796" width="8.28515625" style="79" customWidth="1"/>
    <col min="11797" max="11797" width="9" style="79" customWidth="1"/>
    <col min="11798" max="11798" width="11.28515625" style="79" customWidth="1"/>
    <col min="11799" max="11799" width="3.7109375" style="79" customWidth="1"/>
    <col min="11800" max="11800" width="25.42578125" style="79" customWidth="1"/>
    <col min="11801" max="12032" width="11.42578125" style="79"/>
    <col min="12033" max="12033" width="3.85546875" style="79" customWidth="1"/>
    <col min="12034" max="12034" width="38.7109375" style="79" customWidth="1"/>
    <col min="12035" max="12035" width="9" style="79" customWidth="1"/>
    <col min="12036" max="12036" width="7.28515625" style="79" customWidth="1"/>
    <col min="12037" max="12037" width="9" style="79" customWidth="1"/>
    <col min="12038" max="12038" width="7.28515625" style="79" customWidth="1"/>
    <col min="12039" max="12039" width="9" style="79" customWidth="1"/>
    <col min="12040" max="12040" width="7.28515625" style="79" customWidth="1"/>
    <col min="12041" max="12041" width="9" style="79" customWidth="1"/>
    <col min="12042" max="12042" width="7.28515625" style="79" customWidth="1"/>
    <col min="12043" max="12043" width="8.85546875" style="79" customWidth="1"/>
    <col min="12044" max="12044" width="7.42578125" style="79" customWidth="1"/>
    <col min="12045" max="12045" width="8.85546875" style="79" customWidth="1"/>
    <col min="12046" max="12046" width="7.42578125" style="79" customWidth="1"/>
    <col min="12047" max="12047" width="8.85546875" style="79" customWidth="1"/>
    <col min="12048" max="12048" width="7.42578125" style="79" customWidth="1"/>
    <col min="12049" max="12049" width="8.85546875" style="79" customWidth="1"/>
    <col min="12050" max="12050" width="7.5703125" style="79" customWidth="1"/>
    <col min="12051" max="12051" width="9" style="79" customWidth="1"/>
    <col min="12052" max="12052" width="8.28515625" style="79" customWidth="1"/>
    <col min="12053" max="12053" width="9" style="79" customWidth="1"/>
    <col min="12054" max="12054" width="11.28515625" style="79" customWidth="1"/>
    <col min="12055" max="12055" width="3.7109375" style="79" customWidth="1"/>
    <col min="12056" max="12056" width="25.42578125" style="79" customWidth="1"/>
    <col min="12057" max="12288" width="11.42578125" style="79"/>
    <col min="12289" max="12289" width="3.85546875" style="79" customWidth="1"/>
    <col min="12290" max="12290" width="38.7109375" style="79" customWidth="1"/>
    <col min="12291" max="12291" width="9" style="79" customWidth="1"/>
    <col min="12292" max="12292" width="7.28515625" style="79" customWidth="1"/>
    <col min="12293" max="12293" width="9" style="79" customWidth="1"/>
    <col min="12294" max="12294" width="7.28515625" style="79" customWidth="1"/>
    <col min="12295" max="12295" width="9" style="79" customWidth="1"/>
    <col min="12296" max="12296" width="7.28515625" style="79" customWidth="1"/>
    <col min="12297" max="12297" width="9" style="79" customWidth="1"/>
    <col min="12298" max="12298" width="7.28515625" style="79" customWidth="1"/>
    <col min="12299" max="12299" width="8.85546875" style="79" customWidth="1"/>
    <col min="12300" max="12300" width="7.42578125" style="79" customWidth="1"/>
    <col min="12301" max="12301" width="8.85546875" style="79" customWidth="1"/>
    <col min="12302" max="12302" width="7.42578125" style="79" customWidth="1"/>
    <col min="12303" max="12303" width="8.85546875" style="79" customWidth="1"/>
    <col min="12304" max="12304" width="7.42578125" style="79" customWidth="1"/>
    <col min="12305" max="12305" width="8.85546875" style="79" customWidth="1"/>
    <col min="12306" max="12306" width="7.5703125" style="79" customWidth="1"/>
    <col min="12307" max="12307" width="9" style="79" customWidth="1"/>
    <col min="12308" max="12308" width="8.28515625" style="79" customWidth="1"/>
    <col min="12309" max="12309" width="9" style="79" customWidth="1"/>
    <col min="12310" max="12310" width="11.28515625" style="79" customWidth="1"/>
    <col min="12311" max="12311" width="3.7109375" style="79" customWidth="1"/>
    <col min="12312" max="12312" width="25.42578125" style="79" customWidth="1"/>
    <col min="12313" max="12544" width="11.42578125" style="79"/>
    <col min="12545" max="12545" width="3.85546875" style="79" customWidth="1"/>
    <col min="12546" max="12546" width="38.7109375" style="79" customWidth="1"/>
    <col min="12547" max="12547" width="9" style="79" customWidth="1"/>
    <col min="12548" max="12548" width="7.28515625" style="79" customWidth="1"/>
    <col min="12549" max="12549" width="9" style="79" customWidth="1"/>
    <col min="12550" max="12550" width="7.28515625" style="79" customWidth="1"/>
    <col min="12551" max="12551" width="9" style="79" customWidth="1"/>
    <col min="12552" max="12552" width="7.28515625" style="79" customWidth="1"/>
    <col min="12553" max="12553" width="9" style="79" customWidth="1"/>
    <col min="12554" max="12554" width="7.28515625" style="79" customWidth="1"/>
    <col min="12555" max="12555" width="8.85546875" style="79" customWidth="1"/>
    <col min="12556" max="12556" width="7.42578125" style="79" customWidth="1"/>
    <col min="12557" max="12557" width="8.85546875" style="79" customWidth="1"/>
    <col min="12558" max="12558" width="7.42578125" style="79" customWidth="1"/>
    <col min="12559" max="12559" width="8.85546875" style="79" customWidth="1"/>
    <col min="12560" max="12560" width="7.42578125" style="79" customWidth="1"/>
    <col min="12561" max="12561" width="8.85546875" style="79" customWidth="1"/>
    <col min="12562" max="12562" width="7.5703125" style="79" customWidth="1"/>
    <col min="12563" max="12563" width="9" style="79" customWidth="1"/>
    <col min="12564" max="12564" width="8.28515625" style="79" customWidth="1"/>
    <col min="12565" max="12565" width="9" style="79" customWidth="1"/>
    <col min="12566" max="12566" width="11.28515625" style="79" customWidth="1"/>
    <col min="12567" max="12567" width="3.7109375" style="79" customWidth="1"/>
    <col min="12568" max="12568" width="25.42578125" style="79" customWidth="1"/>
    <col min="12569" max="12800" width="11.42578125" style="79"/>
    <col min="12801" max="12801" width="3.85546875" style="79" customWidth="1"/>
    <col min="12802" max="12802" width="38.7109375" style="79" customWidth="1"/>
    <col min="12803" max="12803" width="9" style="79" customWidth="1"/>
    <col min="12804" max="12804" width="7.28515625" style="79" customWidth="1"/>
    <col min="12805" max="12805" width="9" style="79" customWidth="1"/>
    <col min="12806" max="12806" width="7.28515625" style="79" customWidth="1"/>
    <col min="12807" max="12807" width="9" style="79" customWidth="1"/>
    <col min="12808" max="12808" width="7.28515625" style="79" customWidth="1"/>
    <col min="12809" max="12809" width="9" style="79" customWidth="1"/>
    <col min="12810" max="12810" width="7.28515625" style="79" customWidth="1"/>
    <col min="12811" max="12811" width="8.85546875" style="79" customWidth="1"/>
    <col min="12812" max="12812" width="7.42578125" style="79" customWidth="1"/>
    <col min="12813" max="12813" width="8.85546875" style="79" customWidth="1"/>
    <col min="12814" max="12814" width="7.42578125" style="79" customWidth="1"/>
    <col min="12815" max="12815" width="8.85546875" style="79" customWidth="1"/>
    <col min="12816" max="12816" width="7.42578125" style="79" customWidth="1"/>
    <col min="12817" max="12817" width="8.85546875" style="79" customWidth="1"/>
    <col min="12818" max="12818" width="7.5703125" style="79" customWidth="1"/>
    <col min="12819" max="12819" width="9" style="79" customWidth="1"/>
    <col min="12820" max="12820" width="8.28515625" style="79" customWidth="1"/>
    <col min="12821" max="12821" width="9" style="79" customWidth="1"/>
    <col min="12822" max="12822" width="11.28515625" style="79" customWidth="1"/>
    <col min="12823" max="12823" width="3.7109375" style="79" customWidth="1"/>
    <col min="12824" max="12824" width="25.42578125" style="79" customWidth="1"/>
    <col min="12825" max="13056" width="11.42578125" style="79"/>
    <col min="13057" max="13057" width="3.85546875" style="79" customWidth="1"/>
    <col min="13058" max="13058" width="38.7109375" style="79" customWidth="1"/>
    <col min="13059" max="13059" width="9" style="79" customWidth="1"/>
    <col min="13060" max="13060" width="7.28515625" style="79" customWidth="1"/>
    <col min="13061" max="13061" width="9" style="79" customWidth="1"/>
    <col min="13062" max="13062" width="7.28515625" style="79" customWidth="1"/>
    <col min="13063" max="13063" width="9" style="79" customWidth="1"/>
    <col min="13064" max="13064" width="7.28515625" style="79" customWidth="1"/>
    <col min="13065" max="13065" width="9" style="79" customWidth="1"/>
    <col min="13066" max="13066" width="7.28515625" style="79" customWidth="1"/>
    <col min="13067" max="13067" width="8.85546875" style="79" customWidth="1"/>
    <col min="13068" max="13068" width="7.42578125" style="79" customWidth="1"/>
    <col min="13069" max="13069" width="8.85546875" style="79" customWidth="1"/>
    <col min="13070" max="13070" width="7.42578125" style="79" customWidth="1"/>
    <col min="13071" max="13071" width="8.85546875" style="79" customWidth="1"/>
    <col min="13072" max="13072" width="7.42578125" style="79" customWidth="1"/>
    <col min="13073" max="13073" width="8.85546875" style="79" customWidth="1"/>
    <col min="13074" max="13074" width="7.5703125" style="79" customWidth="1"/>
    <col min="13075" max="13075" width="9" style="79" customWidth="1"/>
    <col min="13076" max="13076" width="8.28515625" style="79" customWidth="1"/>
    <col min="13077" max="13077" width="9" style="79" customWidth="1"/>
    <col min="13078" max="13078" width="11.28515625" style="79" customWidth="1"/>
    <col min="13079" max="13079" width="3.7109375" style="79" customWidth="1"/>
    <col min="13080" max="13080" width="25.42578125" style="79" customWidth="1"/>
    <col min="13081" max="13312" width="11.42578125" style="79"/>
    <col min="13313" max="13313" width="3.85546875" style="79" customWidth="1"/>
    <col min="13314" max="13314" width="38.7109375" style="79" customWidth="1"/>
    <col min="13315" max="13315" width="9" style="79" customWidth="1"/>
    <col min="13316" max="13316" width="7.28515625" style="79" customWidth="1"/>
    <col min="13317" max="13317" width="9" style="79" customWidth="1"/>
    <col min="13318" max="13318" width="7.28515625" style="79" customWidth="1"/>
    <col min="13319" max="13319" width="9" style="79" customWidth="1"/>
    <col min="13320" max="13320" width="7.28515625" style="79" customWidth="1"/>
    <col min="13321" max="13321" width="9" style="79" customWidth="1"/>
    <col min="13322" max="13322" width="7.28515625" style="79" customWidth="1"/>
    <col min="13323" max="13323" width="8.85546875" style="79" customWidth="1"/>
    <col min="13324" max="13324" width="7.42578125" style="79" customWidth="1"/>
    <col min="13325" max="13325" width="8.85546875" style="79" customWidth="1"/>
    <col min="13326" max="13326" width="7.42578125" style="79" customWidth="1"/>
    <col min="13327" max="13327" width="8.85546875" style="79" customWidth="1"/>
    <col min="13328" max="13328" width="7.42578125" style="79" customWidth="1"/>
    <col min="13329" max="13329" width="8.85546875" style="79" customWidth="1"/>
    <col min="13330" max="13330" width="7.5703125" style="79" customWidth="1"/>
    <col min="13331" max="13331" width="9" style="79" customWidth="1"/>
    <col min="13332" max="13332" width="8.28515625" style="79" customWidth="1"/>
    <col min="13333" max="13333" width="9" style="79" customWidth="1"/>
    <col min="13334" max="13334" width="11.28515625" style="79" customWidth="1"/>
    <col min="13335" max="13335" width="3.7109375" style="79" customWidth="1"/>
    <col min="13336" max="13336" width="25.42578125" style="79" customWidth="1"/>
    <col min="13337" max="13568" width="11.42578125" style="79"/>
    <col min="13569" max="13569" width="3.85546875" style="79" customWidth="1"/>
    <col min="13570" max="13570" width="38.7109375" style="79" customWidth="1"/>
    <col min="13571" max="13571" width="9" style="79" customWidth="1"/>
    <col min="13572" max="13572" width="7.28515625" style="79" customWidth="1"/>
    <col min="13573" max="13573" width="9" style="79" customWidth="1"/>
    <col min="13574" max="13574" width="7.28515625" style="79" customWidth="1"/>
    <col min="13575" max="13575" width="9" style="79" customWidth="1"/>
    <col min="13576" max="13576" width="7.28515625" style="79" customWidth="1"/>
    <col min="13577" max="13577" width="9" style="79" customWidth="1"/>
    <col min="13578" max="13578" width="7.28515625" style="79" customWidth="1"/>
    <col min="13579" max="13579" width="8.85546875" style="79" customWidth="1"/>
    <col min="13580" max="13580" width="7.42578125" style="79" customWidth="1"/>
    <col min="13581" max="13581" width="8.85546875" style="79" customWidth="1"/>
    <col min="13582" max="13582" width="7.42578125" style="79" customWidth="1"/>
    <col min="13583" max="13583" width="8.85546875" style="79" customWidth="1"/>
    <col min="13584" max="13584" width="7.42578125" style="79" customWidth="1"/>
    <col min="13585" max="13585" width="8.85546875" style="79" customWidth="1"/>
    <col min="13586" max="13586" width="7.5703125" style="79" customWidth="1"/>
    <col min="13587" max="13587" width="9" style="79" customWidth="1"/>
    <col min="13588" max="13588" width="8.28515625" style="79" customWidth="1"/>
    <col min="13589" max="13589" width="9" style="79" customWidth="1"/>
    <col min="13590" max="13590" width="11.28515625" style="79" customWidth="1"/>
    <col min="13591" max="13591" width="3.7109375" style="79" customWidth="1"/>
    <col min="13592" max="13592" width="25.42578125" style="79" customWidth="1"/>
    <col min="13593" max="13824" width="11.42578125" style="79"/>
    <col min="13825" max="13825" width="3.85546875" style="79" customWidth="1"/>
    <col min="13826" max="13826" width="38.7109375" style="79" customWidth="1"/>
    <col min="13827" max="13827" width="9" style="79" customWidth="1"/>
    <col min="13828" max="13828" width="7.28515625" style="79" customWidth="1"/>
    <col min="13829" max="13829" width="9" style="79" customWidth="1"/>
    <col min="13830" max="13830" width="7.28515625" style="79" customWidth="1"/>
    <col min="13831" max="13831" width="9" style="79" customWidth="1"/>
    <col min="13832" max="13832" width="7.28515625" style="79" customWidth="1"/>
    <col min="13833" max="13833" width="9" style="79" customWidth="1"/>
    <col min="13834" max="13834" width="7.28515625" style="79" customWidth="1"/>
    <col min="13835" max="13835" width="8.85546875" style="79" customWidth="1"/>
    <col min="13836" max="13836" width="7.42578125" style="79" customWidth="1"/>
    <col min="13837" max="13837" width="8.85546875" style="79" customWidth="1"/>
    <col min="13838" max="13838" width="7.42578125" style="79" customWidth="1"/>
    <col min="13839" max="13839" width="8.85546875" style="79" customWidth="1"/>
    <col min="13840" max="13840" width="7.42578125" style="79" customWidth="1"/>
    <col min="13841" max="13841" width="8.85546875" style="79" customWidth="1"/>
    <col min="13842" max="13842" width="7.5703125" style="79" customWidth="1"/>
    <col min="13843" max="13843" width="9" style="79" customWidth="1"/>
    <col min="13844" max="13844" width="8.28515625" style="79" customWidth="1"/>
    <col min="13845" max="13845" width="9" style="79" customWidth="1"/>
    <col min="13846" max="13846" width="11.28515625" style="79" customWidth="1"/>
    <col min="13847" max="13847" width="3.7109375" style="79" customWidth="1"/>
    <col min="13848" max="13848" width="25.42578125" style="79" customWidth="1"/>
    <col min="13849" max="14080" width="11.42578125" style="79"/>
    <col min="14081" max="14081" width="3.85546875" style="79" customWidth="1"/>
    <col min="14082" max="14082" width="38.7109375" style="79" customWidth="1"/>
    <col min="14083" max="14083" width="9" style="79" customWidth="1"/>
    <col min="14084" max="14084" width="7.28515625" style="79" customWidth="1"/>
    <col min="14085" max="14085" width="9" style="79" customWidth="1"/>
    <col min="14086" max="14086" width="7.28515625" style="79" customWidth="1"/>
    <col min="14087" max="14087" width="9" style="79" customWidth="1"/>
    <col min="14088" max="14088" width="7.28515625" style="79" customWidth="1"/>
    <col min="14089" max="14089" width="9" style="79" customWidth="1"/>
    <col min="14090" max="14090" width="7.28515625" style="79" customWidth="1"/>
    <col min="14091" max="14091" width="8.85546875" style="79" customWidth="1"/>
    <col min="14092" max="14092" width="7.42578125" style="79" customWidth="1"/>
    <col min="14093" max="14093" width="8.85546875" style="79" customWidth="1"/>
    <col min="14094" max="14094" width="7.42578125" style="79" customWidth="1"/>
    <col min="14095" max="14095" width="8.85546875" style="79" customWidth="1"/>
    <col min="14096" max="14096" width="7.42578125" style="79" customWidth="1"/>
    <col min="14097" max="14097" width="8.85546875" style="79" customWidth="1"/>
    <col min="14098" max="14098" width="7.5703125" style="79" customWidth="1"/>
    <col min="14099" max="14099" width="9" style="79" customWidth="1"/>
    <col min="14100" max="14100" width="8.28515625" style="79" customWidth="1"/>
    <col min="14101" max="14101" width="9" style="79" customWidth="1"/>
    <col min="14102" max="14102" width="11.28515625" style="79" customWidth="1"/>
    <col min="14103" max="14103" width="3.7109375" style="79" customWidth="1"/>
    <col min="14104" max="14104" width="25.42578125" style="79" customWidth="1"/>
    <col min="14105" max="14336" width="11.42578125" style="79"/>
    <col min="14337" max="14337" width="3.85546875" style="79" customWidth="1"/>
    <col min="14338" max="14338" width="38.7109375" style="79" customWidth="1"/>
    <col min="14339" max="14339" width="9" style="79" customWidth="1"/>
    <col min="14340" max="14340" width="7.28515625" style="79" customWidth="1"/>
    <col min="14341" max="14341" width="9" style="79" customWidth="1"/>
    <col min="14342" max="14342" width="7.28515625" style="79" customWidth="1"/>
    <col min="14343" max="14343" width="9" style="79" customWidth="1"/>
    <col min="14344" max="14344" width="7.28515625" style="79" customWidth="1"/>
    <col min="14345" max="14345" width="9" style="79" customWidth="1"/>
    <col min="14346" max="14346" width="7.28515625" style="79" customWidth="1"/>
    <col min="14347" max="14347" width="8.85546875" style="79" customWidth="1"/>
    <col min="14348" max="14348" width="7.42578125" style="79" customWidth="1"/>
    <col min="14349" max="14349" width="8.85546875" style="79" customWidth="1"/>
    <col min="14350" max="14350" width="7.42578125" style="79" customWidth="1"/>
    <col min="14351" max="14351" width="8.85546875" style="79" customWidth="1"/>
    <col min="14352" max="14352" width="7.42578125" style="79" customWidth="1"/>
    <col min="14353" max="14353" width="8.85546875" style="79" customWidth="1"/>
    <col min="14354" max="14354" width="7.5703125" style="79" customWidth="1"/>
    <col min="14355" max="14355" width="9" style="79" customWidth="1"/>
    <col min="14356" max="14356" width="8.28515625" style="79" customWidth="1"/>
    <col min="14357" max="14357" width="9" style="79" customWidth="1"/>
    <col min="14358" max="14358" width="11.28515625" style="79" customWidth="1"/>
    <col min="14359" max="14359" width="3.7109375" style="79" customWidth="1"/>
    <col min="14360" max="14360" width="25.42578125" style="79" customWidth="1"/>
    <col min="14361" max="14592" width="11.42578125" style="79"/>
    <col min="14593" max="14593" width="3.85546875" style="79" customWidth="1"/>
    <col min="14594" max="14594" width="38.7109375" style="79" customWidth="1"/>
    <col min="14595" max="14595" width="9" style="79" customWidth="1"/>
    <col min="14596" max="14596" width="7.28515625" style="79" customWidth="1"/>
    <col min="14597" max="14597" width="9" style="79" customWidth="1"/>
    <col min="14598" max="14598" width="7.28515625" style="79" customWidth="1"/>
    <col min="14599" max="14599" width="9" style="79" customWidth="1"/>
    <col min="14600" max="14600" width="7.28515625" style="79" customWidth="1"/>
    <col min="14601" max="14601" width="9" style="79" customWidth="1"/>
    <col min="14602" max="14602" width="7.28515625" style="79" customWidth="1"/>
    <col min="14603" max="14603" width="8.85546875" style="79" customWidth="1"/>
    <col min="14604" max="14604" width="7.42578125" style="79" customWidth="1"/>
    <col min="14605" max="14605" width="8.85546875" style="79" customWidth="1"/>
    <col min="14606" max="14606" width="7.42578125" style="79" customWidth="1"/>
    <col min="14607" max="14607" width="8.85546875" style="79" customWidth="1"/>
    <col min="14608" max="14608" width="7.42578125" style="79" customWidth="1"/>
    <col min="14609" max="14609" width="8.85546875" style="79" customWidth="1"/>
    <col min="14610" max="14610" width="7.5703125" style="79" customWidth="1"/>
    <col min="14611" max="14611" width="9" style="79" customWidth="1"/>
    <col min="14612" max="14612" width="8.28515625" style="79" customWidth="1"/>
    <col min="14613" max="14613" width="9" style="79" customWidth="1"/>
    <col min="14614" max="14614" width="11.28515625" style="79" customWidth="1"/>
    <col min="14615" max="14615" width="3.7109375" style="79" customWidth="1"/>
    <col min="14616" max="14616" width="25.42578125" style="79" customWidth="1"/>
    <col min="14617" max="14848" width="11.42578125" style="79"/>
    <col min="14849" max="14849" width="3.85546875" style="79" customWidth="1"/>
    <col min="14850" max="14850" width="38.7109375" style="79" customWidth="1"/>
    <col min="14851" max="14851" width="9" style="79" customWidth="1"/>
    <col min="14852" max="14852" width="7.28515625" style="79" customWidth="1"/>
    <col min="14853" max="14853" width="9" style="79" customWidth="1"/>
    <col min="14854" max="14854" width="7.28515625" style="79" customWidth="1"/>
    <col min="14855" max="14855" width="9" style="79" customWidth="1"/>
    <col min="14856" max="14856" width="7.28515625" style="79" customWidth="1"/>
    <col min="14857" max="14857" width="9" style="79" customWidth="1"/>
    <col min="14858" max="14858" width="7.28515625" style="79" customWidth="1"/>
    <col min="14859" max="14859" width="8.85546875" style="79" customWidth="1"/>
    <col min="14860" max="14860" width="7.42578125" style="79" customWidth="1"/>
    <col min="14861" max="14861" width="8.85546875" style="79" customWidth="1"/>
    <col min="14862" max="14862" width="7.42578125" style="79" customWidth="1"/>
    <col min="14863" max="14863" width="8.85546875" style="79" customWidth="1"/>
    <col min="14864" max="14864" width="7.42578125" style="79" customWidth="1"/>
    <col min="14865" max="14865" width="8.85546875" style="79" customWidth="1"/>
    <col min="14866" max="14866" width="7.5703125" style="79" customWidth="1"/>
    <col min="14867" max="14867" width="9" style="79" customWidth="1"/>
    <col min="14868" max="14868" width="8.28515625" style="79" customWidth="1"/>
    <col min="14869" max="14869" width="9" style="79" customWidth="1"/>
    <col min="14870" max="14870" width="11.28515625" style="79" customWidth="1"/>
    <col min="14871" max="14871" width="3.7109375" style="79" customWidth="1"/>
    <col min="14872" max="14872" width="25.42578125" style="79" customWidth="1"/>
    <col min="14873" max="15104" width="11.42578125" style="79"/>
    <col min="15105" max="15105" width="3.85546875" style="79" customWidth="1"/>
    <col min="15106" max="15106" width="38.7109375" style="79" customWidth="1"/>
    <col min="15107" max="15107" width="9" style="79" customWidth="1"/>
    <col min="15108" max="15108" width="7.28515625" style="79" customWidth="1"/>
    <col min="15109" max="15109" width="9" style="79" customWidth="1"/>
    <col min="15110" max="15110" width="7.28515625" style="79" customWidth="1"/>
    <col min="15111" max="15111" width="9" style="79" customWidth="1"/>
    <col min="15112" max="15112" width="7.28515625" style="79" customWidth="1"/>
    <col min="15113" max="15113" width="9" style="79" customWidth="1"/>
    <col min="15114" max="15114" width="7.28515625" style="79" customWidth="1"/>
    <col min="15115" max="15115" width="8.85546875" style="79" customWidth="1"/>
    <col min="15116" max="15116" width="7.42578125" style="79" customWidth="1"/>
    <col min="15117" max="15117" width="8.85546875" style="79" customWidth="1"/>
    <col min="15118" max="15118" width="7.42578125" style="79" customWidth="1"/>
    <col min="15119" max="15119" width="8.85546875" style="79" customWidth="1"/>
    <col min="15120" max="15120" width="7.42578125" style="79" customWidth="1"/>
    <col min="15121" max="15121" width="8.85546875" style="79" customWidth="1"/>
    <col min="15122" max="15122" width="7.5703125" style="79" customWidth="1"/>
    <col min="15123" max="15123" width="9" style="79" customWidth="1"/>
    <col min="15124" max="15124" width="8.28515625" style="79" customWidth="1"/>
    <col min="15125" max="15125" width="9" style="79" customWidth="1"/>
    <col min="15126" max="15126" width="11.28515625" style="79" customWidth="1"/>
    <col min="15127" max="15127" width="3.7109375" style="79" customWidth="1"/>
    <col min="15128" max="15128" width="25.42578125" style="79" customWidth="1"/>
    <col min="15129" max="15360" width="11.42578125" style="79"/>
    <col min="15361" max="15361" width="3.85546875" style="79" customWidth="1"/>
    <col min="15362" max="15362" width="38.7109375" style="79" customWidth="1"/>
    <col min="15363" max="15363" width="9" style="79" customWidth="1"/>
    <col min="15364" max="15364" width="7.28515625" style="79" customWidth="1"/>
    <col min="15365" max="15365" width="9" style="79" customWidth="1"/>
    <col min="15366" max="15366" width="7.28515625" style="79" customWidth="1"/>
    <col min="15367" max="15367" width="9" style="79" customWidth="1"/>
    <col min="15368" max="15368" width="7.28515625" style="79" customWidth="1"/>
    <col min="15369" max="15369" width="9" style="79" customWidth="1"/>
    <col min="15370" max="15370" width="7.28515625" style="79" customWidth="1"/>
    <col min="15371" max="15371" width="8.85546875" style="79" customWidth="1"/>
    <col min="15372" max="15372" width="7.42578125" style="79" customWidth="1"/>
    <col min="15373" max="15373" width="8.85546875" style="79" customWidth="1"/>
    <col min="15374" max="15374" width="7.42578125" style="79" customWidth="1"/>
    <col min="15375" max="15375" width="8.85546875" style="79" customWidth="1"/>
    <col min="15376" max="15376" width="7.42578125" style="79" customWidth="1"/>
    <col min="15377" max="15377" width="8.85546875" style="79" customWidth="1"/>
    <col min="15378" max="15378" width="7.5703125" style="79" customWidth="1"/>
    <col min="15379" max="15379" width="9" style="79" customWidth="1"/>
    <col min="15380" max="15380" width="8.28515625" style="79" customWidth="1"/>
    <col min="15381" max="15381" width="9" style="79" customWidth="1"/>
    <col min="15382" max="15382" width="11.28515625" style="79" customWidth="1"/>
    <col min="15383" max="15383" width="3.7109375" style="79" customWidth="1"/>
    <col min="15384" max="15384" width="25.42578125" style="79" customWidth="1"/>
    <col min="15385" max="15616" width="11.42578125" style="79"/>
    <col min="15617" max="15617" width="3.85546875" style="79" customWidth="1"/>
    <col min="15618" max="15618" width="38.7109375" style="79" customWidth="1"/>
    <col min="15619" max="15619" width="9" style="79" customWidth="1"/>
    <col min="15620" max="15620" width="7.28515625" style="79" customWidth="1"/>
    <col min="15621" max="15621" width="9" style="79" customWidth="1"/>
    <col min="15622" max="15622" width="7.28515625" style="79" customWidth="1"/>
    <col min="15623" max="15623" width="9" style="79" customWidth="1"/>
    <col min="15624" max="15624" width="7.28515625" style="79" customWidth="1"/>
    <col min="15625" max="15625" width="9" style="79" customWidth="1"/>
    <col min="15626" max="15626" width="7.28515625" style="79" customWidth="1"/>
    <col min="15627" max="15627" width="8.85546875" style="79" customWidth="1"/>
    <col min="15628" max="15628" width="7.42578125" style="79" customWidth="1"/>
    <col min="15629" max="15629" width="8.85546875" style="79" customWidth="1"/>
    <col min="15630" max="15630" width="7.42578125" style="79" customWidth="1"/>
    <col min="15631" max="15631" width="8.85546875" style="79" customWidth="1"/>
    <col min="15632" max="15632" width="7.42578125" style="79" customWidth="1"/>
    <col min="15633" max="15633" width="8.85546875" style="79" customWidth="1"/>
    <col min="15634" max="15634" width="7.5703125" style="79" customWidth="1"/>
    <col min="15635" max="15635" width="9" style="79" customWidth="1"/>
    <col min="15636" max="15636" width="8.28515625" style="79" customWidth="1"/>
    <col min="15637" max="15637" width="9" style="79" customWidth="1"/>
    <col min="15638" max="15638" width="11.28515625" style="79" customWidth="1"/>
    <col min="15639" max="15639" width="3.7109375" style="79" customWidth="1"/>
    <col min="15640" max="15640" width="25.42578125" style="79" customWidth="1"/>
    <col min="15641" max="15872" width="11.42578125" style="79"/>
    <col min="15873" max="15873" width="3.85546875" style="79" customWidth="1"/>
    <col min="15874" max="15874" width="38.7109375" style="79" customWidth="1"/>
    <col min="15875" max="15875" width="9" style="79" customWidth="1"/>
    <col min="15876" max="15876" width="7.28515625" style="79" customWidth="1"/>
    <col min="15877" max="15877" width="9" style="79" customWidth="1"/>
    <col min="15878" max="15878" width="7.28515625" style="79" customWidth="1"/>
    <col min="15879" max="15879" width="9" style="79" customWidth="1"/>
    <col min="15880" max="15880" width="7.28515625" style="79" customWidth="1"/>
    <col min="15881" max="15881" width="9" style="79" customWidth="1"/>
    <col min="15882" max="15882" width="7.28515625" style="79" customWidth="1"/>
    <col min="15883" max="15883" width="8.85546875" style="79" customWidth="1"/>
    <col min="15884" max="15884" width="7.42578125" style="79" customWidth="1"/>
    <col min="15885" max="15885" width="8.85546875" style="79" customWidth="1"/>
    <col min="15886" max="15886" width="7.42578125" style="79" customWidth="1"/>
    <col min="15887" max="15887" width="8.85546875" style="79" customWidth="1"/>
    <col min="15888" max="15888" width="7.42578125" style="79" customWidth="1"/>
    <col min="15889" max="15889" width="8.85546875" style="79" customWidth="1"/>
    <col min="15890" max="15890" width="7.5703125" style="79" customWidth="1"/>
    <col min="15891" max="15891" width="9" style="79" customWidth="1"/>
    <col min="15892" max="15892" width="8.28515625" style="79" customWidth="1"/>
    <col min="15893" max="15893" width="9" style="79" customWidth="1"/>
    <col min="15894" max="15894" width="11.28515625" style="79" customWidth="1"/>
    <col min="15895" max="15895" width="3.7109375" style="79" customWidth="1"/>
    <col min="15896" max="15896" width="25.42578125" style="79" customWidth="1"/>
    <col min="15897" max="16128" width="11.42578125" style="79"/>
    <col min="16129" max="16129" width="3.85546875" style="79" customWidth="1"/>
    <col min="16130" max="16130" width="38.7109375" style="79" customWidth="1"/>
    <col min="16131" max="16131" width="9" style="79" customWidth="1"/>
    <col min="16132" max="16132" width="7.28515625" style="79" customWidth="1"/>
    <col min="16133" max="16133" width="9" style="79" customWidth="1"/>
    <col min="16134" max="16134" width="7.28515625" style="79" customWidth="1"/>
    <col min="16135" max="16135" width="9" style="79" customWidth="1"/>
    <col min="16136" max="16136" width="7.28515625" style="79" customWidth="1"/>
    <col min="16137" max="16137" width="9" style="79" customWidth="1"/>
    <col min="16138" max="16138" width="7.28515625" style="79" customWidth="1"/>
    <col min="16139" max="16139" width="8.85546875" style="79" customWidth="1"/>
    <col min="16140" max="16140" width="7.42578125" style="79" customWidth="1"/>
    <col min="16141" max="16141" width="8.85546875" style="79" customWidth="1"/>
    <col min="16142" max="16142" width="7.42578125" style="79" customWidth="1"/>
    <col min="16143" max="16143" width="8.85546875" style="79" customWidth="1"/>
    <col min="16144" max="16144" width="7.42578125" style="79" customWidth="1"/>
    <col min="16145" max="16145" width="8.85546875" style="79" customWidth="1"/>
    <col min="16146" max="16146" width="7.5703125" style="79" customWidth="1"/>
    <col min="16147" max="16147" width="9" style="79" customWidth="1"/>
    <col min="16148" max="16148" width="8.28515625" style="79" customWidth="1"/>
    <col min="16149" max="16149" width="9" style="79" customWidth="1"/>
    <col min="16150" max="16150" width="11.28515625" style="79" customWidth="1"/>
    <col min="16151" max="16151" width="3.7109375" style="79" customWidth="1"/>
    <col min="16152" max="16152" width="25.42578125" style="79" customWidth="1"/>
    <col min="16153" max="16384" width="11.42578125" style="79"/>
  </cols>
  <sheetData>
    <row r="1" spans="1:59" ht="11.25" x14ac:dyDescent="0.2">
      <c r="A1" s="119" t="s">
        <v>205</v>
      </c>
      <c r="K1" s="80"/>
      <c r="W1" s="118" t="str">
        <f>A1</f>
        <v>LT2_2</v>
      </c>
    </row>
    <row r="2" spans="1:59" s="111" customFormat="1" ht="12.75" customHeight="1" x14ac:dyDescent="0.2">
      <c r="A2" s="119" t="s">
        <v>27</v>
      </c>
      <c r="B2" s="82"/>
      <c r="C2" s="80"/>
      <c r="D2" s="79"/>
      <c r="E2" s="79"/>
      <c r="F2" s="79"/>
      <c r="G2" s="79"/>
      <c r="H2" s="79"/>
      <c r="I2" s="79"/>
      <c r="K2" s="119" t="s">
        <v>27</v>
      </c>
      <c r="L2" s="124"/>
      <c r="M2" s="124"/>
      <c r="N2" s="109"/>
      <c r="T2" s="123"/>
      <c r="U2" s="122"/>
      <c r="V2" s="109"/>
      <c r="W2" s="122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</row>
    <row r="3" spans="1:59" s="111" customFormat="1" ht="12" customHeight="1" x14ac:dyDescent="0.2">
      <c r="A3" s="120" t="s">
        <v>2</v>
      </c>
      <c r="C3" s="109"/>
      <c r="D3" s="109"/>
      <c r="E3" s="109"/>
      <c r="F3" s="121"/>
      <c r="G3" s="121"/>
      <c r="H3" s="121"/>
      <c r="I3" s="121"/>
      <c r="K3" s="120" t="s">
        <v>2</v>
      </c>
      <c r="V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</row>
    <row r="4" spans="1:59" ht="6.75" customHeight="1" x14ac:dyDescent="0.2">
      <c r="A4" s="120"/>
      <c r="B4" s="111"/>
      <c r="C4" s="111"/>
      <c r="D4" s="111"/>
      <c r="E4" s="111"/>
      <c r="F4" s="111"/>
      <c r="G4" s="111"/>
      <c r="H4" s="111"/>
      <c r="I4" s="111"/>
      <c r="K4" s="120"/>
      <c r="L4" s="119"/>
      <c r="M4" s="119"/>
      <c r="N4" s="119"/>
      <c r="O4" s="119"/>
      <c r="P4" s="119"/>
      <c r="Q4" s="119"/>
      <c r="R4" s="119"/>
      <c r="S4" s="119"/>
      <c r="T4" s="119"/>
      <c r="V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</row>
    <row r="5" spans="1:59" s="111" customFormat="1" ht="12" customHeight="1" x14ac:dyDescent="0.2">
      <c r="A5" s="117" t="s">
        <v>391</v>
      </c>
      <c r="B5" s="117"/>
      <c r="C5" s="117"/>
      <c r="D5" s="117"/>
      <c r="E5" s="117"/>
      <c r="F5" s="117"/>
      <c r="G5" s="117"/>
      <c r="H5" s="117"/>
      <c r="I5" s="117"/>
      <c r="K5" s="117" t="s">
        <v>391</v>
      </c>
      <c r="L5" s="119"/>
      <c r="M5" s="119"/>
      <c r="V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</row>
    <row r="6" spans="1:59" s="111" customFormat="1" ht="15.75" customHeight="1" x14ac:dyDescent="0.2">
      <c r="A6" s="130" t="s">
        <v>375</v>
      </c>
      <c r="B6" s="117"/>
      <c r="C6" s="117"/>
      <c r="G6" s="118"/>
      <c r="H6" s="118"/>
      <c r="I6" s="118"/>
      <c r="J6" s="113"/>
      <c r="K6" s="130" t="s">
        <v>375</v>
      </c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</row>
    <row r="7" spans="1:59" s="129" customFormat="1" ht="15" customHeight="1" x14ac:dyDescent="0.2">
      <c r="A7" s="404" t="s">
        <v>159</v>
      </c>
      <c r="B7" s="391" t="s">
        <v>110</v>
      </c>
      <c r="C7" s="398" t="s">
        <v>168</v>
      </c>
      <c r="D7" s="404"/>
      <c r="E7" s="398" t="s">
        <v>167</v>
      </c>
      <c r="F7" s="404"/>
      <c r="G7" s="398" t="s">
        <v>166</v>
      </c>
      <c r="H7" s="404"/>
      <c r="I7" s="386" t="s">
        <v>165</v>
      </c>
      <c r="J7" s="383"/>
      <c r="K7" s="383" t="s">
        <v>164</v>
      </c>
      <c r="L7" s="401"/>
      <c r="M7" s="398" t="s">
        <v>163</v>
      </c>
      <c r="N7" s="404"/>
      <c r="O7" s="398" t="s">
        <v>162</v>
      </c>
      <c r="P7" s="388"/>
      <c r="Q7" s="386" t="s">
        <v>161</v>
      </c>
      <c r="R7" s="401"/>
      <c r="S7" s="382" t="s">
        <v>160</v>
      </c>
      <c r="T7" s="397"/>
      <c r="U7" s="397"/>
      <c r="V7" s="394"/>
      <c r="W7" s="398" t="s">
        <v>146</v>
      </c>
      <c r="X7" s="109"/>
      <c r="Y7" s="109"/>
      <c r="Z7" s="109"/>
      <c r="AA7" s="109"/>
      <c r="AB7" s="109"/>
      <c r="AC7" s="109"/>
      <c r="AD7" s="109"/>
      <c r="AE7" s="109"/>
      <c r="AF7" s="109"/>
    </row>
    <row r="8" spans="1:59" s="129" customFormat="1" ht="24" customHeight="1" x14ac:dyDescent="0.2">
      <c r="A8" s="405"/>
      <c r="B8" s="392"/>
      <c r="C8" s="400"/>
      <c r="D8" s="406"/>
      <c r="E8" s="400"/>
      <c r="F8" s="406"/>
      <c r="G8" s="400"/>
      <c r="H8" s="406"/>
      <c r="I8" s="387"/>
      <c r="J8" s="403"/>
      <c r="K8" s="403"/>
      <c r="L8" s="402"/>
      <c r="M8" s="400"/>
      <c r="N8" s="406"/>
      <c r="O8" s="400"/>
      <c r="P8" s="390"/>
      <c r="Q8" s="387"/>
      <c r="R8" s="402"/>
      <c r="S8" s="395" t="s">
        <v>158</v>
      </c>
      <c r="T8" s="394"/>
      <c r="U8" s="395" t="s">
        <v>204</v>
      </c>
      <c r="V8" s="394"/>
      <c r="W8" s="399"/>
      <c r="X8" s="109"/>
      <c r="Y8" s="109"/>
      <c r="Z8" s="109"/>
      <c r="AA8" s="109"/>
      <c r="AB8" s="109"/>
      <c r="AC8" s="109"/>
      <c r="AD8" s="109"/>
      <c r="AE8" s="109"/>
      <c r="AF8" s="109"/>
    </row>
    <row r="9" spans="1:59" s="109" customFormat="1" ht="9.75" customHeight="1" x14ac:dyDescent="0.2">
      <c r="A9" s="405"/>
      <c r="B9" s="392"/>
      <c r="C9" s="391" t="s">
        <v>145</v>
      </c>
      <c r="D9" s="391" t="s">
        <v>144</v>
      </c>
      <c r="E9" s="391" t="s">
        <v>145</v>
      </c>
      <c r="F9" s="391" t="s">
        <v>144</v>
      </c>
      <c r="G9" s="391" t="s">
        <v>145</v>
      </c>
      <c r="H9" s="391" t="s">
        <v>144</v>
      </c>
      <c r="I9" s="391" t="s">
        <v>145</v>
      </c>
      <c r="J9" s="386" t="s">
        <v>144</v>
      </c>
      <c r="K9" s="401" t="s">
        <v>145</v>
      </c>
      <c r="L9" s="391" t="s">
        <v>144</v>
      </c>
      <c r="M9" s="391" t="s">
        <v>145</v>
      </c>
      <c r="N9" s="391" t="s">
        <v>144</v>
      </c>
      <c r="O9" s="391" t="s">
        <v>145</v>
      </c>
      <c r="P9" s="391" t="s">
        <v>144</v>
      </c>
      <c r="Q9" s="391" t="s">
        <v>145</v>
      </c>
      <c r="R9" s="386" t="s">
        <v>144</v>
      </c>
      <c r="S9" s="384" t="s">
        <v>145</v>
      </c>
      <c r="T9" s="384" t="s">
        <v>144</v>
      </c>
      <c r="U9" s="384" t="s">
        <v>145</v>
      </c>
      <c r="V9" s="391" t="s">
        <v>144</v>
      </c>
      <c r="W9" s="399"/>
    </row>
    <row r="10" spans="1:59" s="109" customFormat="1" ht="9.75" customHeight="1" x14ac:dyDescent="0.2">
      <c r="A10" s="406"/>
      <c r="B10" s="393"/>
      <c r="C10" s="393"/>
      <c r="D10" s="393"/>
      <c r="E10" s="393"/>
      <c r="F10" s="393"/>
      <c r="G10" s="393"/>
      <c r="H10" s="393"/>
      <c r="I10" s="393"/>
      <c r="J10" s="387"/>
      <c r="K10" s="402"/>
      <c r="L10" s="393"/>
      <c r="M10" s="393"/>
      <c r="N10" s="393"/>
      <c r="O10" s="393"/>
      <c r="P10" s="393"/>
      <c r="Q10" s="393"/>
      <c r="R10" s="387"/>
      <c r="S10" s="384"/>
      <c r="T10" s="384"/>
      <c r="U10" s="384"/>
      <c r="V10" s="393"/>
      <c r="W10" s="399"/>
    </row>
    <row r="11" spans="1:59" ht="26.25" customHeight="1" x14ac:dyDescent="0.2">
      <c r="A11" s="90">
        <v>1</v>
      </c>
      <c r="B11" s="128" t="s">
        <v>202</v>
      </c>
      <c r="C11" s="91">
        <v>309</v>
      </c>
      <c r="D11" s="103">
        <f>IF(C$25 =0,0,SUM(C11/C$25)*100)</f>
        <v>95.07692307692308</v>
      </c>
      <c r="E11" s="91">
        <v>753</v>
      </c>
      <c r="F11" s="103">
        <f>IF(E$25 =0,0,SUM(E11/E$25)*100)</f>
        <v>92.279411764705884</v>
      </c>
      <c r="G11" s="91">
        <v>193</v>
      </c>
      <c r="H11" s="103">
        <f>IF(G$25 =0,0,SUM(G11/G$25)*100)</f>
        <v>88.940092165898619</v>
      </c>
      <c r="I11" s="91">
        <v>44</v>
      </c>
      <c r="J11" s="103">
        <f>IF(I$25 =0,0,SUM(I11/I$25)*100)</f>
        <v>91.666666666666657</v>
      </c>
      <c r="K11" s="91">
        <v>207</v>
      </c>
      <c r="L11" s="103">
        <f>IF(K$25 =0,0,SUM(K11/K$25)*100)</f>
        <v>95.391705069124427</v>
      </c>
      <c r="M11" s="91">
        <v>91</v>
      </c>
      <c r="N11" s="103">
        <f>IF(M$25 =0,0,SUM(M11/M$25)*100)</f>
        <v>95.78947368421052</v>
      </c>
      <c r="O11" s="91">
        <v>145</v>
      </c>
      <c r="P11" s="103">
        <f>IF(O$25 =0,0,SUM(O11/O$25)*100)</f>
        <v>92.356687898089177</v>
      </c>
      <c r="Q11" s="286" t="s">
        <v>335</v>
      </c>
      <c r="R11" s="286" t="s">
        <v>335</v>
      </c>
      <c r="S11" s="91">
        <v>2730</v>
      </c>
      <c r="T11" s="103">
        <f>IF(S$25 =0,0,SUM(S11/S$25)*100)</f>
        <v>89.157413455258009</v>
      </c>
      <c r="U11" s="91">
        <v>558</v>
      </c>
      <c r="V11" s="103">
        <f>IF(U$25 =0,0,SUM(U11/U$25)*100)</f>
        <v>96.206896551724142</v>
      </c>
      <c r="W11" s="108">
        <v>1</v>
      </c>
      <c r="Z11" s="87"/>
    </row>
    <row r="12" spans="1:59" s="82" customFormat="1" ht="26.25" customHeight="1" x14ac:dyDescent="0.2">
      <c r="A12" s="90">
        <v>2</v>
      </c>
      <c r="B12" s="100" t="s">
        <v>201</v>
      </c>
      <c r="C12" s="91">
        <v>16</v>
      </c>
      <c r="D12" s="103">
        <f>IF(C$25 =0,0,SUM(C12/C$25)*100)</f>
        <v>4.9230769230769234</v>
      </c>
      <c r="E12" s="91">
        <v>63</v>
      </c>
      <c r="F12" s="103">
        <f>IF(E$25 =0,0,SUM(E12/E$25)*100)</f>
        <v>7.7205882352941178</v>
      </c>
      <c r="G12" s="91">
        <v>24</v>
      </c>
      <c r="H12" s="103">
        <f>IF(G$25 =0,0,SUM(G12/G$25)*100)</f>
        <v>11.059907834101383</v>
      </c>
      <c r="I12" s="91">
        <v>4</v>
      </c>
      <c r="J12" s="103">
        <f>IF(I$25 =0,0,SUM(I12/I$25)*100)</f>
        <v>8.3333333333333321</v>
      </c>
      <c r="K12" s="91">
        <v>10</v>
      </c>
      <c r="L12" s="103">
        <f>IF(K$25 =0,0,SUM(K12/K$25)*100)</f>
        <v>4.6082949308755765</v>
      </c>
      <c r="M12" s="91">
        <v>4</v>
      </c>
      <c r="N12" s="103">
        <f>IF(M$25 =0,0,SUM(M12/M$25)*100)</f>
        <v>4.2105263157894735</v>
      </c>
      <c r="O12" s="91">
        <v>12</v>
      </c>
      <c r="P12" s="103">
        <f>IF(O$25 =0,0,SUM(O12/O$25)*100)</f>
        <v>7.6433121019108281</v>
      </c>
      <c r="Q12" s="286" t="s">
        <v>335</v>
      </c>
      <c r="R12" s="286" t="s">
        <v>335</v>
      </c>
      <c r="S12" s="91">
        <v>332</v>
      </c>
      <c r="T12" s="103">
        <f>IF(S$25 =0,0,SUM(S12/S$25)*100)</f>
        <v>10.842586544741998</v>
      </c>
      <c r="U12" s="91">
        <v>22</v>
      </c>
      <c r="V12" s="103">
        <f>IF(U$25 =0,0,SUM(U12/U$25)*100)</f>
        <v>3.7931034482758621</v>
      </c>
      <c r="W12" s="96">
        <v>2</v>
      </c>
      <c r="Z12" s="87"/>
    </row>
    <row r="13" spans="1:59" ht="12" customHeight="1" x14ac:dyDescent="0.2">
      <c r="A13" s="90"/>
      <c r="B13" s="107" t="s">
        <v>200</v>
      </c>
      <c r="C13" s="89"/>
      <c r="D13" s="88"/>
      <c r="E13" s="89"/>
      <c r="F13" s="88"/>
      <c r="G13" s="89"/>
      <c r="H13" s="88"/>
      <c r="I13" s="89"/>
      <c r="J13" s="88"/>
      <c r="K13" s="89"/>
      <c r="L13" s="88"/>
      <c r="M13" s="89"/>
      <c r="N13" s="88"/>
      <c r="O13" s="89"/>
      <c r="P13" s="88"/>
      <c r="Q13" s="89"/>
      <c r="R13" s="88"/>
      <c r="S13" s="91"/>
      <c r="T13" s="88"/>
      <c r="U13" s="91"/>
      <c r="V13" s="88"/>
      <c r="W13" s="96"/>
      <c r="Z13" s="87"/>
    </row>
    <row r="14" spans="1:59" ht="12.75" customHeight="1" x14ac:dyDescent="0.2">
      <c r="A14" s="90">
        <v>3</v>
      </c>
      <c r="B14" s="100" t="s">
        <v>199</v>
      </c>
      <c r="C14" s="286" t="s">
        <v>335</v>
      </c>
      <c r="D14" s="286" t="s">
        <v>335</v>
      </c>
      <c r="E14" s="286" t="s">
        <v>335</v>
      </c>
      <c r="F14" s="286" t="s">
        <v>335</v>
      </c>
      <c r="G14" s="286" t="s">
        <v>335</v>
      </c>
      <c r="H14" s="286" t="s">
        <v>335</v>
      </c>
      <c r="I14" s="286" t="s">
        <v>335</v>
      </c>
      <c r="J14" s="286" t="s">
        <v>335</v>
      </c>
      <c r="K14" s="286" t="s">
        <v>335</v>
      </c>
      <c r="L14" s="286" t="s">
        <v>335</v>
      </c>
      <c r="M14" s="286" t="s">
        <v>335</v>
      </c>
      <c r="N14" s="286" t="s">
        <v>335</v>
      </c>
      <c r="O14" s="286" t="s">
        <v>335</v>
      </c>
      <c r="P14" s="286" t="s">
        <v>335</v>
      </c>
      <c r="Q14" s="286" t="s">
        <v>335</v>
      </c>
      <c r="R14" s="286" t="s">
        <v>335</v>
      </c>
      <c r="S14" s="286" t="s">
        <v>335</v>
      </c>
      <c r="T14" s="286" t="s">
        <v>335</v>
      </c>
      <c r="U14" s="286" t="s">
        <v>335</v>
      </c>
      <c r="V14" s="286" t="s">
        <v>335</v>
      </c>
      <c r="W14" s="96">
        <v>3</v>
      </c>
      <c r="Z14" s="87"/>
    </row>
    <row r="15" spans="1:59" s="104" customFormat="1" ht="12.75" customHeight="1" x14ac:dyDescent="0.2">
      <c r="A15" s="90">
        <v>4</v>
      </c>
      <c r="B15" s="100" t="s">
        <v>198</v>
      </c>
      <c r="C15" s="91">
        <v>0</v>
      </c>
      <c r="D15" s="103">
        <f t="shared" ref="D15:D25" si="0">IF(C$25 =0,0,SUM(C15/C$25)*100)</f>
        <v>0</v>
      </c>
      <c r="E15" s="91">
        <v>3</v>
      </c>
      <c r="F15" s="103">
        <f t="shared" ref="F15:F25" si="1">IF(E$25 =0,0,SUM(E15/E$25)*100)</f>
        <v>0.36764705882352938</v>
      </c>
      <c r="G15" s="91">
        <v>0</v>
      </c>
      <c r="H15" s="103">
        <f t="shared" ref="H15:H25" si="2">IF(G$25 =0,0,SUM(G15/G$25)*100)</f>
        <v>0</v>
      </c>
      <c r="I15" s="91">
        <v>0</v>
      </c>
      <c r="J15" s="103">
        <f t="shared" ref="J15:J25" si="3">IF(I$25 =0,0,SUM(I15/I$25)*100)</f>
        <v>0</v>
      </c>
      <c r="K15" s="91">
        <v>0</v>
      </c>
      <c r="L15" s="103">
        <f t="shared" ref="L15:L25" si="4">IF(K$25 =0,0,SUM(K15/K$25)*100)</f>
        <v>0</v>
      </c>
      <c r="M15" s="91">
        <v>0</v>
      </c>
      <c r="N15" s="103">
        <f t="shared" ref="N15:N25" si="5">IF(M$25 =0,0,SUM(M15/M$25)*100)</f>
        <v>0</v>
      </c>
      <c r="O15" s="286" t="s">
        <v>335</v>
      </c>
      <c r="P15" s="286" t="s">
        <v>335</v>
      </c>
      <c r="Q15" s="91">
        <v>0</v>
      </c>
      <c r="R15" s="103">
        <f t="shared" ref="R15:R25" si="6">IF(Q$25 =0,0,SUM(Q15/Q$25)*100)</f>
        <v>0</v>
      </c>
      <c r="S15" s="91">
        <v>13</v>
      </c>
      <c r="T15" s="103">
        <f t="shared" ref="T15:T25" si="7">IF(S$25 =0,0,SUM(S15/S$25)*100)</f>
        <v>0.42455911169170479</v>
      </c>
      <c r="U15" s="286" t="s">
        <v>335</v>
      </c>
      <c r="V15" s="286" t="s">
        <v>335</v>
      </c>
      <c r="W15" s="96">
        <v>4</v>
      </c>
      <c r="Z15" s="127"/>
    </row>
    <row r="16" spans="1:59" s="82" customFormat="1" ht="12.75" customHeight="1" x14ac:dyDescent="0.2">
      <c r="A16" s="90">
        <v>5</v>
      </c>
      <c r="B16" s="106" t="s">
        <v>197</v>
      </c>
      <c r="C16" s="91">
        <v>0</v>
      </c>
      <c r="D16" s="103">
        <f t="shared" si="0"/>
        <v>0</v>
      </c>
      <c r="E16" s="91">
        <v>0</v>
      </c>
      <c r="F16" s="103">
        <f t="shared" si="1"/>
        <v>0</v>
      </c>
      <c r="G16" s="91">
        <v>0</v>
      </c>
      <c r="H16" s="103">
        <f t="shared" si="2"/>
        <v>0</v>
      </c>
      <c r="I16" s="91">
        <v>0</v>
      </c>
      <c r="J16" s="103">
        <f t="shared" si="3"/>
        <v>0</v>
      </c>
      <c r="K16" s="91">
        <v>0</v>
      </c>
      <c r="L16" s="103">
        <f t="shared" si="4"/>
        <v>0</v>
      </c>
      <c r="M16" s="91">
        <v>0</v>
      </c>
      <c r="N16" s="103">
        <f t="shared" si="5"/>
        <v>0</v>
      </c>
      <c r="O16" s="91">
        <v>0</v>
      </c>
      <c r="P16" s="103">
        <f t="shared" ref="P16:P25" si="8">IF(O$25 =0,0,SUM(O16/O$25)*100)</f>
        <v>0</v>
      </c>
      <c r="Q16" s="91">
        <v>0</v>
      </c>
      <c r="R16" s="103">
        <f t="shared" si="6"/>
        <v>0</v>
      </c>
      <c r="S16" s="91">
        <v>0</v>
      </c>
      <c r="T16" s="103">
        <f t="shared" si="7"/>
        <v>0</v>
      </c>
      <c r="U16" s="91">
        <v>0</v>
      </c>
      <c r="V16" s="103">
        <f t="shared" ref="V16:V25" si="9">IF(U$25 =0,0,SUM(U16/U$25)*100)</f>
        <v>0</v>
      </c>
      <c r="W16" s="96">
        <v>5</v>
      </c>
      <c r="Z16" s="87"/>
    </row>
    <row r="17" spans="1:26" ht="12.75" customHeight="1" x14ac:dyDescent="0.2">
      <c r="A17" s="90">
        <v>6</v>
      </c>
      <c r="B17" s="100" t="s">
        <v>196</v>
      </c>
      <c r="C17" s="286" t="s">
        <v>335</v>
      </c>
      <c r="D17" s="286" t="s">
        <v>335</v>
      </c>
      <c r="E17" s="286" t="s">
        <v>335</v>
      </c>
      <c r="F17" s="286" t="s">
        <v>335</v>
      </c>
      <c r="G17" s="91">
        <v>0</v>
      </c>
      <c r="H17" s="103">
        <f t="shared" si="2"/>
        <v>0</v>
      </c>
      <c r="I17" s="91">
        <v>0</v>
      </c>
      <c r="J17" s="103">
        <f t="shared" si="3"/>
        <v>0</v>
      </c>
      <c r="K17" s="91">
        <v>0</v>
      </c>
      <c r="L17" s="103">
        <f t="shared" si="4"/>
        <v>0</v>
      </c>
      <c r="M17" s="91">
        <v>0</v>
      </c>
      <c r="N17" s="103">
        <f t="shared" si="5"/>
        <v>0</v>
      </c>
      <c r="O17" s="91">
        <v>0</v>
      </c>
      <c r="P17" s="103">
        <f t="shared" si="8"/>
        <v>0</v>
      </c>
      <c r="Q17" s="91">
        <v>0</v>
      </c>
      <c r="R17" s="103">
        <f t="shared" si="6"/>
        <v>0</v>
      </c>
      <c r="S17" s="91">
        <v>5</v>
      </c>
      <c r="T17" s="103">
        <f t="shared" si="7"/>
        <v>0.16329196603527107</v>
      </c>
      <c r="U17" s="91">
        <v>0</v>
      </c>
      <c r="V17" s="103">
        <f t="shared" si="9"/>
        <v>0</v>
      </c>
      <c r="W17" s="96">
        <v>6</v>
      </c>
      <c r="Z17" s="87"/>
    </row>
    <row r="18" spans="1:26" ht="12.75" customHeight="1" x14ac:dyDescent="0.2">
      <c r="A18" s="90">
        <v>7</v>
      </c>
      <c r="B18" s="100" t="s">
        <v>195</v>
      </c>
      <c r="C18" s="91">
        <v>0</v>
      </c>
      <c r="D18" s="103">
        <f t="shared" si="0"/>
        <v>0</v>
      </c>
      <c r="E18" s="91">
        <v>3</v>
      </c>
      <c r="F18" s="103">
        <f t="shared" si="1"/>
        <v>0.36764705882352938</v>
      </c>
      <c r="G18" s="91">
        <v>0</v>
      </c>
      <c r="H18" s="103">
        <f t="shared" si="2"/>
        <v>0</v>
      </c>
      <c r="I18" s="91">
        <v>0</v>
      </c>
      <c r="J18" s="103">
        <f t="shared" si="3"/>
        <v>0</v>
      </c>
      <c r="K18" s="91">
        <v>0</v>
      </c>
      <c r="L18" s="103">
        <f t="shared" si="4"/>
        <v>0</v>
      </c>
      <c r="M18" s="91">
        <v>0</v>
      </c>
      <c r="N18" s="103">
        <f t="shared" si="5"/>
        <v>0</v>
      </c>
      <c r="O18" s="91">
        <v>0</v>
      </c>
      <c r="P18" s="103">
        <f t="shared" si="8"/>
        <v>0</v>
      </c>
      <c r="Q18" s="91">
        <v>0</v>
      </c>
      <c r="R18" s="103">
        <f t="shared" si="6"/>
        <v>0</v>
      </c>
      <c r="S18" s="91">
        <v>16</v>
      </c>
      <c r="T18" s="103">
        <f t="shared" si="7"/>
        <v>0.52253429131286744</v>
      </c>
      <c r="U18" s="91">
        <v>0</v>
      </c>
      <c r="V18" s="103">
        <f t="shared" si="9"/>
        <v>0</v>
      </c>
      <c r="W18" s="96">
        <v>7</v>
      </c>
      <c r="Z18" s="87"/>
    </row>
    <row r="19" spans="1:26" ht="12.75" customHeight="1" x14ac:dyDescent="0.2">
      <c r="A19" s="90">
        <v>8</v>
      </c>
      <c r="B19" s="100" t="s">
        <v>194</v>
      </c>
      <c r="C19" s="91">
        <v>0</v>
      </c>
      <c r="D19" s="103">
        <f t="shared" si="0"/>
        <v>0</v>
      </c>
      <c r="E19" s="91">
        <v>0</v>
      </c>
      <c r="F19" s="103">
        <f t="shared" si="1"/>
        <v>0</v>
      </c>
      <c r="G19" s="91">
        <v>0</v>
      </c>
      <c r="H19" s="103">
        <f t="shared" si="2"/>
        <v>0</v>
      </c>
      <c r="I19" s="91">
        <v>0</v>
      </c>
      <c r="J19" s="103">
        <f t="shared" si="3"/>
        <v>0</v>
      </c>
      <c r="K19" s="91">
        <v>0</v>
      </c>
      <c r="L19" s="103">
        <f t="shared" si="4"/>
        <v>0</v>
      </c>
      <c r="M19" s="91">
        <v>0</v>
      </c>
      <c r="N19" s="103">
        <f t="shared" si="5"/>
        <v>0</v>
      </c>
      <c r="O19" s="91">
        <v>0</v>
      </c>
      <c r="P19" s="103">
        <f t="shared" si="8"/>
        <v>0</v>
      </c>
      <c r="Q19" s="91">
        <v>0</v>
      </c>
      <c r="R19" s="103">
        <f t="shared" si="6"/>
        <v>0</v>
      </c>
      <c r="S19" s="91">
        <v>4</v>
      </c>
      <c r="T19" s="103">
        <f t="shared" si="7"/>
        <v>0.13063357282821686</v>
      </c>
      <c r="U19" s="91">
        <v>0</v>
      </c>
      <c r="V19" s="103">
        <f t="shared" si="9"/>
        <v>0</v>
      </c>
      <c r="W19" s="96">
        <v>8</v>
      </c>
      <c r="Z19" s="87"/>
    </row>
    <row r="20" spans="1:26" s="104" customFormat="1" ht="12.75" customHeight="1" x14ac:dyDescent="0.2">
      <c r="A20" s="90">
        <v>9</v>
      </c>
      <c r="B20" s="100" t="s">
        <v>193</v>
      </c>
      <c r="C20" s="91">
        <v>0</v>
      </c>
      <c r="D20" s="103">
        <f t="shared" si="0"/>
        <v>0</v>
      </c>
      <c r="E20" s="91">
        <v>0</v>
      </c>
      <c r="F20" s="103">
        <f t="shared" si="1"/>
        <v>0</v>
      </c>
      <c r="G20" s="91">
        <v>0</v>
      </c>
      <c r="H20" s="103">
        <f t="shared" si="2"/>
        <v>0</v>
      </c>
      <c r="I20" s="91">
        <v>0</v>
      </c>
      <c r="J20" s="103">
        <f t="shared" si="3"/>
        <v>0</v>
      </c>
      <c r="K20" s="91">
        <v>0</v>
      </c>
      <c r="L20" s="103">
        <f t="shared" si="4"/>
        <v>0</v>
      </c>
      <c r="M20" s="91">
        <v>0</v>
      </c>
      <c r="N20" s="103">
        <f t="shared" si="5"/>
        <v>0</v>
      </c>
      <c r="O20" s="91">
        <v>0</v>
      </c>
      <c r="P20" s="103">
        <f t="shared" si="8"/>
        <v>0</v>
      </c>
      <c r="Q20" s="91">
        <v>0</v>
      </c>
      <c r="R20" s="103">
        <f t="shared" si="6"/>
        <v>0</v>
      </c>
      <c r="S20" s="91">
        <v>0</v>
      </c>
      <c r="T20" s="103">
        <f t="shared" si="7"/>
        <v>0</v>
      </c>
      <c r="U20" s="91">
        <v>0</v>
      </c>
      <c r="V20" s="103">
        <f t="shared" si="9"/>
        <v>0</v>
      </c>
      <c r="W20" s="96">
        <v>9</v>
      </c>
      <c r="Z20" s="127"/>
    </row>
    <row r="21" spans="1:26" ht="12.75" customHeight="1" x14ac:dyDescent="0.2">
      <c r="A21" s="90">
        <v>10</v>
      </c>
      <c r="B21" s="100" t="s">
        <v>192</v>
      </c>
      <c r="C21" s="91">
        <v>0</v>
      </c>
      <c r="D21" s="103">
        <f t="shared" si="0"/>
        <v>0</v>
      </c>
      <c r="E21" s="286" t="s">
        <v>335</v>
      </c>
      <c r="F21" s="286" t="s">
        <v>335</v>
      </c>
      <c r="G21" s="91">
        <v>0</v>
      </c>
      <c r="H21" s="103">
        <f t="shared" si="2"/>
        <v>0</v>
      </c>
      <c r="I21" s="91">
        <v>0</v>
      </c>
      <c r="J21" s="103">
        <f t="shared" si="3"/>
        <v>0</v>
      </c>
      <c r="K21" s="91">
        <v>0</v>
      </c>
      <c r="L21" s="103">
        <f t="shared" si="4"/>
        <v>0</v>
      </c>
      <c r="M21" s="91">
        <v>0</v>
      </c>
      <c r="N21" s="103">
        <f t="shared" si="5"/>
        <v>0</v>
      </c>
      <c r="O21" s="286" t="s">
        <v>335</v>
      </c>
      <c r="P21" s="286" t="s">
        <v>335</v>
      </c>
      <c r="Q21" s="91">
        <v>0</v>
      </c>
      <c r="R21" s="103">
        <f t="shared" si="6"/>
        <v>0</v>
      </c>
      <c r="S21" s="91">
        <v>3</v>
      </c>
      <c r="T21" s="103">
        <f t="shared" si="7"/>
        <v>9.7975179621162645E-2</v>
      </c>
      <c r="U21" s="91">
        <v>0</v>
      </c>
      <c r="V21" s="103">
        <f t="shared" si="9"/>
        <v>0</v>
      </c>
      <c r="W21" s="96">
        <v>10</v>
      </c>
      <c r="Z21" s="87"/>
    </row>
    <row r="22" spans="1:26" ht="12.75" customHeight="1" x14ac:dyDescent="0.2">
      <c r="A22" s="90">
        <v>11</v>
      </c>
      <c r="B22" s="100" t="s">
        <v>191</v>
      </c>
      <c r="C22" s="91">
        <v>0</v>
      </c>
      <c r="D22" s="103">
        <f t="shared" si="0"/>
        <v>0</v>
      </c>
      <c r="E22" s="286" t="s">
        <v>335</v>
      </c>
      <c r="F22" s="286" t="s">
        <v>335</v>
      </c>
      <c r="G22" s="91">
        <v>0</v>
      </c>
      <c r="H22" s="103">
        <f t="shared" si="2"/>
        <v>0</v>
      </c>
      <c r="I22" s="91">
        <v>0</v>
      </c>
      <c r="J22" s="103">
        <f t="shared" si="3"/>
        <v>0</v>
      </c>
      <c r="K22" s="91">
        <v>0</v>
      </c>
      <c r="L22" s="103">
        <f t="shared" si="4"/>
        <v>0</v>
      </c>
      <c r="M22" s="91">
        <v>0</v>
      </c>
      <c r="N22" s="103">
        <f t="shared" si="5"/>
        <v>0</v>
      </c>
      <c r="O22" s="91">
        <v>0</v>
      </c>
      <c r="P22" s="103">
        <f t="shared" si="8"/>
        <v>0</v>
      </c>
      <c r="Q22" s="91">
        <v>0</v>
      </c>
      <c r="R22" s="103">
        <f t="shared" si="6"/>
        <v>0</v>
      </c>
      <c r="S22" s="91">
        <v>3</v>
      </c>
      <c r="T22" s="103">
        <f t="shared" si="7"/>
        <v>9.7975179621162645E-2</v>
      </c>
      <c r="U22" s="286" t="s">
        <v>335</v>
      </c>
      <c r="V22" s="286" t="s">
        <v>335</v>
      </c>
      <c r="W22" s="96">
        <v>11</v>
      </c>
      <c r="Z22" s="87"/>
    </row>
    <row r="23" spans="1:26" ht="12.75" customHeight="1" x14ac:dyDescent="0.2">
      <c r="A23" s="90">
        <v>12</v>
      </c>
      <c r="B23" s="98" t="s">
        <v>190</v>
      </c>
      <c r="C23" s="91">
        <v>0</v>
      </c>
      <c r="D23" s="103">
        <f t="shared" si="0"/>
        <v>0</v>
      </c>
      <c r="E23" s="286" t="s">
        <v>335</v>
      </c>
      <c r="F23" s="286" t="s">
        <v>335</v>
      </c>
      <c r="G23" s="91">
        <v>0</v>
      </c>
      <c r="H23" s="103">
        <f t="shared" si="2"/>
        <v>0</v>
      </c>
      <c r="I23" s="91">
        <v>0</v>
      </c>
      <c r="J23" s="103">
        <f t="shared" si="3"/>
        <v>0</v>
      </c>
      <c r="K23" s="91">
        <v>0</v>
      </c>
      <c r="L23" s="103">
        <f t="shared" si="4"/>
        <v>0</v>
      </c>
      <c r="M23" s="91">
        <v>0</v>
      </c>
      <c r="N23" s="103">
        <f t="shared" si="5"/>
        <v>0</v>
      </c>
      <c r="O23" s="91">
        <v>0</v>
      </c>
      <c r="P23" s="103">
        <f t="shared" si="8"/>
        <v>0</v>
      </c>
      <c r="Q23" s="91">
        <v>0</v>
      </c>
      <c r="R23" s="103">
        <f t="shared" si="6"/>
        <v>0</v>
      </c>
      <c r="S23" s="91">
        <v>16</v>
      </c>
      <c r="T23" s="103">
        <f t="shared" si="7"/>
        <v>0.52253429131286744</v>
      </c>
      <c r="U23" s="91">
        <v>0</v>
      </c>
      <c r="V23" s="103">
        <f t="shared" si="9"/>
        <v>0</v>
      </c>
      <c r="W23" s="96">
        <v>12</v>
      </c>
      <c r="Z23" s="87"/>
    </row>
    <row r="24" spans="1:26" ht="12.75" customHeight="1" x14ac:dyDescent="0.2">
      <c r="A24" s="105">
        <v>13</v>
      </c>
      <c r="B24" s="98" t="s">
        <v>189</v>
      </c>
      <c r="C24" s="91">
        <v>0</v>
      </c>
      <c r="D24" s="103">
        <f t="shared" si="0"/>
        <v>0</v>
      </c>
      <c r="E24" s="91">
        <v>4</v>
      </c>
      <c r="F24" s="103">
        <f t="shared" si="1"/>
        <v>0.49019607843137253</v>
      </c>
      <c r="G24" s="91">
        <v>5</v>
      </c>
      <c r="H24" s="103">
        <f t="shared" si="2"/>
        <v>2.3041474654377883</v>
      </c>
      <c r="I24" s="91">
        <v>0</v>
      </c>
      <c r="J24" s="103">
        <f t="shared" si="3"/>
        <v>0</v>
      </c>
      <c r="K24" s="286" t="s">
        <v>335</v>
      </c>
      <c r="L24" s="286" t="s">
        <v>335</v>
      </c>
      <c r="M24" s="91">
        <v>0</v>
      </c>
      <c r="N24" s="103">
        <f t="shared" si="5"/>
        <v>0</v>
      </c>
      <c r="O24" s="286" t="s">
        <v>335</v>
      </c>
      <c r="P24" s="286" t="s">
        <v>335</v>
      </c>
      <c r="Q24" s="91">
        <v>0</v>
      </c>
      <c r="R24" s="103">
        <f t="shared" si="6"/>
        <v>0</v>
      </c>
      <c r="S24" s="91">
        <v>41</v>
      </c>
      <c r="T24" s="103">
        <f t="shared" si="7"/>
        <v>1.3389941214892227</v>
      </c>
      <c r="U24" s="286" t="s">
        <v>335</v>
      </c>
      <c r="V24" s="286" t="s">
        <v>335</v>
      </c>
      <c r="W24" s="96">
        <v>13</v>
      </c>
      <c r="Z24" s="87"/>
    </row>
    <row r="25" spans="1:26" ht="27" customHeight="1" x14ac:dyDescent="0.2">
      <c r="A25" s="90">
        <v>14</v>
      </c>
      <c r="B25" s="98" t="s">
        <v>188</v>
      </c>
      <c r="C25" s="91">
        <v>325</v>
      </c>
      <c r="D25" s="103">
        <f t="shared" si="0"/>
        <v>100</v>
      </c>
      <c r="E25" s="91">
        <v>816</v>
      </c>
      <c r="F25" s="103">
        <f t="shared" si="1"/>
        <v>100</v>
      </c>
      <c r="G25" s="91">
        <v>217</v>
      </c>
      <c r="H25" s="103">
        <f t="shared" si="2"/>
        <v>100</v>
      </c>
      <c r="I25" s="91">
        <v>48</v>
      </c>
      <c r="J25" s="103">
        <f t="shared" si="3"/>
        <v>100</v>
      </c>
      <c r="K25" s="91">
        <v>217</v>
      </c>
      <c r="L25" s="103">
        <f t="shared" si="4"/>
        <v>100</v>
      </c>
      <c r="M25" s="91">
        <v>95</v>
      </c>
      <c r="N25" s="103">
        <f t="shared" si="5"/>
        <v>100</v>
      </c>
      <c r="O25" s="91">
        <v>157</v>
      </c>
      <c r="P25" s="103">
        <f t="shared" si="8"/>
        <v>100</v>
      </c>
      <c r="Q25" s="91">
        <v>95</v>
      </c>
      <c r="R25" s="103">
        <f t="shared" si="6"/>
        <v>100</v>
      </c>
      <c r="S25" s="91">
        <v>3062</v>
      </c>
      <c r="T25" s="103">
        <f t="shared" si="7"/>
        <v>100</v>
      </c>
      <c r="U25" s="91">
        <v>580</v>
      </c>
      <c r="V25" s="103">
        <f t="shared" si="9"/>
        <v>100</v>
      </c>
      <c r="W25" s="96">
        <v>14</v>
      </c>
      <c r="Z25" s="87"/>
    </row>
    <row r="26" spans="1:26" s="82" customFormat="1" ht="19.5" customHeight="1" x14ac:dyDescent="0.2">
      <c r="A26" s="90"/>
      <c r="B26" s="99" t="s">
        <v>187</v>
      </c>
      <c r="C26" s="89"/>
      <c r="D26" s="88"/>
      <c r="E26" s="89"/>
      <c r="F26" s="88"/>
      <c r="G26" s="89"/>
      <c r="H26" s="88"/>
      <c r="I26" s="89"/>
      <c r="J26" s="88"/>
      <c r="K26" s="89"/>
      <c r="L26" s="88"/>
      <c r="M26" s="89"/>
      <c r="N26" s="88"/>
      <c r="O26" s="89"/>
      <c r="P26" s="88"/>
      <c r="Q26" s="89"/>
      <c r="R26" s="88"/>
      <c r="S26" s="91"/>
      <c r="T26" s="88"/>
      <c r="U26" s="91"/>
      <c r="V26" s="88"/>
      <c r="W26" s="96"/>
      <c r="Z26" s="87"/>
    </row>
    <row r="27" spans="1:26" ht="12" customHeight="1" x14ac:dyDescent="0.2">
      <c r="A27" s="90">
        <v>15</v>
      </c>
      <c r="B27" s="98" t="s">
        <v>186</v>
      </c>
      <c r="C27" s="91">
        <v>12</v>
      </c>
      <c r="D27" s="103">
        <f t="shared" ref="D27:D33" si="10">IF(C$25 =0,0,SUM(C27/C$25)*100)</f>
        <v>3.6923076923076925</v>
      </c>
      <c r="E27" s="91">
        <v>24</v>
      </c>
      <c r="F27" s="103">
        <f t="shared" ref="F27:F33" si="11">IF(E$25 =0,0,SUM(E27/E$25)*100)</f>
        <v>2.9411764705882351</v>
      </c>
      <c r="G27" s="91">
        <v>6</v>
      </c>
      <c r="H27" s="103">
        <f t="shared" ref="H27:H33" si="12">IF(G$25 =0,0,SUM(G27/G$25)*100)</f>
        <v>2.7649769585253456</v>
      </c>
      <c r="I27" s="91">
        <v>0</v>
      </c>
      <c r="J27" s="103">
        <f t="shared" ref="J27:J33" si="13">IF(I$25 =0,0,SUM(I27/I$25)*100)</f>
        <v>0</v>
      </c>
      <c r="K27" s="286" t="s">
        <v>335</v>
      </c>
      <c r="L27" s="286" t="s">
        <v>335</v>
      </c>
      <c r="M27" s="286" t="s">
        <v>335</v>
      </c>
      <c r="N27" s="286" t="s">
        <v>335</v>
      </c>
      <c r="O27" s="91">
        <v>13</v>
      </c>
      <c r="P27" s="103">
        <f t="shared" ref="P27:P33" si="14">IF(O$25 =0,0,SUM(O27/O$25)*100)</f>
        <v>8.2802547770700627</v>
      </c>
      <c r="Q27" s="91">
        <v>7</v>
      </c>
      <c r="R27" s="103">
        <f t="shared" ref="R27:R32" si="15">IF(Q$25 =0,0,SUM(Q27/Q$25)*100)</f>
        <v>7.3684210526315779</v>
      </c>
      <c r="S27" s="91">
        <v>123</v>
      </c>
      <c r="T27" s="103">
        <f t="shared" ref="T27:T33" si="16">IF(S$25 =0,0,SUM(S27/S$25)*100)</f>
        <v>4.0169823644676681</v>
      </c>
      <c r="U27" s="91">
        <v>13</v>
      </c>
      <c r="V27" s="103">
        <f t="shared" ref="V27:V33" si="17">IF(U$25 =0,0,SUM(U27/U$25)*100)</f>
        <v>2.2413793103448274</v>
      </c>
      <c r="W27" s="96">
        <v>15</v>
      </c>
      <c r="Z27" s="87"/>
    </row>
    <row r="28" spans="1:26" ht="12" customHeight="1" x14ac:dyDescent="0.2">
      <c r="A28" s="90">
        <v>16</v>
      </c>
      <c r="B28" s="98" t="s">
        <v>185</v>
      </c>
      <c r="C28" s="91">
        <v>230</v>
      </c>
      <c r="D28" s="103">
        <f t="shared" si="10"/>
        <v>70.769230769230774</v>
      </c>
      <c r="E28" s="91">
        <v>510</v>
      </c>
      <c r="F28" s="103">
        <f t="shared" si="11"/>
        <v>62.5</v>
      </c>
      <c r="G28" s="91">
        <v>153</v>
      </c>
      <c r="H28" s="103">
        <f t="shared" si="12"/>
        <v>70.506912442396313</v>
      </c>
      <c r="I28" s="91">
        <v>34</v>
      </c>
      <c r="J28" s="103">
        <f t="shared" si="13"/>
        <v>70.833333333333343</v>
      </c>
      <c r="K28" s="91">
        <v>120</v>
      </c>
      <c r="L28" s="103">
        <f t="shared" ref="L28:L32" si="18">IF(K$25 =0,0,SUM(K28/K$25)*100)</f>
        <v>55.299539170506918</v>
      </c>
      <c r="M28" s="91">
        <v>37</v>
      </c>
      <c r="N28" s="103">
        <f t="shared" ref="N28:N32" si="19">IF(M$25 =0,0,SUM(M28/M$25)*100)</f>
        <v>38.94736842105263</v>
      </c>
      <c r="O28" s="91">
        <v>94</v>
      </c>
      <c r="P28" s="103">
        <f t="shared" si="14"/>
        <v>59.872611464968152</v>
      </c>
      <c r="Q28" s="91">
        <v>45</v>
      </c>
      <c r="R28" s="103">
        <f t="shared" si="15"/>
        <v>47.368421052631575</v>
      </c>
      <c r="S28" s="91">
        <v>2041</v>
      </c>
      <c r="T28" s="103">
        <f t="shared" si="16"/>
        <v>66.655780535597657</v>
      </c>
      <c r="U28" s="91">
        <v>318</v>
      </c>
      <c r="V28" s="103">
        <f t="shared" si="17"/>
        <v>54.827586206896548</v>
      </c>
      <c r="W28" s="96">
        <v>16</v>
      </c>
      <c r="Z28" s="87"/>
    </row>
    <row r="29" spans="1:26" ht="12" customHeight="1" x14ac:dyDescent="0.2">
      <c r="A29" s="105">
        <v>17</v>
      </c>
      <c r="B29" s="98" t="s">
        <v>184</v>
      </c>
      <c r="C29" s="91">
        <v>83</v>
      </c>
      <c r="D29" s="103">
        <f t="shared" si="10"/>
        <v>25.538461538461537</v>
      </c>
      <c r="E29" s="91">
        <v>282</v>
      </c>
      <c r="F29" s="103">
        <f t="shared" si="11"/>
        <v>34.558823529411761</v>
      </c>
      <c r="G29" s="91">
        <v>58</v>
      </c>
      <c r="H29" s="103">
        <f t="shared" si="12"/>
        <v>26.728110599078342</v>
      </c>
      <c r="I29" s="91">
        <v>14</v>
      </c>
      <c r="J29" s="103">
        <f t="shared" si="13"/>
        <v>29.166666666666668</v>
      </c>
      <c r="K29" s="286" t="s">
        <v>335</v>
      </c>
      <c r="L29" s="286" t="s">
        <v>335</v>
      </c>
      <c r="M29" s="286" t="s">
        <v>335</v>
      </c>
      <c r="N29" s="286" t="s">
        <v>335</v>
      </c>
      <c r="O29" s="91">
        <v>50</v>
      </c>
      <c r="P29" s="103">
        <f t="shared" si="14"/>
        <v>31.847133757961782</v>
      </c>
      <c r="Q29" s="91">
        <v>43</v>
      </c>
      <c r="R29" s="103">
        <f t="shared" si="15"/>
        <v>45.263157894736842</v>
      </c>
      <c r="S29" s="91">
        <v>898</v>
      </c>
      <c r="T29" s="103">
        <f t="shared" si="16"/>
        <v>29.327237099934685</v>
      </c>
      <c r="U29" s="91">
        <v>249</v>
      </c>
      <c r="V29" s="103">
        <f t="shared" si="17"/>
        <v>42.931034482758626</v>
      </c>
      <c r="W29" s="96">
        <v>17</v>
      </c>
      <c r="Z29" s="87"/>
    </row>
    <row r="30" spans="1:26" s="82" customFormat="1" ht="19.5" customHeight="1" x14ac:dyDescent="0.2">
      <c r="A30" s="90">
        <v>18</v>
      </c>
      <c r="B30" s="98" t="s">
        <v>183</v>
      </c>
      <c r="C30" s="91">
        <v>320</v>
      </c>
      <c r="D30" s="103">
        <f t="shared" si="10"/>
        <v>98.461538461538467</v>
      </c>
      <c r="E30" s="91">
        <v>749</v>
      </c>
      <c r="F30" s="103">
        <f t="shared" si="11"/>
        <v>91.789215686274503</v>
      </c>
      <c r="G30" s="91">
        <v>201</v>
      </c>
      <c r="H30" s="103">
        <f t="shared" si="12"/>
        <v>92.626728110599075</v>
      </c>
      <c r="I30" s="91">
        <v>44</v>
      </c>
      <c r="J30" s="103">
        <f t="shared" si="13"/>
        <v>91.666666666666657</v>
      </c>
      <c r="K30" s="91">
        <v>212</v>
      </c>
      <c r="L30" s="103">
        <f t="shared" si="18"/>
        <v>97.695852534562206</v>
      </c>
      <c r="M30" s="286" t="s">
        <v>335</v>
      </c>
      <c r="N30" s="286" t="s">
        <v>335</v>
      </c>
      <c r="O30" s="91">
        <v>146</v>
      </c>
      <c r="P30" s="103">
        <f t="shared" si="14"/>
        <v>92.99363057324841</v>
      </c>
      <c r="Q30" s="286" t="s">
        <v>335</v>
      </c>
      <c r="R30" s="286" t="s">
        <v>335</v>
      </c>
      <c r="S30" s="91">
        <v>2784</v>
      </c>
      <c r="T30" s="103">
        <f t="shared" si="16"/>
        <v>90.920966688438938</v>
      </c>
      <c r="U30" s="91">
        <v>567</v>
      </c>
      <c r="V30" s="103">
        <f t="shared" si="17"/>
        <v>97.758620689655174</v>
      </c>
      <c r="W30" s="96">
        <v>18</v>
      </c>
      <c r="Z30" s="87"/>
    </row>
    <row r="31" spans="1:26" ht="12" customHeight="1" x14ac:dyDescent="0.2">
      <c r="A31" s="90">
        <v>19</v>
      </c>
      <c r="B31" s="98" t="s">
        <v>182</v>
      </c>
      <c r="C31" s="91">
        <v>11</v>
      </c>
      <c r="D31" s="103">
        <f t="shared" si="10"/>
        <v>3.3846153846153846</v>
      </c>
      <c r="E31" s="91">
        <v>19</v>
      </c>
      <c r="F31" s="103">
        <f t="shared" si="11"/>
        <v>2.3284313725490198</v>
      </c>
      <c r="G31" s="91">
        <v>6</v>
      </c>
      <c r="H31" s="103">
        <f t="shared" si="12"/>
        <v>2.7649769585253456</v>
      </c>
      <c r="I31" s="91">
        <v>0</v>
      </c>
      <c r="J31" s="103">
        <f t="shared" si="13"/>
        <v>0</v>
      </c>
      <c r="K31" s="286" t="s">
        <v>335</v>
      </c>
      <c r="L31" s="286" t="s">
        <v>335</v>
      </c>
      <c r="M31" s="286" t="s">
        <v>335</v>
      </c>
      <c r="N31" s="286" t="s">
        <v>335</v>
      </c>
      <c r="O31" s="91">
        <v>12</v>
      </c>
      <c r="P31" s="103">
        <f t="shared" si="14"/>
        <v>7.6433121019108281</v>
      </c>
      <c r="Q31" s="286" t="s">
        <v>335</v>
      </c>
      <c r="R31" s="286" t="s">
        <v>335</v>
      </c>
      <c r="S31" s="91">
        <v>86</v>
      </c>
      <c r="T31" s="103">
        <f t="shared" si="16"/>
        <v>2.8086218158066623</v>
      </c>
      <c r="U31" s="91">
        <v>13</v>
      </c>
      <c r="V31" s="103">
        <f t="shared" si="17"/>
        <v>2.2413793103448274</v>
      </c>
      <c r="W31" s="96">
        <v>19</v>
      </c>
      <c r="Z31" s="87"/>
    </row>
    <row r="32" spans="1:26" ht="12" customHeight="1" x14ac:dyDescent="0.2">
      <c r="A32" s="90">
        <v>20</v>
      </c>
      <c r="B32" s="100" t="s">
        <v>181</v>
      </c>
      <c r="C32" s="91">
        <v>228</v>
      </c>
      <c r="D32" s="103">
        <f t="shared" si="10"/>
        <v>70.15384615384616</v>
      </c>
      <c r="E32" s="91">
        <v>477</v>
      </c>
      <c r="F32" s="103">
        <f t="shared" si="11"/>
        <v>58.455882352941181</v>
      </c>
      <c r="G32" s="91">
        <v>143</v>
      </c>
      <c r="H32" s="103">
        <f t="shared" si="12"/>
        <v>65.89861751152074</v>
      </c>
      <c r="I32" s="91">
        <v>30</v>
      </c>
      <c r="J32" s="103">
        <f t="shared" si="13"/>
        <v>62.5</v>
      </c>
      <c r="K32" s="91">
        <v>117</v>
      </c>
      <c r="L32" s="103">
        <f t="shared" si="18"/>
        <v>53.917050691244242</v>
      </c>
      <c r="M32" s="91">
        <v>36</v>
      </c>
      <c r="N32" s="103">
        <f t="shared" si="19"/>
        <v>37.894736842105267</v>
      </c>
      <c r="O32" s="91">
        <v>90</v>
      </c>
      <c r="P32" s="103">
        <f t="shared" si="14"/>
        <v>57.324840764331206</v>
      </c>
      <c r="Q32" s="91">
        <v>44</v>
      </c>
      <c r="R32" s="103">
        <f t="shared" si="15"/>
        <v>46.315789473684212</v>
      </c>
      <c r="S32" s="91">
        <v>1882</v>
      </c>
      <c r="T32" s="103">
        <f t="shared" si="16"/>
        <v>61.46309601567603</v>
      </c>
      <c r="U32" s="91">
        <v>310</v>
      </c>
      <c r="V32" s="103">
        <f t="shared" si="17"/>
        <v>53.448275862068961</v>
      </c>
      <c r="W32" s="96">
        <v>20</v>
      </c>
      <c r="Z32" s="87"/>
    </row>
    <row r="33" spans="1:26" ht="12" customHeight="1" x14ac:dyDescent="0.2">
      <c r="A33" s="90">
        <v>21</v>
      </c>
      <c r="B33" s="100" t="s">
        <v>180</v>
      </c>
      <c r="C33" s="91">
        <v>81</v>
      </c>
      <c r="D33" s="103">
        <f t="shared" si="10"/>
        <v>24.923076923076923</v>
      </c>
      <c r="E33" s="91">
        <v>253</v>
      </c>
      <c r="F33" s="103">
        <f t="shared" si="11"/>
        <v>31.004901960784316</v>
      </c>
      <c r="G33" s="91">
        <v>52</v>
      </c>
      <c r="H33" s="103">
        <f t="shared" si="12"/>
        <v>23.963133640552993</v>
      </c>
      <c r="I33" s="91">
        <v>14</v>
      </c>
      <c r="J33" s="103">
        <f t="shared" si="13"/>
        <v>29.166666666666668</v>
      </c>
      <c r="K33" s="286" t="s">
        <v>335</v>
      </c>
      <c r="L33" s="286" t="s">
        <v>335</v>
      </c>
      <c r="M33" s="286" t="s">
        <v>335</v>
      </c>
      <c r="N33" s="286" t="s">
        <v>335</v>
      </c>
      <c r="O33" s="91">
        <v>44</v>
      </c>
      <c r="P33" s="103">
        <f t="shared" si="14"/>
        <v>28.02547770700637</v>
      </c>
      <c r="Q33" s="286" t="s">
        <v>335</v>
      </c>
      <c r="R33" s="286" t="s">
        <v>335</v>
      </c>
      <c r="S33" s="91">
        <v>816</v>
      </c>
      <c r="T33" s="103">
        <f t="shared" si="16"/>
        <v>26.649248856956238</v>
      </c>
      <c r="U33" s="91">
        <v>244</v>
      </c>
      <c r="V33" s="103">
        <f t="shared" si="17"/>
        <v>42.068965517241381</v>
      </c>
      <c r="W33" s="96">
        <v>21</v>
      </c>
      <c r="Z33" s="87"/>
    </row>
    <row r="34" spans="1:26" ht="19.5" customHeight="1" x14ac:dyDescent="0.2">
      <c r="A34" s="90">
        <v>22</v>
      </c>
      <c r="B34" s="99" t="s">
        <v>179</v>
      </c>
      <c r="C34" s="89"/>
      <c r="D34" s="88"/>
      <c r="E34" s="89"/>
      <c r="F34" s="88"/>
      <c r="G34" s="89"/>
      <c r="H34" s="88"/>
      <c r="I34" s="89"/>
      <c r="J34" s="88"/>
      <c r="K34" s="89"/>
      <c r="L34" s="88"/>
      <c r="M34" s="89"/>
      <c r="N34" s="88"/>
      <c r="O34" s="89"/>
      <c r="P34" s="88"/>
      <c r="Q34" s="89"/>
      <c r="R34" s="88"/>
      <c r="S34" s="91"/>
      <c r="T34" s="88"/>
      <c r="U34" s="91"/>
      <c r="V34" s="88"/>
      <c r="W34" s="96"/>
      <c r="Z34" s="87"/>
    </row>
    <row r="35" spans="1:26" ht="12" customHeight="1" x14ac:dyDescent="0.2">
      <c r="A35" s="90"/>
      <c r="B35" s="98" t="s">
        <v>178</v>
      </c>
      <c r="C35" s="286" t="s">
        <v>335</v>
      </c>
      <c r="D35" s="286" t="s">
        <v>335</v>
      </c>
      <c r="E35" s="91">
        <v>16</v>
      </c>
      <c r="F35" s="103">
        <f>IF(E$25 =0,0,SUM(E35/E$25)*100)</f>
        <v>1.9607843137254901</v>
      </c>
      <c r="G35" s="286" t="s">
        <v>335</v>
      </c>
      <c r="H35" s="286" t="s">
        <v>335</v>
      </c>
      <c r="I35" s="286" t="s">
        <v>335</v>
      </c>
      <c r="J35" s="286" t="s">
        <v>335</v>
      </c>
      <c r="K35" s="286" t="s">
        <v>335</v>
      </c>
      <c r="L35" s="286" t="s">
        <v>335</v>
      </c>
      <c r="M35" s="91">
        <v>0</v>
      </c>
      <c r="N35" s="103">
        <f>IF(M$25 =0,0,SUM(M35/M$25)*100)</f>
        <v>0</v>
      </c>
      <c r="O35" s="91">
        <v>5</v>
      </c>
      <c r="P35" s="103">
        <f>IF(O$25 =0,0,SUM(O35/O$25)*100)</f>
        <v>3.1847133757961785</v>
      </c>
      <c r="Q35" s="91">
        <v>0</v>
      </c>
      <c r="R35" s="103">
        <f>IF(Q$25 =0,0,SUM(Q35/Q$25)*100)</f>
        <v>0</v>
      </c>
      <c r="S35" s="91">
        <v>69</v>
      </c>
      <c r="T35" s="103">
        <f>IF(S$25 =0,0,SUM(S35/S$25)*100)</f>
        <v>2.2534291312867407</v>
      </c>
      <c r="U35" s="91">
        <v>6</v>
      </c>
      <c r="V35" s="103">
        <f>IF(U$25 =0,0,SUM(U35/U$25)*100)</f>
        <v>1.0344827586206897</v>
      </c>
      <c r="W35" s="96">
        <v>22</v>
      </c>
      <c r="Z35" s="87"/>
    </row>
    <row r="36" spans="1:26" ht="19.5" customHeight="1" x14ac:dyDescent="0.2">
      <c r="A36" s="90">
        <v>23</v>
      </c>
      <c r="B36" s="99" t="s">
        <v>177</v>
      </c>
      <c r="C36" s="89"/>
      <c r="D36" s="88"/>
      <c r="E36" s="89"/>
      <c r="F36" s="88"/>
      <c r="G36" s="89"/>
      <c r="H36" s="88"/>
      <c r="I36" s="89"/>
      <c r="J36" s="88"/>
      <c r="K36" s="89"/>
      <c r="L36" s="88"/>
      <c r="M36" s="89"/>
      <c r="N36" s="88"/>
      <c r="O36" s="89"/>
      <c r="P36" s="88"/>
      <c r="Q36" s="89"/>
      <c r="R36" s="88"/>
      <c r="S36" s="91"/>
      <c r="T36" s="88"/>
      <c r="U36" s="91"/>
      <c r="V36" s="88"/>
      <c r="W36" s="96"/>
      <c r="Z36" s="87"/>
    </row>
    <row r="37" spans="1:26" ht="12" customHeight="1" x14ac:dyDescent="0.2">
      <c r="A37" s="90"/>
      <c r="B37" s="98" t="s">
        <v>176</v>
      </c>
      <c r="C37" s="286" t="s">
        <v>335</v>
      </c>
      <c r="D37" s="286" t="s">
        <v>335</v>
      </c>
      <c r="E37" s="91">
        <v>51</v>
      </c>
      <c r="F37" s="103">
        <f>IF(E$25 =0,0,SUM(E37/E$25)*100)</f>
        <v>6.25</v>
      </c>
      <c r="G37" s="286" t="s">
        <v>335</v>
      </c>
      <c r="H37" s="286" t="s">
        <v>335</v>
      </c>
      <c r="I37" s="286" t="s">
        <v>335</v>
      </c>
      <c r="J37" s="286" t="s">
        <v>335</v>
      </c>
      <c r="K37" s="286" t="s">
        <v>335</v>
      </c>
      <c r="L37" s="286" t="s">
        <v>335</v>
      </c>
      <c r="M37" s="286" t="s">
        <v>335</v>
      </c>
      <c r="N37" s="286" t="s">
        <v>335</v>
      </c>
      <c r="O37" s="91">
        <v>6</v>
      </c>
      <c r="P37" s="103">
        <f>IF(O$25 =0,0,SUM(O37/O$25)*100)</f>
        <v>3.8216560509554141</v>
      </c>
      <c r="Q37" s="286" t="s">
        <v>335</v>
      </c>
      <c r="R37" s="286" t="s">
        <v>335</v>
      </c>
      <c r="S37" s="91">
        <v>209</v>
      </c>
      <c r="T37" s="103">
        <f>IF(S$25 =0,0,SUM(S37/S$25)*100)</f>
        <v>6.8256041802743308</v>
      </c>
      <c r="U37" s="91">
        <v>7</v>
      </c>
      <c r="V37" s="103">
        <f>IF(U$25 =0,0,SUM(U37/U$25)*100)</f>
        <v>1.2068965517241379</v>
      </c>
      <c r="W37" s="96">
        <v>23</v>
      </c>
      <c r="Z37" s="87"/>
    </row>
    <row r="38" spans="1:26" ht="42" customHeight="1" x14ac:dyDescent="0.2">
      <c r="A38" s="90"/>
      <c r="B38" s="99" t="s">
        <v>175</v>
      </c>
      <c r="C38" s="89"/>
      <c r="D38" s="88"/>
      <c r="E38" s="89"/>
      <c r="F38" s="88"/>
      <c r="G38" s="89"/>
      <c r="H38" s="88"/>
      <c r="I38" s="89"/>
      <c r="J38" s="88"/>
      <c r="K38" s="89"/>
      <c r="L38" s="88"/>
      <c r="M38" s="89"/>
      <c r="N38" s="88"/>
      <c r="O38" s="89"/>
      <c r="P38" s="88"/>
      <c r="Q38" s="89"/>
      <c r="R38" s="88"/>
      <c r="S38" s="91"/>
      <c r="T38" s="88"/>
      <c r="U38" s="91"/>
      <c r="V38" s="88"/>
      <c r="W38" s="96"/>
      <c r="Z38" s="87"/>
    </row>
    <row r="39" spans="1:26" ht="19.5" customHeight="1" x14ac:dyDescent="0.2">
      <c r="A39" s="90"/>
      <c r="B39" s="99" t="s">
        <v>174</v>
      </c>
      <c r="C39" s="89"/>
      <c r="D39" s="88"/>
      <c r="E39" s="89"/>
      <c r="F39" s="88"/>
      <c r="G39" s="89"/>
      <c r="H39" s="88"/>
      <c r="I39" s="89"/>
      <c r="J39" s="88"/>
      <c r="K39" s="89"/>
      <c r="L39" s="88"/>
      <c r="M39" s="89"/>
      <c r="N39" s="88"/>
      <c r="O39" s="89"/>
      <c r="P39" s="88"/>
      <c r="Q39" s="89"/>
      <c r="R39" s="88"/>
      <c r="S39" s="91"/>
      <c r="T39" s="88"/>
      <c r="U39" s="91"/>
      <c r="V39" s="88"/>
      <c r="W39" s="96"/>
      <c r="Z39" s="87"/>
    </row>
    <row r="40" spans="1:26" ht="12" customHeight="1" x14ac:dyDescent="0.2">
      <c r="A40" s="90">
        <v>24</v>
      </c>
      <c r="B40" s="99" t="s">
        <v>173</v>
      </c>
      <c r="C40" s="102"/>
      <c r="D40" s="101"/>
      <c r="E40" s="102"/>
      <c r="F40" s="101"/>
      <c r="G40" s="102"/>
      <c r="H40" s="101"/>
      <c r="I40" s="102"/>
      <c r="J40" s="101"/>
      <c r="K40" s="102"/>
      <c r="L40" s="101"/>
      <c r="M40" s="102"/>
      <c r="N40" s="101"/>
      <c r="O40" s="102"/>
      <c r="P40" s="101"/>
      <c r="Q40" s="102"/>
      <c r="R40" s="101"/>
      <c r="S40" s="91"/>
      <c r="T40" s="101"/>
      <c r="U40" s="91"/>
      <c r="V40" s="101"/>
      <c r="W40" s="96"/>
      <c r="Z40" s="87"/>
    </row>
    <row r="41" spans="1:26" ht="12" customHeight="1" x14ac:dyDescent="0.2">
      <c r="A41" s="90"/>
      <c r="B41" s="98" t="s">
        <v>171</v>
      </c>
      <c r="C41" s="91">
        <v>128</v>
      </c>
      <c r="D41" s="97">
        <f>IF($A$38 =0,0,X)</f>
        <v>0</v>
      </c>
      <c r="E41" s="91">
        <v>355</v>
      </c>
      <c r="F41" s="97">
        <f>IF($A$38 =0,0,X)</f>
        <v>0</v>
      </c>
      <c r="G41" s="91">
        <v>68</v>
      </c>
      <c r="H41" s="97">
        <f>IF($A$38 =0,0,X)</f>
        <v>0</v>
      </c>
      <c r="I41" s="91">
        <v>31</v>
      </c>
      <c r="J41" s="97">
        <f>IF($A$38 =0,0,X)</f>
        <v>0</v>
      </c>
      <c r="K41" s="91">
        <v>192</v>
      </c>
      <c r="L41" s="97">
        <f>IF($A$38 =0,0,X)</f>
        <v>0</v>
      </c>
      <c r="M41" s="91">
        <v>103</v>
      </c>
      <c r="N41" s="97">
        <f>IF($A$38 =0,0,X)</f>
        <v>0</v>
      </c>
      <c r="O41" s="91">
        <v>76</v>
      </c>
      <c r="P41" s="97">
        <f>IF($A$38 =0,0,X)</f>
        <v>0</v>
      </c>
      <c r="Q41" s="91">
        <v>108</v>
      </c>
      <c r="R41" s="97">
        <f>IF($A$38 =0,0,X)</f>
        <v>0</v>
      </c>
      <c r="S41" s="91">
        <v>1225</v>
      </c>
      <c r="T41" s="97">
        <f>IF($A$38 =0,0,X)</f>
        <v>0</v>
      </c>
      <c r="U41" s="91">
        <v>531</v>
      </c>
      <c r="V41" s="97">
        <f>IF($A$38 =0,0,X)</f>
        <v>0</v>
      </c>
      <c r="W41" s="96">
        <v>24</v>
      </c>
      <c r="Z41" s="87"/>
    </row>
    <row r="42" spans="1:26" ht="12" customHeight="1" x14ac:dyDescent="0.2">
      <c r="A42" s="90">
        <v>25</v>
      </c>
      <c r="B42" s="99" t="s">
        <v>172</v>
      </c>
      <c r="C42" s="89"/>
      <c r="D42" s="88"/>
      <c r="E42" s="89"/>
      <c r="F42" s="88"/>
      <c r="G42" s="89"/>
      <c r="H42" s="88"/>
      <c r="I42" s="89"/>
      <c r="J42" s="88"/>
      <c r="K42" s="89"/>
      <c r="L42" s="88"/>
      <c r="M42" s="89"/>
      <c r="N42" s="88"/>
      <c r="O42" s="89"/>
      <c r="P42" s="88"/>
      <c r="Q42" s="89"/>
      <c r="R42" s="88"/>
      <c r="S42" s="91">
        <v>0</v>
      </c>
      <c r="T42" s="88"/>
      <c r="U42" s="91">
        <v>0</v>
      </c>
      <c r="V42" s="88"/>
      <c r="W42" s="96"/>
      <c r="Z42" s="87"/>
    </row>
    <row r="43" spans="1:26" s="82" customFormat="1" ht="12" customHeight="1" x14ac:dyDescent="0.2">
      <c r="A43" s="90"/>
      <c r="B43" s="98" t="s">
        <v>171</v>
      </c>
      <c r="C43" s="91">
        <v>109</v>
      </c>
      <c r="D43" s="97">
        <f>IF($A$38 =0,0,X)</f>
        <v>0</v>
      </c>
      <c r="E43" s="91">
        <v>234</v>
      </c>
      <c r="F43" s="97">
        <f>IF($A$38 =0,0,X)</f>
        <v>0</v>
      </c>
      <c r="G43" s="91">
        <v>41</v>
      </c>
      <c r="H43" s="97">
        <f>IF($A$38 =0,0,X)</f>
        <v>0</v>
      </c>
      <c r="I43" s="91">
        <v>12</v>
      </c>
      <c r="J43" s="97">
        <f>IF($A$38 =0,0,X)</f>
        <v>0</v>
      </c>
      <c r="K43" s="91">
        <v>95</v>
      </c>
      <c r="L43" s="97">
        <f>IF($A$38 =0,0,X)</f>
        <v>0</v>
      </c>
      <c r="M43" s="91">
        <v>29</v>
      </c>
      <c r="N43" s="97">
        <f>IF($A$38 =0,0,X)</f>
        <v>0</v>
      </c>
      <c r="O43" s="91">
        <v>20</v>
      </c>
      <c r="P43" s="97">
        <f>IF($A$38 =0,0,X)</f>
        <v>0</v>
      </c>
      <c r="Q43" s="91">
        <v>51</v>
      </c>
      <c r="R43" s="97">
        <f>IF($A$38 =0,0,X)</f>
        <v>0</v>
      </c>
      <c r="S43" s="91">
        <v>661</v>
      </c>
      <c r="T43" s="97">
        <f>IF($A$38 =0,0,X)</f>
        <v>0</v>
      </c>
      <c r="U43" s="91">
        <v>196</v>
      </c>
      <c r="V43" s="97">
        <f>IF($A$38 =0,0,X)</f>
        <v>0</v>
      </c>
      <c r="W43" s="96">
        <v>25</v>
      </c>
      <c r="Z43" s="87"/>
    </row>
    <row r="44" spans="1:26" ht="21.75" customHeight="1" x14ac:dyDescent="0.2">
      <c r="A44" s="90">
        <v>26</v>
      </c>
      <c r="B44" s="100" t="s">
        <v>170</v>
      </c>
      <c r="C44" s="91">
        <v>361</v>
      </c>
      <c r="D44" s="97">
        <f>IF($A$38 =0,0,X)</f>
        <v>0</v>
      </c>
      <c r="E44" s="91">
        <v>1079</v>
      </c>
      <c r="F44" s="97">
        <f>IF($A$38 =0,0,X)</f>
        <v>0</v>
      </c>
      <c r="G44" s="91">
        <v>381</v>
      </c>
      <c r="H44" s="97">
        <f>IF($A$38 =0,0,X)</f>
        <v>0</v>
      </c>
      <c r="I44" s="91">
        <v>81</v>
      </c>
      <c r="J44" s="97">
        <f>IF($A$38 =0,0,X)</f>
        <v>0</v>
      </c>
      <c r="K44" s="91">
        <v>249</v>
      </c>
      <c r="L44" s="97">
        <f>IF($A$38 =0,0,X)</f>
        <v>0</v>
      </c>
      <c r="M44" s="91">
        <v>66</v>
      </c>
      <c r="N44" s="97">
        <f>IF($A$38 =0,0,X)</f>
        <v>0</v>
      </c>
      <c r="O44" s="91">
        <v>85</v>
      </c>
      <c r="P44" s="97">
        <f>IF($A$38 =0,0,X)</f>
        <v>0</v>
      </c>
      <c r="Q44" s="91">
        <v>135</v>
      </c>
      <c r="R44" s="97">
        <f>IF($A$38 =0,0,X)</f>
        <v>0</v>
      </c>
      <c r="S44" s="91">
        <v>3674</v>
      </c>
      <c r="T44" s="97">
        <f>IF($A$38 =0,0,X)</f>
        <v>0</v>
      </c>
      <c r="U44" s="91">
        <v>557</v>
      </c>
      <c r="V44" s="97">
        <f>IF($A$38 =0,0,X)</f>
        <v>0</v>
      </c>
      <c r="W44" s="96">
        <v>26</v>
      </c>
      <c r="Z44" s="87"/>
    </row>
    <row r="45" spans="1:26" ht="21.75" customHeight="1" x14ac:dyDescent="0.2">
      <c r="A45" s="90">
        <v>27</v>
      </c>
      <c r="B45" s="126" t="s">
        <v>250</v>
      </c>
      <c r="C45" s="89"/>
      <c r="D45" s="97"/>
      <c r="E45" s="89"/>
      <c r="F45" s="97"/>
      <c r="G45" s="89"/>
      <c r="H45" s="97"/>
      <c r="I45" s="89"/>
      <c r="J45" s="97"/>
      <c r="K45" s="89"/>
      <c r="L45" s="97"/>
      <c r="M45" s="89"/>
      <c r="N45" s="97"/>
      <c r="O45" s="89"/>
      <c r="P45" s="97"/>
      <c r="Q45" s="89"/>
      <c r="R45" s="97"/>
      <c r="S45" s="91"/>
      <c r="T45" s="97"/>
      <c r="U45" s="91"/>
      <c r="V45" s="97"/>
      <c r="W45" s="96"/>
      <c r="Z45" s="87"/>
    </row>
    <row r="46" spans="1:26" ht="12" customHeight="1" x14ac:dyDescent="0.2">
      <c r="A46" s="90"/>
      <c r="B46" s="99" t="s">
        <v>251</v>
      </c>
      <c r="C46" s="89"/>
      <c r="D46" s="88"/>
      <c r="E46" s="89"/>
      <c r="F46" s="88"/>
      <c r="G46" s="89"/>
      <c r="H46" s="88"/>
      <c r="I46" s="89"/>
      <c r="J46" s="88"/>
      <c r="K46" s="89"/>
      <c r="L46" s="88"/>
      <c r="M46" s="89"/>
      <c r="N46" s="88"/>
      <c r="O46" s="89"/>
      <c r="P46" s="88"/>
      <c r="Q46" s="89"/>
      <c r="R46" s="88"/>
      <c r="S46" s="91"/>
      <c r="T46" s="88"/>
      <c r="U46" s="91"/>
      <c r="V46" s="88"/>
      <c r="W46" s="96"/>
      <c r="Z46" s="87"/>
    </row>
    <row r="47" spans="1:26" ht="12" customHeight="1" x14ac:dyDescent="0.2">
      <c r="A47" s="90"/>
      <c r="B47" s="98" t="s">
        <v>249</v>
      </c>
      <c r="C47" s="91">
        <v>3</v>
      </c>
      <c r="D47" s="97">
        <f>IF($A$38 =0,0,X)</f>
        <v>0</v>
      </c>
      <c r="E47" s="91">
        <v>4</v>
      </c>
      <c r="F47" s="97">
        <f>IF($A$38 =0,0,X)</f>
        <v>0</v>
      </c>
      <c r="G47" s="91">
        <v>6</v>
      </c>
      <c r="H47" s="97">
        <f>IF($A$38 =0,0,X)</f>
        <v>0</v>
      </c>
      <c r="I47" s="91">
        <v>7</v>
      </c>
      <c r="J47" s="97">
        <f>IF($A$38 =0,0,X)</f>
        <v>0</v>
      </c>
      <c r="K47" s="91">
        <v>3</v>
      </c>
      <c r="L47" s="97">
        <f>IF($A$38 =0,0,X)</f>
        <v>0</v>
      </c>
      <c r="M47" s="91">
        <v>2</v>
      </c>
      <c r="N47" s="97">
        <f>IF($A$38 =0,0,X)</f>
        <v>0</v>
      </c>
      <c r="O47" s="91">
        <v>4</v>
      </c>
      <c r="P47" s="97">
        <f>IF($A$38 =0,0,X)</f>
        <v>0</v>
      </c>
      <c r="Q47" s="91">
        <v>3</v>
      </c>
      <c r="R47" s="97">
        <f>IF($A$38 =0,0,X)</f>
        <v>0</v>
      </c>
      <c r="S47" s="91">
        <f>S44/S43</f>
        <v>5.5582450832072618</v>
      </c>
      <c r="T47" s="97">
        <f>IF($A$38 =0,0,X)</f>
        <v>0</v>
      </c>
      <c r="U47" s="91">
        <f>U44/U43</f>
        <v>2.8418367346938775</v>
      </c>
      <c r="V47" s="97">
        <f>IF($A$38 =0,0,X)</f>
        <v>0</v>
      </c>
      <c r="W47" s="96">
        <v>27</v>
      </c>
      <c r="Z47" s="87"/>
    </row>
    <row r="48" spans="1:26" s="109" customFormat="1" ht="9.75" customHeight="1" x14ac:dyDescent="0.2">
      <c r="C48" s="85"/>
      <c r="D48" s="84"/>
      <c r="E48" s="85"/>
      <c r="F48" s="84"/>
      <c r="G48" s="85"/>
      <c r="H48" s="84"/>
      <c r="I48" s="85"/>
      <c r="J48" s="84"/>
      <c r="K48" s="85"/>
      <c r="L48" s="84"/>
      <c r="M48" s="85"/>
      <c r="N48" s="84"/>
      <c r="O48" s="85"/>
      <c r="P48" s="84"/>
      <c r="Q48" s="85"/>
      <c r="R48" s="84"/>
      <c r="S48" s="84"/>
      <c r="T48" s="84"/>
      <c r="U48" s="84"/>
      <c r="W48" s="87"/>
    </row>
    <row r="49" spans="2:23" s="109" customFormat="1" ht="9.75" customHeight="1" x14ac:dyDescent="0.2">
      <c r="B49" s="95"/>
      <c r="C49" s="85"/>
      <c r="D49" s="84"/>
      <c r="E49" s="85"/>
      <c r="F49" s="84"/>
      <c r="G49" s="85"/>
      <c r="H49" s="84"/>
      <c r="I49" s="85"/>
      <c r="J49" s="84"/>
      <c r="K49" s="85"/>
      <c r="L49" s="84"/>
      <c r="M49" s="85"/>
      <c r="N49" s="84"/>
      <c r="O49" s="85"/>
      <c r="P49" s="84"/>
      <c r="Q49" s="85"/>
      <c r="R49" s="84"/>
      <c r="S49" s="84"/>
      <c r="T49" s="84"/>
      <c r="U49" s="84"/>
      <c r="W49" s="87"/>
    </row>
    <row r="50" spans="2:23" s="109" customFormat="1" ht="9.75" customHeight="1" x14ac:dyDescent="0.2">
      <c r="C50" s="85"/>
      <c r="D50" s="84"/>
      <c r="E50" s="85"/>
      <c r="F50" s="84"/>
      <c r="G50" s="85"/>
      <c r="H50" s="84"/>
      <c r="I50" s="85"/>
      <c r="J50" s="84"/>
      <c r="K50" s="85"/>
      <c r="L50" s="84"/>
      <c r="M50" s="85"/>
      <c r="N50" s="84"/>
      <c r="O50" s="85"/>
      <c r="P50" s="84"/>
      <c r="Q50" s="85"/>
      <c r="R50" s="84"/>
      <c r="S50" s="84"/>
      <c r="T50" s="84"/>
      <c r="U50" s="84"/>
      <c r="W50" s="87"/>
    </row>
    <row r="51" spans="2:23" s="109" customFormat="1" ht="9.75" customHeight="1" x14ac:dyDescent="0.2">
      <c r="C51" s="85"/>
      <c r="D51" s="84"/>
      <c r="E51" s="85"/>
      <c r="F51" s="84"/>
      <c r="G51" s="85"/>
      <c r="H51" s="84"/>
      <c r="I51" s="85"/>
      <c r="J51" s="84"/>
      <c r="K51" s="85"/>
      <c r="L51" s="84"/>
      <c r="M51" s="85"/>
      <c r="N51" s="84"/>
      <c r="O51" s="85"/>
      <c r="P51" s="84"/>
      <c r="Q51" s="85"/>
      <c r="R51" s="84"/>
      <c r="S51" s="84"/>
      <c r="T51" s="84"/>
      <c r="U51" s="84"/>
      <c r="W51" s="87"/>
    </row>
    <row r="52" spans="2:23" s="109" customFormat="1" ht="9.75" customHeight="1" x14ac:dyDescent="0.2">
      <c r="C52" s="85"/>
      <c r="D52" s="84"/>
      <c r="E52" s="85"/>
      <c r="F52" s="84"/>
      <c r="G52" s="85"/>
      <c r="H52" s="84"/>
      <c r="I52" s="85"/>
      <c r="J52" s="84"/>
      <c r="K52" s="85"/>
      <c r="L52" s="84"/>
      <c r="M52" s="85"/>
      <c r="N52" s="84"/>
      <c r="O52" s="85"/>
      <c r="P52" s="84"/>
      <c r="Q52" s="85"/>
      <c r="R52" s="84"/>
      <c r="S52" s="84"/>
      <c r="T52" s="84"/>
      <c r="U52" s="84"/>
      <c r="W52" s="87"/>
    </row>
    <row r="53" spans="2:23" s="109" customFormat="1" ht="12.75" x14ac:dyDescent="0.2">
      <c r="C53" s="85"/>
      <c r="D53" s="84"/>
      <c r="E53" s="85"/>
      <c r="F53" s="84"/>
      <c r="G53" s="85"/>
      <c r="H53" s="84"/>
      <c r="I53" s="85"/>
      <c r="J53" s="84"/>
      <c r="K53" s="85"/>
      <c r="L53" s="84"/>
      <c r="M53" s="85"/>
      <c r="N53" s="84"/>
      <c r="O53" s="85"/>
      <c r="P53" s="84"/>
      <c r="Q53" s="85"/>
      <c r="R53" s="84"/>
      <c r="S53" s="84"/>
      <c r="T53" s="84"/>
      <c r="U53" s="84"/>
      <c r="W53" s="87"/>
    </row>
    <row r="54" spans="2:23" s="109" customFormat="1" ht="12.75" x14ac:dyDescent="0.2">
      <c r="C54" s="85"/>
      <c r="D54" s="84"/>
      <c r="E54" s="85"/>
      <c r="F54" s="84"/>
      <c r="G54" s="85"/>
      <c r="H54" s="84"/>
      <c r="I54" s="85"/>
      <c r="J54" s="84"/>
      <c r="K54" s="85"/>
      <c r="L54" s="84"/>
      <c r="M54" s="85"/>
      <c r="N54" s="84"/>
      <c r="O54" s="85"/>
      <c r="P54" s="84"/>
      <c r="Q54" s="85"/>
      <c r="R54" s="84"/>
      <c r="S54" s="84"/>
      <c r="T54" s="84"/>
      <c r="U54" s="84"/>
      <c r="W54" s="87"/>
    </row>
    <row r="55" spans="2:23" s="109" customFormat="1" ht="12.75" x14ac:dyDescent="0.2">
      <c r="C55" s="85"/>
      <c r="D55" s="84"/>
      <c r="E55" s="85"/>
      <c r="F55" s="84"/>
      <c r="G55" s="85"/>
      <c r="H55" s="84"/>
      <c r="I55" s="85"/>
      <c r="J55" s="84"/>
      <c r="K55" s="85"/>
      <c r="L55" s="84"/>
      <c r="M55" s="85"/>
      <c r="N55" s="84"/>
      <c r="O55" s="85"/>
      <c r="P55" s="84"/>
      <c r="Q55" s="85"/>
      <c r="R55" s="84"/>
      <c r="S55" s="84"/>
      <c r="T55" s="84"/>
      <c r="U55" s="84"/>
      <c r="W55" s="87"/>
    </row>
    <row r="56" spans="2:23" s="109" customFormat="1" ht="12.75" x14ac:dyDescent="0.2">
      <c r="C56" s="85"/>
      <c r="D56" s="84"/>
      <c r="E56" s="85"/>
      <c r="F56" s="84"/>
      <c r="G56" s="85"/>
      <c r="H56" s="84"/>
      <c r="I56" s="85"/>
      <c r="J56" s="84"/>
      <c r="K56" s="85"/>
      <c r="L56" s="84"/>
      <c r="M56" s="85"/>
      <c r="N56" s="84"/>
      <c r="O56" s="85"/>
      <c r="P56" s="84"/>
      <c r="Q56" s="85"/>
      <c r="R56" s="84"/>
      <c r="S56" s="84"/>
      <c r="T56" s="84"/>
      <c r="U56" s="84"/>
      <c r="W56" s="87"/>
    </row>
    <row r="57" spans="2:23" s="109" customFormat="1" ht="12.75" x14ac:dyDescent="0.2">
      <c r="C57" s="85"/>
      <c r="D57" s="84"/>
      <c r="E57" s="85"/>
      <c r="F57" s="84"/>
      <c r="G57" s="85"/>
      <c r="H57" s="84"/>
      <c r="I57" s="85"/>
      <c r="J57" s="84"/>
      <c r="K57" s="85"/>
      <c r="L57" s="84"/>
      <c r="M57" s="85"/>
      <c r="N57" s="84"/>
      <c r="O57" s="85"/>
      <c r="P57" s="84"/>
      <c r="Q57" s="85"/>
      <c r="R57" s="84"/>
      <c r="S57" s="84"/>
      <c r="T57" s="84"/>
      <c r="U57" s="84"/>
      <c r="W57" s="87"/>
    </row>
    <row r="58" spans="2:23" s="109" customFormat="1" ht="12.75" x14ac:dyDescent="0.2">
      <c r="C58" s="85"/>
      <c r="D58" s="84"/>
      <c r="E58" s="85"/>
      <c r="F58" s="84"/>
      <c r="G58" s="85"/>
      <c r="H58" s="84"/>
      <c r="I58" s="85"/>
      <c r="J58" s="84"/>
      <c r="K58" s="85"/>
      <c r="L58" s="84"/>
      <c r="M58" s="85"/>
      <c r="N58" s="84"/>
      <c r="O58" s="85"/>
      <c r="P58" s="84"/>
      <c r="Q58" s="85"/>
      <c r="R58" s="84"/>
      <c r="S58" s="84"/>
      <c r="T58" s="84"/>
      <c r="U58" s="84"/>
      <c r="W58" s="79"/>
    </row>
    <row r="59" spans="2:23" s="109" customFormat="1" ht="12.75" x14ac:dyDescent="0.2">
      <c r="Q59" s="125"/>
      <c r="R59" s="125"/>
      <c r="S59" s="125"/>
      <c r="W59" s="79"/>
    </row>
    <row r="60" spans="2:23" s="109" customFormat="1" ht="12.75" x14ac:dyDescent="0.2">
      <c r="Q60" s="125"/>
      <c r="R60" s="125"/>
      <c r="S60" s="125"/>
      <c r="W60" s="79"/>
    </row>
    <row r="61" spans="2:23" s="109" customFormat="1" ht="12.75" x14ac:dyDescent="0.2">
      <c r="Q61" s="125"/>
      <c r="R61" s="125"/>
      <c r="S61" s="125"/>
      <c r="W61" s="79"/>
    </row>
    <row r="62" spans="2:23" s="109" customFormat="1" ht="12.75" x14ac:dyDescent="0.2">
      <c r="Q62" s="125"/>
      <c r="R62" s="125"/>
      <c r="S62" s="125"/>
      <c r="W62" s="79"/>
    </row>
    <row r="63" spans="2:23" s="109" customFormat="1" ht="12.75" x14ac:dyDescent="0.2">
      <c r="Q63" s="125"/>
      <c r="R63" s="125"/>
      <c r="W63" s="79"/>
    </row>
    <row r="64" spans="2:23" s="109" customFormat="1" ht="12.75" x14ac:dyDescent="0.2">
      <c r="W64" s="79"/>
    </row>
    <row r="65" spans="23:23" s="109" customFormat="1" ht="12.75" x14ac:dyDescent="0.2">
      <c r="W65" s="79"/>
    </row>
    <row r="66" spans="23:23" s="109" customFormat="1" ht="12.75" x14ac:dyDescent="0.2">
      <c r="W66" s="79"/>
    </row>
    <row r="67" spans="23:23" s="109" customFormat="1" ht="12.75" x14ac:dyDescent="0.2">
      <c r="W67" s="79"/>
    </row>
    <row r="68" spans="23:23" s="109" customFormat="1" ht="12.75" x14ac:dyDescent="0.2">
      <c r="W68" s="79"/>
    </row>
    <row r="69" spans="23:23" s="109" customFormat="1" ht="12.75" x14ac:dyDescent="0.2">
      <c r="W69" s="79"/>
    </row>
    <row r="70" spans="23:23" s="109" customFormat="1" ht="12.75" x14ac:dyDescent="0.2">
      <c r="W70" s="79"/>
    </row>
    <row r="71" spans="23:23" s="109" customFormat="1" ht="12.75" x14ac:dyDescent="0.2">
      <c r="W71" s="79"/>
    </row>
    <row r="72" spans="23:23" s="109" customFormat="1" ht="12.75" x14ac:dyDescent="0.2">
      <c r="W72" s="79"/>
    </row>
    <row r="73" spans="23:23" s="109" customFormat="1" ht="12.75" x14ac:dyDescent="0.2">
      <c r="W73" s="79"/>
    </row>
    <row r="74" spans="23:23" s="109" customFormat="1" ht="12.75" x14ac:dyDescent="0.2">
      <c r="W74" s="79"/>
    </row>
    <row r="75" spans="23:23" s="109" customFormat="1" ht="12.75" x14ac:dyDescent="0.2">
      <c r="W75" s="79"/>
    </row>
    <row r="76" spans="23:23" s="109" customFormat="1" ht="12.75" x14ac:dyDescent="0.2">
      <c r="W76" s="79"/>
    </row>
    <row r="77" spans="23:23" s="109" customFormat="1" ht="12.75" x14ac:dyDescent="0.2">
      <c r="W77" s="79"/>
    </row>
    <row r="78" spans="23:23" s="109" customFormat="1" ht="12.75" x14ac:dyDescent="0.2">
      <c r="W78" s="79"/>
    </row>
    <row r="79" spans="23:23" s="109" customFormat="1" ht="12.75" x14ac:dyDescent="0.2">
      <c r="W79" s="79"/>
    </row>
    <row r="80" spans="23:23" s="109" customFormat="1" ht="12.75" x14ac:dyDescent="0.2">
      <c r="W80" s="79"/>
    </row>
    <row r="81" spans="23:23" s="109" customFormat="1" ht="12.75" x14ac:dyDescent="0.2">
      <c r="W81" s="79"/>
    </row>
    <row r="82" spans="23:23" s="109" customFormat="1" ht="12.75" x14ac:dyDescent="0.2">
      <c r="W82" s="79"/>
    </row>
    <row r="83" spans="23:23" s="109" customFormat="1" ht="12.75" x14ac:dyDescent="0.2">
      <c r="W83" s="79"/>
    </row>
    <row r="84" spans="23:23" s="109" customFormat="1" ht="12.75" x14ac:dyDescent="0.2">
      <c r="W84" s="79"/>
    </row>
    <row r="85" spans="23:23" s="109" customFormat="1" ht="12.75" x14ac:dyDescent="0.2">
      <c r="W85" s="79"/>
    </row>
    <row r="86" spans="23:23" s="109" customFormat="1" ht="12.75" x14ac:dyDescent="0.2">
      <c r="W86" s="79"/>
    </row>
    <row r="87" spans="23:23" s="109" customFormat="1" ht="12.75" x14ac:dyDescent="0.2">
      <c r="W87" s="79"/>
    </row>
    <row r="88" spans="23:23" s="109" customFormat="1" ht="12.75" x14ac:dyDescent="0.2">
      <c r="W88" s="79"/>
    </row>
    <row r="89" spans="23:23" s="109" customFormat="1" ht="12.75" x14ac:dyDescent="0.2">
      <c r="W89" s="79"/>
    </row>
    <row r="90" spans="23:23" s="109" customFormat="1" ht="12.75" x14ac:dyDescent="0.2">
      <c r="W90" s="79"/>
    </row>
    <row r="91" spans="23:23" s="109" customFormat="1" ht="12.75" x14ac:dyDescent="0.2">
      <c r="W91" s="79"/>
    </row>
    <row r="92" spans="23:23" s="109" customFormat="1" ht="12.75" x14ac:dyDescent="0.2">
      <c r="W92" s="79"/>
    </row>
    <row r="93" spans="23:23" s="109" customFormat="1" ht="12.75" x14ac:dyDescent="0.2">
      <c r="W93" s="79"/>
    </row>
    <row r="94" spans="23:23" s="109" customFormat="1" ht="12.75" x14ac:dyDescent="0.2">
      <c r="W94" s="79"/>
    </row>
    <row r="95" spans="23:23" s="109" customFormat="1" ht="12.75" x14ac:dyDescent="0.2">
      <c r="W95" s="79"/>
    </row>
    <row r="96" spans="23:23" s="109" customFormat="1" ht="12.75" x14ac:dyDescent="0.2">
      <c r="W96" s="79"/>
    </row>
    <row r="97" spans="23:23" s="109" customFormat="1" ht="12.75" x14ac:dyDescent="0.2">
      <c r="W97" s="79"/>
    </row>
    <row r="98" spans="23:23" s="109" customFormat="1" ht="12.75" x14ac:dyDescent="0.2">
      <c r="W98" s="79"/>
    </row>
    <row r="99" spans="23:23" s="109" customFormat="1" ht="12.75" x14ac:dyDescent="0.2">
      <c r="W99" s="79"/>
    </row>
    <row r="100" spans="23:23" s="109" customFormat="1" ht="12.75" x14ac:dyDescent="0.2">
      <c r="W100" s="79"/>
    </row>
    <row r="101" spans="23:23" s="109" customFormat="1" ht="12.75" x14ac:dyDescent="0.2">
      <c r="W101" s="79"/>
    </row>
    <row r="102" spans="23:23" s="109" customFormat="1" ht="12.75" x14ac:dyDescent="0.2">
      <c r="W102" s="79"/>
    </row>
    <row r="103" spans="23:23" s="109" customFormat="1" ht="12.75" x14ac:dyDescent="0.2">
      <c r="W103" s="79"/>
    </row>
    <row r="104" spans="23:23" s="109" customFormat="1" ht="12.75" x14ac:dyDescent="0.2">
      <c r="W104" s="79"/>
    </row>
    <row r="105" spans="23:23" s="109" customFormat="1" ht="12.75" x14ac:dyDescent="0.2">
      <c r="W105" s="79"/>
    </row>
    <row r="106" spans="23:23" s="109" customFormat="1" ht="12.75" x14ac:dyDescent="0.2">
      <c r="W106" s="79"/>
    </row>
    <row r="107" spans="23:23" s="109" customFormat="1" ht="12.75" x14ac:dyDescent="0.2">
      <c r="W107" s="79"/>
    </row>
    <row r="108" spans="23:23" s="109" customFormat="1" ht="12.75" x14ac:dyDescent="0.2">
      <c r="W108" s="79"/>
    </row>
    <row r="109" spans="23:23" s="109" customFormat="1" ht="12.75" x14ac:dyDescent="0.2">
      <c r="W109" s="79"/>
    </row>
    <row r="110" spans="23:23" s="109" customFormat="1" ht="12.75" x14ac:dyDescent="0.2">
      <c r="W110" s="79"/>
    </row>
    <row r="111" spans="23:23" s="109" customFormat="1" ht="12.75" x14ac:dyDescent="0.2">
      <c r="W111" s="79"/>
    </row>
    <row r="112" spans="23:23" s="109" customFormat="1" ht="12.75" x14ac:dyDescent="0.2">
      <c r="W112" s="79"/>
    </row>
    <row r="113" spans="23:23" s="109" customFormat="1" ht="12.75" x14ac:dyDescent="0.2">
      <c r="W113" s="79"/>
    </row>
    <row r="114" spans="23:23" s="109" customFormat="1" ht="12.75" x14ac:dyDescent="0.2">
      <c r="W114" s="79"/>
    </row>
    <row r="115" spans="23:23" s="109" customFormat="1" ht="12.75" x14ac:dyDescent="0.2">
      <c r="W115" s="79"/>
    </row>
    <row r="116" spans="23:23" s="109" customFormat="1" ht="12.75" x14ac:dyDescent="0.2">
      <c r="W116" s="79"/>
    </row>
    <row r="117" spans="23:23" s="109" customFormat="1" ht="12.75" x14ac:dyDescent="0.2">
      <c r="W117" s="79"/>
    </row>
    <row r="118" spans="23:23" s="109" customFormat="1" ht="12.75" x14ac:dyDescent="0.2">
      <c r="W118" s="79"/>
    </row>
    <row r="119" spans="23:23" s="109" customFormat="1" ht="12.75" x14ac:dyDescent="0.2">
      <c r="W119" s="79"/>
    </row>
    <row r="120" spans="23:23" s="109" customFormat="1" ht="12.75" x14ac:dyDescent="0.2">
      <c r="W120" s="79"/>
    </row>
    <row r="121" spans="23:23" s="109" customFormat="1" ht="12.75" x14ac:dyDescent="0.2">
      <c r="W121" s="79"/>
    </row>
    <row r="122" spans="23:23" s="109" customFormat="1" ht="12.75" x14ac:dyDescent="0.2">
      <c r="W122" s="79"/>
    </row>
    <row r="123" spans="23:23" s="109" customFormat="1" ht="12.75" x14ac:dyDescent="0.2">
      <c r="W123" s="79"/>
    </row>
    <row r="124" spans="23:23" s="109" customFormat="1" ht="12.75" x14ac:dyDescent="0.2">
      <c r="W124" s="79"/>
    </row>
    <row r="125" spans="23:23" s="109" customFormat="1" ht="12.75" x14ac:dyDescent="0.2">
      <c r="W125" s="79"/>
    </row>
    <row r="126" spans="23:23" s="109" customFormat="1" ht="12.75" x14ac:dyDescent="0.2">
      <c r="W126" s="79"/>
    </row>
    <row r="127" spans="23:23" s="109" customFormat="1" ht="12.75" x14ac:dyDescent="0.2">
      <c r="W127" s="79"/>
    </row>
    <row r="128" spans="23:23" s="109" customFormat="1" ht="12.75" x14ac:dyDescent="0.2">
      <c r="W128" s="79"/>
    </row>
    <row r="129" spans="23:23" s="109" customFormat="1" ht="12.75" x14ac:dyDescent="0.2">
      <c r="W129" s="79"/>
    </row>
    <row r="130" spans="23:23" s="109" customFormat="1" ht="12.75" x14ac:dyDescent="0.2">
      <c r="W130" s="79"/>
    </row>
    <row r="131" spans="23:23" s="109" customFormat="1" ht="12.75" x14ac:dyDescent="0.2">
      <c r="W131" s="79"/>
    </row>
    <row r="132" spans="23:23" s="109" customFormat="1" ht="12.75" x14ac:dyDescent="0.2">
      <c r="W132" s="79"/>
    </row>
    <row r="133" spans="23:23" s="109" customFormat="1" ht="12.75" x14ac:dyDescent="0.2">
      <c r="W133" s="79"/>
    </row>
    <row r="134" spans="23:23" s="109" customFormat="1" ht="12.75" x14ac:dyDescent="0.2">
      <c r="W134" s="79"/>
    </row>
    <row r="135" spans="23:23" s="109" customFormat="1" ht="12.75" x14ac:dyDescent="0.2">
      <c r="W135" s="79"/>
    </row>
    <row r="136" spans="23:23" s="109" customFormat="1" ht="12.75" x14ac:dyDescent="0.2">
      <c r="W136" s="79"/>
    </row>
    <row r="137" spans="23:23" s="109" customFormat="1" ht="12.75" x14ac:dyDescent="0.2">
      <c r="W137" s="79"/>
    </row>
    <row r="138" spans="23:23" s="109" customFormat="1" ht="12.75" x14ac:dyDescent="0.2">
      <c r="W138" s="79"/>
    </row>
    <row r="139" spans="23:23" s="109" customFormat="1" ht="12.75" x14ac:dyDescent="0.2">
      <c r="W139" s="79"/>
    </row>
    <row r="140" spans="23:23" s="109" customFormat="1" ht="12.75" x14ac:dyDescent="0.2">
      <c r="W140" s="79"/>
    </row>
    <row r="141" spans="23:23" s="109" customFormat="1" ht="12.75" x14ac:dyDescent="0.2">
      <c r="W141" s="79"/>
    </row>
    <row r="142" spans="23:23" s="109" customFormat="1" ht="12.75" x14ac:dyDescent="0.2">
      <c r="W142" s="79"/>
    </row>
    <row r="143" spans="23:23" s="109" customFormat="1" ht="12.75" x14ac:dyDescent="0.2">
      <c r="W143" s="79"/>
    </row>
    <row r="144" spans="23:23" s="109" customFormat="1" ht="12.75" x14ac:dyDescent="0.2">
      <c r="W144" s="79"/>
    </row>
    <row r="145" spans="23:23" s="109" customFormat="1" ht="12.75" x14ac:dyDescent="0.2">
      <c r="W145" s="79"/>
    </row>
    <row r="146" spans="23:23" s="109" customFormat="1" ht="12.75" x14ac:dyDescent="0.2">
      <c r="W146" s="79"/>
    </row>
    <row r="147" spans="23:23" s="109" customFormat="1" ht="12.75" x14ac:dyDescent="0.2">
      <c r="W147" s="79"/>
    </row>
    <row r="148" spans="23:23" s="109" customFormat="1" ht="12.75" x14ac:dyDescent="0.2">
      <c r="W148" s="79"/>
    </row>
    <row r="149" spans="23:23" s="109" customFormat="1" ht="12.75" x14ac:dyDescent="0.2">
      <c r="W149" s="79"/>
    </row>
    <row r="150" spans="23:23" s="109" customFormat="1" ht="12.75" x14ac:dyDescent="0.2">
      <c r="W150" s="79"/>
    </row>
    <row r="151" spans="23:23" s="109" customFormat="1" ht="12.75" x14ac:dyDescent="0.2">
      <c r="W151" s="79"/>
    </row>
    <row r="152" spans="23:23" s="109" customFormat="1" ht="12.75" x14ac:dyDescent="0.2">
      <c r="W152" s="79"/>
    </row>
    <row r="153" spans="23:23" s="109" customFormat="1" ht="12.75" x14ac:dyDescent="0.2">
      <c r="W153" s="79"/>
    </row>
    <row r="154" spans="23:23" s="109" customFormat="1" ht="12.75" x14ac:dyDescent="0.2">
      <c r="W154" s="79"/>
    </row>
    <row r="155" spans="23:23" s="109" customFormat="1" ht="12.75" x14ac:dyDescent="0.2">
      <c r="W155" s="79"/>
    </row>
    <row r="156" spans="23:23" s="109" customFormat="1" ht="12.75" x14ac:dyDescent="0.2">
      <c r="W156" s="79"/>
    </row>
    <row r="157" spans="23:23" s="109" customFormat="1" ht="12.75" x14ac:dyDescent="0.2">
      <c r="W157" s="79"/>
    </row>
    <row r="158" spans="23:23" s="109" customFormat="1" ht="12.75" x14ac:dyDescent="0.2">
      <c r="W158" s="79"/>
    </row>
    <row r="159" spans="23:23" s="109" customFormat="1" ht="12.75" x14ac:dyDescent="0.2">
      <c r="W159" s="79"/>
    </row>
    <row r="160" spans="23:23" s="109" customFormat="1" ht="12.75" x14ac:dyDescent="0.2">
      <c r="W160" s="79"/>
    </row>
    <row r="161" spans="1:4" x14ac:dyDescent="0.2">
      <c r="A161" s="82"/>
      <c r="D161" s="81"/>
    </row>
    <row r="162" spans="1:4" x14ac:dyDescent="0.2">
      <c r="A162" s="82"/>
      <c r="D162" s="81"/>
    </row>
    <row r="163" spans="1:4" x14ac:dyDescent="0.2">
      <c r="A163" s="82"/>
      <c r="D163" s="81"/>
    </row>
    <row r="164" spans="1:4" x14ac:dyDescent="0.2">
      <c r="A164" s="82"/>
      <c r="D164" s="81"/>
    </row>
    <row r="165" spans="1:4" x14ac:dyDescent="0.2">
      <c r="A165" s="82"/>
      <c r="D165" s="81"/>
    </row>
    <row r="166" spans="1:4" x14ac:dyDescent="0.2">
      <c r="A166" s="82"/>
      <c r="D166" s="81"/>
    </row>
    <row r="167" spans="1:4" x14ac:dyDescent="0.2">
      <c r="A167" s="82"/>
      <c r="D167" s="81"/>
    </row>
    <row r="168" spans="1:4" x14ac:dyDescent="0.2">
      <c r="A168" s="82"/>
      <c r="D168" s="81"/>
    </row>
    <row r="169" spans="1:4" x14ac:dyDescent="0.2">
      <c r="A169" s="82"/>
      <c r="D169" s="81"/>
    </row>
    <row r="170" spans="1:4" x14ac:dyDescent="0.2">
      <c r="A170" s="82"/>
      <c r="D170" s="81"/>
    </row>
  </sheetData>
  <mergeCells count="34">
    <mergeCell ref="L9:L10"/>
    <mergeCell ref="K7:L8"/>
    <mergeCell ref="M7:N8"/>
    <mergeCell ref="O7:P8"/>
    <mergeCell ref="Q7:R8"/>
    <mergeCell ref="K9:K10"/>
    <mergeCell ref="O9:O10"/>
    <mergeCell ref="P9:P10"/>
    <mergeCell ref="Q9:Q10"/>
    <mergeCell ref="R9:R10"/>
    <mergeCell ref="S7:V7"/>
    <mergeCell ref="W7:W10"/>
    <mergeCell ref="S8:T8"/>
    <mergeCell ref="U8:V8"/>
    <mergeCell ref="M9:M10"/>
    <mergeCell ref="N9:N10"/>
    <mergeCell ref="U9:U10"/>
    <mergeCell ref="V9:V10"/>
    <mergeCell ref="S9:S10"/>
    <mergeCell ref="T9:T10"/>
    <mergeCell ref="A7:A10"/>
    <mergeCell ref="B7:B10"/>
    <mergeCell ref="C7:D8"/>
    <mergeCell ref="E7:F8"/>
    <mergeCell ref="G7:H8"/>
    <mergeCell ref="G9:G10"/>
    <mergeCell ref="H9:H10"/>
    <mergeCell ref="I7:J8"/>
    <mergeCell ref="C9:C10"/>
    <mergeCell ref="D9:D10"/>
    <mergeCell ref="E9:E10"/>
    <mergeCell ref="F9:F10"/>
    <mergeCell ref="I9:I10"/>
    <mergeCell ref="J9:J10"/>
  </mergeCells>
  <conditionalFormatting sqref="C11:C13 E11:E13 G11:G13 I11:I13 K11:K13 M11:M13 O11:O13 Q13 S11:S13 U11:U13 E18:E20 C18:C34 E24:E47 O16:O20 M15:M26 K15:K23 I15:I34 G15:G34 E15:E16 C15:C16 K25:K26 O25:O47 O22:O23 U16:U21 S15:S47 Q15:Q29 U23 U25:U47 K28 M28 M32 K30 K32 K34 M34:M36 Q32 Q34:Q36 C36 C38:C47 K36 G36 I36 I38:I47 G38:G47 K38:K47 M38:M46 Q38:Q47">
    <cfRule type="cellIs" dxfId="9" priority="8" operator="between">
      <formula>1</formula>
      <formula>2</formula>
    </cfRule>
  </conditionalFormatting>
  <conditionalFormatting sqref="C14:O14 E21:F23 C17:F17">
    <cfRule type="cellIs" dxfId="8" priority="7" operator="between">
      <formula>1</formula>
      <formula>2</formula>
    </cfRule>
  </conditionalFormatting>
  <conditionalFormatting sqref="O21:P21 O24:P24 K24:L24">
    <cfRule type="cellIs" dxfId="7" priority="6" operator="between">
      <formula>1</formula>
      <formula>2</formula>
    </cfRule>
  </conditionalFormatting>
  <conditionalFormatting sqref="P14:V14">
    <cfRule type="cellIs" dxfId="6" priority="5" operator="between">
      <formula>1</formula>
      <formula>2</formula>
    </cfRule>
  </conditionalFormatting>
  <conditionalFormatting sqref="U24:V24 U22:V22 U15:V15 Q11:Q12 O15:P15">
    <cfRule type="cellIs" dxfId="5" priority="4" operator="between">
      <formula>1</formula>
      <formula>2</formula>
    </cfRule>
  </conditionalFormatting>
  <conditionalFormatting sqref="Q33:R33 Q30:R31 K33:N33 K31:N31 M30:N30 K29:N29 K27:N27">
    <cfRule type="cellIs" dxfId="4" priority="3" operator="between">
      <formula>1</formula>
      <formula>2</formula>
    </cfRule>
  </conditionalFormatting>
  <conditionalFormatting sqref="R11:R12">
    <cfRule type="cellIs" dxfId="3" priority="2" operator="between">
      <formula>1</formula>
      <formula>2</formula>
    </cfRule>
  </conditionalFormatting>
  <conditionalFormatting sqref="Q37:R37 G37:N37 G35:L35 C37:D37 C35:D35">
    <cfRule type="cellIs" dxfId="2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7"/>
  <sheetViews>
    <sheetView zoomScaleNormal="100" zoomScaleSheetLayoutView="75" workbookViewId="0"/>
  </sheetViews>
  <sheetFormatPr baseColWidth="10" defaultColWidth="11.42578125" defaultRowHeight="10.5" customHeight="1" x14ac:dyDescent="0.15"/>
  <cols>
    <col min="1" max="1" width="3" style="135" customWidth="1"/>
    <col min="2" max="2" width="33.7109375" style="134" customWidth="1"/>
    <col min="3" max="3" width="8.5703125" style="133" customWidth="1"/>
    <col min="4" max="4" width="8.42578125" style="133" customWidth="1"/>
    <col min="5" max="5" width="8.28515625" style="133" customWidth="1"/>
    <col min="6" max="6" width="8.42578125" style="133" customWidth="1"/>
    <col min="7" max="7" width="8.5703125" style="133" customWidth="1"/>
    <col min="8" max="8" width="8.28515625" style="133" customWidth="1"/>
    <col min="9" max="9" width="8.7109375" style="133" customWidth="1"/>
    <col min="10" max="10" width="8.5703125" style="133" customWidth="1"/>
    <col min="11" max="11" width="8.42578125" style="133" customWidth="1"/>
    <col min="12" max="16" width="8.140625" style="133" customWidth="1"/>
    <col min="17" max="17" width="8.140625" style="132" customWidth="1"/>
    <col min="18" max="23" width="8.140625" style="131" customWidth="1"/>
    <col min="24" max="24" width="3.5703125" style="131" customWidth="1"/>
    <col min="25" max="16384" width="11.42578125" style="131"/>
  </cols>
  <sheetData>
    <row r="1" spans="1:24" ht="10.5" customHeight="1" x14ac:dyDescent="0.15">
      <c r="A1" s="139" t="s">
        <v>245</v>
      </c>
      <c r="B1" s="182"/>
      <c r="C1" s="137"/>
      <c r="D1" s="137"/>
      <c r="E1" s="137"/>
      <c r="F1" s="137"/>
      <c r="G1" s="182"/>
      <c r="I1" s="137"/>
      <c r="J1" s="182"/>
      <c r="L1" s="137"/>
      <c r="M1" s="137"/>
      <c r="N1" s="137"/>
      <c r="O1" s="137"/>
      <c r="X1" s="132" t="s">
        <v>245</v>
      </c>
    </row>
    <row r="2" spans="1:24" ht="11.25" customHeight="1" x14ac:dyDescent="0.15">
      <c r="A2" s="139" t="s">
        <v>0</v>
      </c>
      <c r="B2" s="182"/>
      <c r="C2" s="137"/>
      <c r="D2" s="137"/>
      <c r="E2" s="137"/>
      <c r="F2" s="137"/>
      <c r="G2" s="182"/>
      <c r="I2" s="137"/>
      <c r="L2" s="139" t="s">
        <v>0</v>
      </c>
      <c r="M2" s="137"/>
      <c r="N2" s="137"/>
      <c r="O2" s="137"/>
    </row>
    <row r="3" spans="1:24" ht="10.5" customHeight="1" x14ac:dyDescent="0.15">
      <c r="A3" s="139" t="s">
        <v>27</v>
      </c>
      <c r="B3" s="182"/>
      <c r="C3" s="137"/>
      <c r="D3" s="137"/>
      <c r="E3" s="137"/>
      <c r="F3" s="137"/>
      <c r="G3" s="182"/>
      <c r="I3" s="137"/>
      <c r="L3" s="139" t="s">
        <v>27</v>
      </c>
      <c r="M3" s="137"/>
      <c r="N3" s="137"/>
      <c r="O3" s="137"/>
      <c r="P3" s="184"/>
    </row>
    <row r="4" spans="1:24" ht="3.75" customHeight="1" x14ac:dyDescent="0.15">
      <c r="A4" s="139"/>
      <c r="B4" s="182"/>
      <c r="C4" s="137"/>
      <c r="D4" s="137"/>
      <c r="E4" s="137"/>
      <c r="F4" s="137"/>
      <c r="G4" s="182"/>
      <c r="I4" s="137"/>
      <c r="L4" s="139"/>
      <c r="M4" s="137"/>
      <c r="N4" s="137"/>
      <c r="O4" s="137"/>
    </row>
    <row r="5" spans="1:24" ht="10.5" customHeight="1" x14ac:dyDescent="0.15">
      <c r="A5" s="139" t="s">
        <v>244</v>
      </c>
      <c r="B5" s="182"/>
      <c r="C5" s="137"/>
      <c r="D5" s="137"/>
      <c r="E5" s="137"/>
      <c r="F5" s="137"/>
      <c r="G5" s="182"/>
      <c r="I5" s="137"/>
      <c r="L5" s="139" t="s">
        <v>244</v>
      </c>
      <c r="M5" s="137"/>
      <c r="N5" s="137"/>
      <c r="O5" s="137"/>
    </row>
    <row r="6" spans="1:24" ht="10.5" customHeight="1" x14ac:dyDescent="0.15">
      <c r="A6" s="139" t="s">
        <v>145</v>
      </c>
      <c r="B6" s="182"/>
      <c r="C6" s="183"/>
      <c r="D6" s="137"/>
      <c r="E6" s="137"/>
      <c r="F6" s="137"/>
      <c r="G6" s="182"/>
      <c r="I6" s="137"/>
      <c r="L6" s="139" t="s">
        <v>145</v>
      </c>
      <c r="M6" s="137"/>
      <c r="N6" s="137"/>
      <c r="O6" s="137"/>
    </row>
    <row r="7" spans="1:24" ht="3.75" customHeight="1" x14ac:dyDescent="0.15">
      <c r="A7" s="181"/>
      <c r="B7" s="180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8"/>
      <c r="Q7" s="168"/>
    </row>
    <row r="8" spans="1:24" s="132" customFormat="1" ht="10.5" customHeight="1" x14ac:dyDescent="0.2">
      <c r="A8" s="172" t="s">
        <v>243</v>
      </c>
      <c r="B8" s="171"/>
      <c r="C8" s="160"/>
      <c r="D8" s="174"/>
      <c r="E8" s="173"/>
      <c r="F8" s="174"/>
      <c r="G8" s="173"/>
      <c r="H8" s="160"/>
      <c r="I8" s="177"/>
      <c r="J8" s="174"/>
      <c r="K8" s="177"/>
      <c r="L8" s="175"/>
      <c r="M8" s="176"/>
      <c r="N8" s="174"/>
      <c r="O8" s="173"/>
      <c r="P8" s="174"/>
      <c r="Q8" s="175"/>
      <c r="R8" s="175"/>
      <c r="S8" s="175"/>
      <c r="T8" s="175"/>
      <c r="U8" s="175"/>
      <c r="V8" s="174"/>
      <c r="W8" s="173"/>
      <c r="X8" s="160" t="s">
        <v>243</v>
      </c>
    </row>
    <row r="9" spans="1:24" s="132" customFormat="1" ht="10.5" customHeight="1" x14ac:dyDescent="0.15">
      <c r="A9" s="172" t="s">
        <v>242</v>
      </c>
      <c r="B9" s="171" t="s">
        <v>110</v>
      </c>
      <c r="C9" s="146">
        <v>1991</v>
      </c>
      <c r="D9" s="169">
        <v>1992</v>
      </c>
      <c r="E9" s="168">
        <v>1993</v>
      </c>
      <c r="F9" s="169">
        <v>1994</v>
      </c>
      <c r="G9" s="168">
        <v>1995</v>
      </c>
      <c r="H9" s="146">
        <v>1996</v>
      </c>
      <c r="I9" s="146">
        <v>1997</v>
      </c>
      <c r="J9" s="169">
        <v>1998</v>
      </c>
      <c r="K9" s="146">
        <v>1999</v>
      </c>
      <c r="L9" s="170">
        <v>2000</v>
      </c>
      <c r="M9" s="168">
        <v>2001</v>
      </c>
      <c r="N9" s="169">
        <v>2002</v>
      </c>
      <c r="O9" s="168">
        <v>2003</v>
      </c>
      <c r="P9" s="169">
        <v>2004</v>
      </c>
      <c r="Q9" s="170">
        <v>2005</v>
      </c>
      <c r="R9" s="170">
        <v>2006</v>
      </c>
      <c r="S9" s="170">
        <v>2007</v>
      </c>
      <c r="T9" s="170">
        <v>2008</v>
      </c>
      <c r="U9" s="170">
        <v>2009</v>
      </c>
      <c r="V9" s="169">
        <v>2010</v>
      </c>
      <c r="W9" s="168">
        <v>2011</v>
      </c>
      <c r="X9" s="146" t="s">
        <v>242</v>
      </c>
    </row>
    <row r="10" spans="1:24" s="132" customFormat="1" ht="6.75" customHeight="1" x14ac:dyDescent="0.15">
      <c r="A10" s="167"/>
      <c r="B10" s="166"/>
      <c r="C10" s="162"/>
      <c r="D10" s="164"/>
      <c r="E10" s="163"/>
      <c r="F10" s="164"/>
      <c r="G10" s="163"/>
      <c r="H10" s="162"/>
      <c r="I10" s="162"/>
      <c r="J10" s="164"/>
      <c r="K10" s="162"/>
      <c r="L10" s="165"/>
      <c r="M10" s="163"/>
      <c r="N10" s="164"/>
      <c r="O10" s="163"/>
      <c r="P10" s="164"/>
      <c r="Q10" s="165"/>
      <c r="R10" s="165"/>
      <c r="S10" s="165"/>
      <c r="T10" s="165"/>
      <c r="U10" s="165"/>
      <c r="V10" s="164"/>
      <c r="W10" s="163"/>
      <c r="X10" s="162"/>
    </row>
    <row r="11" spans="1:24" ht="4.5" customHeight="1" x14ac:dyDescent="0.15">
      <c r="A11" s="139"/>
      <c r="B11" s="138"/>
      <c r="C11" s="161"/>
      <c r="Q11" s="133"/>
      <c r="R11" s="133"/>
      <c r="S11" s="133"/>
      <c r="T11" s="133"/>
      <c r="U11" s="133"/>
      <c r="V11" s="133"/>
      <c r="W11" s="133"/>
      <c r="X11" s="160"/>
    </row>
    <row r="12" spans="1:24" ht="10.5" customHeight="1" x14ac:dyDescent="0.15">
      <c r="A12" s="139">
        <v>1</v>
      </c>
      <c r="B12" s="156" t="s">
        <v>241</v>
      </c>
      <c r="C12" s="144">
        <v>7142</v>
      </c>
      <c r="D12" s="142">
        <v>8403</v>
      </c>
      <c r="E12" s="142">
        <v>8687</v>
      </c>
      <c r="F12" s="142">
        <v>8449</v>
      </c>
      <c r="G12" s="142">
        <v>7969</v>
      </c>
      <c r="H12" s="142">
        <v>7420</v>
      </c>
      <c r="I12" s="142">
        <v>7173</v>
      </c>
      <c r="J12" s="142">
        <v>7119</v>
      </c>
      <c r="K12" s="142">
        <v>6399</v>
      </c>
      <c r="L12" s="142">
        <v>6373</v>
      </c>
      <c r="M12" s="142">
        <v>5909</v>
      </c>
      <c r="N12" s="142">
        <v>5668</v>
      </c>
      <c r="O12" s="142">
        <v>5336</v>
      </c>
      <c r="P12" s="143">
        <v>5072</v>
      </c>
      <c r="Q12" s="142">
        <v>4762</v>
      </c>
      <c r="R12" s="142">
        <v>4748</v>
      </c>
      <c r="S12" s="142">
        <v>4509</v>
      </c>
      <c r="T12" s="142">
        <v>4201</v>
      </c>
      <c r="U12" s="142">
        <v>3888</v>
      </c>
      <c r="V12" s="141">
        <v>4021</v>
      </c>
      <c r="W12" s="141">
        <v>4060</v>
      </c>
      <c r="X12" s="158">
        <v>1</v>
      </c>
    </row>
    <row r="13" spans="1:24" ht="6" customHeight="1" x14ac:dyDescent="0.15">
      <c r="A13" s="139"/>
      <c r="B13" s="138"/>
      <c r="C13" s="151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3"/>
      <c r="Q13" s="142"/>
      <c r="R13" s="142"/>
      <c r="S13" s="142"/>
      <c r="T13" s="142"/>
      <c r="U13" s="142"/>
      <c r="V13" s="155"/>
      <c r="W13" s="141"/>
      <c r="X13" s="158"/>
    </row>
    <row r="14" spans="1:24" ht="10.5" customHeight="1" x14ac:dyDescent="0.15">
      <c r="A14" s="139"/>
      <c r="B14" s="154" t="s">
        <v>143</v>
      </c>
      <c r="C14" s="159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3"/>
      <c r="Q14" s="142"/>
      <c r="R14" s="142"/>
      <c r="S14" s="142"/>
      <c r="T14" s="142"/>
      <c r="U14" s="142"/>
      <c r="V14" s="155"/>
      <c r="W14" s="141"/>
      <c r="X14" s="158"/>
    </row>
    <row r="15" spans="1:24" ht="10.5" customHeight="1" x14ac:dyDescent="0.15">
      <c r="A15" s="139">
        <v>2</v>
      </c>
      <c r="B15" s="145" t="s">
        <v>223</v>
      </c>
      <c r="C15" s="144">
        <v>208</v>
      </c>
      <c r="D15" s="142">
        <v>136</v>
      </c>
      <c r="E15" s="142">
        <v>144</v>
      </c>
      <c r="F15" s="142">
        <v>100</v>
      </c>
      <c r="G15" s="142">
        <v>75</v>
      </c>
      <c r="H15" s="142">
        <v>69</v>
      </c>
      <c r="I15" s="142">
        <v>62</v>
      </c>
      <c r="J15" s="142">
        <v>82</v>
      </c>
      <c r="K15" s="142">
        <v>74</v>
      </c>
      <c r="L15" s="142">
        <v>81</v>
      </c>
      <c r="M15" s="142">
        <v>96</v>
      </c>
      <c r="N15" s="142">
        <v>112</v>
      </c>
      <c r="O15" s="142">
        <v>72</v>
      </c>
      <c r="P15" s="143">
        <v>65</v>
      </c>
      <c r="Q15" s="142">
        <v>61</v>
      </c>
      <c r="R15" s="142">
        <v>69</v>
      </c>
      <c r="S15" s="142">
        <v>87</v>
      </c>
      <c r="T15" s="142">
        <v>112</v>
      </c>
      <c r="U15" s="142">
        <v>109</v>
      </c>
      <c r="V15" s="141">
        <v>75</v>
      </c>
      <c r="W15" s="141">
        <v>118</v>
      </c>
      <c r="X15" s="158">
        <v>2</v>
      </c>
    </row>
    <row r="16" spans="1:24" ht="10.5" customHeight="1" x14ac:dyDescent="0.15">
      <c r="A16" s="139">
        <v>3</v>
      </c>
      <c r="B16" s="145" t="s">
        <v>240</v>
      </c>
      <c r="C16" s="144">
        <v>2003</v>
      </c>
      <c r="D16" s="142">
        <v>2604</v>
      </c>
      <c r="E16" s="142">
        <v>2489</v>
      </c>
      <c r="F16" s="142">
        <v>2249</v>
      </c>
      <c r="G16" s="142">
        <v>2066</v>
      </c>
      <c r="H16" s="142">
        <v>1768</v>
      </c>
      <c r="I16" s="142">
        <v>1645</v>
      </c>
      <c r="J16" s="142">
        <v>1542</v>
      </c>
      <c r="K16" s="142">
        <v>1346</v>
      </c>
      <c r="L16" s="142">
        <v>1366</v>
      </c>
      <c r="M16" s="142">
        <v>1315</v>
      </c>
      <c r="N16" s="142">
        <v>1279</v>
      </c>
      <c r="O16" s="142">
        <v>1238</v>
      </c>
      <c r="P16" s="143">
        <v>1093</v>
      </c>
      <c r="Q16" s="142">
        <v>1132</v>
      </c>
      <c r="R16" s="142">
        <v>1132</v>
      </c>
      <c r="S16" s="142">
        <v>1243</v>
      </c>
      <c r="T16" s="142">
        <v>1148</v>
      </c>
      <c r="U16" s="142">
        <v>1066</v>
      </c>
      <c r="V16" s="141">
        <v>1197</v>
      </c>
      <c r="W16" s="141">
        <v>1224</v>
      </c>
      <c r="X16" s="158">
        <v>3</v>
      </c>
    </row>
    <row r="17" spans="1:24" ht="10.5" customHeight="1" x14ac:dyDescent="0.15">
      <c r="A17" s="139">
        <v>4</v>
      </c>
      <c r="B17" s="145" t="s">
        <v>221</v>
      </c>
      <c r="C17" s="144">
        <v>1441</v>
      </c>
      <c r="D17" s="142">
        <v>1692</v>
      </c>
      <c r="E17" s="142">
        <v>1765</v>
      </c>
      <c r="F17" s="142">
        <v>1682</v>
      </c>
      <c r="G17" s="142">
        <v>1473</v>
      </c>
      <c r="H17" s="142">
        <v>1342</v>
      </c>
      <c r="I17" s="142">
        <v>1253</v>
      </c>
      <c r="J17" s="142">
        <v>1196</v>
      </c>
      <c r="K17" s="142">
        <v>1052</v>
      </c>
      <c r="L17" s="142">
        <v>1077</v>
      </c>
      <c r="M17" s="142">
        <v>938</v>
      </c>
      <c r="N17" s="142">
        <v>934</v>
      </c>
      <c r="O17" s="142">
        <v>863</v>
      </c>
      <c r="P17" s="143">
        <v>803</v>
      </c>
      <c r="Q17" s="142">
        <v>707</v>
      </c>
      <c r="R17" s="142">
        <v>707</v>
      </c>
      <c r="S17" s="142">
        <v>719</v>
      </c>
      <c r="T17" s="142">
        <v>623</v>
      </c>
      <c r="U17" s="142">
        <v>618</v>
      </c>
      <c r="V17" s="141">
        <v>614</v>
      </c>
      <c r="W17" s="141">
        <v>596</v>
      </c>
      <c r="X17" s="158">
        <v>4</v>
      </c>
    </row>
    <row r="18" spans="1:24" ht="10.5" customHeight="1" x14ac:dyDescent="0.15">
      <c r="A18" s="139">
        <v>5</v>
      </c>
      <c r="B18" s="145" t="s">
        <v>220</v>
      </c>
      <c r="C18" s="144">
        <v>1367</v>
      </c>
      <c r="D18" s="142">
        <v>1484</v>
      </c>
      <c r="E18" s="142">
        <v>1618</v>
      </c>
      <c r="F18" s="142">
        <v>1549</v>
      </c>
      <c r="G18" s="142">
        <v>1457</v>
      </c>
      <c r="H18" s="142">
        <v>1473</v>
      </c>
      <c r="I18" s="142">
        <v>1384</v>
      </c>
      <c r="J18" s="142">
        <v>1346</v>
      </c>
      <c r="K18" s="142">
        <v>1223</v>
      </c>
      <c r="L18" s="142">
        <v>1076</v>
      </c>
      <c r="M18" s="142">
        <v>949</v>
      </c>
      <c r="N18" s="142">
        <v>922</v>
      </c>
      <c r="O18" s="142">
        <v>834</v>
      </c>
      <c r="P18" s="143">
        <v>816</v>
      </c>
      <c r="Q18" s="142">
        <v>788</v>
      </c>
      <c r="R18" s="142">
        <v>732</v>
      </c>
      <c r="S18" s="142">
        <v>685</v>
      </c>
      <c r="T18" s="142">
        <v>646</v>
      </c>
      <c r="U18" s="142">
        <v>532</v>
      </c>
      <c r="V18" s="141">
        <v>588</v>
      </c>
      <c r="W18" s="141">
        <v>601</v>
      </c>
      <c r="X18" s="158">
        <v>5</v>
      </c>
    </row>
    <row r="19" spans="1:24" ht="10.5" customHeight="1" x14ac:dyDescent="0.15">
      <c r="A19" s="139">
        <v>6</v>
      </c>
      <c r="B19" s="145" t="s">
        <v>219</v>
      </c>
      <c r="C19" s="144">
        <v>996</v>
      </c>
      <c r="D19" s="142">
        <v>1171</v>
      </c>
      <c r="E19" s="142">
        <v>1185</v>
      </c>
      <c r="F19" s="142">
        <v>1247</v>
      </c>
      <c r="G19" s="142">
        <v>1170</v>
      </c>
      <c r="H19" s="142">
        <v>1127</v>
      </c>
      <c r="I19" s="142">
        <v>1098</v>
      </c>
      <c r="J19" s="142">
        <v>1161</v>
      </c>
      <c r="K19" s="142">
        <v>1084</v>
      </c>
      <c r="L19" s="142">
        <v>1099</v>
      </c>
      <c r="M19" s="142">
        <v>971</v>
      </c>
      <c r="N19" s="142">
        <v>864</v>
      </c>
      <c r="O19" s="142">
        <v>775</v>
      </c>
      <c r="P19" s="143">
        <v>731</v>
      </c>
      <c r="Q19" s="142">
        <v>646</v>
      </c>
      <c r="R19" s="142">
        <v>696</v>
      </c>
      <c r="S19" s="142">
        <v>642</v>
      </c>
      <c r="T19" s="142">
        <v>621</v>
      </c>
      <c r="U19" s="142">
        <v>576</v>
      </c>
      <c r="V19" s="141">
        <v>595</v>
      </c>
      <c r="W19" s="141">
        <v>557</v>
      </c>
      <c r="X19" s="158">
        <v>6</v>
      </c>
    </row>
    <row r="20" spans="1:24" ht="10.5" customHeight="1" x14ac:dyDescent="0.15">
      <c r="A20" s="139">
        <v>7</v>
      </c>
      <c r="B20" s="145" t="s">
        <v>218</v>
      </c>
      <c r="C20" s="144">
        <v>642</v>
      </c>
      <c r="D20" s="142">
        <v>699</v>
      </c>
      <c r="E20" s="142">
        <v>848</v>
      </c>
      <c r="F20" s="142">
        <v>867</v>
      </c>
      <c r="G20" s="142">
        <v>905</v>
      </c>
      <c r="H20" s="142">
        <v>860</v>
      </c>
      <c r="I20" s="142">
        <v>856</v>
      </c>
      <c r="J20" s="142">
        <v>898</v>
      </c>
      <c r="K20" s="142">
        <v>796</v>
      </c>
      <c r="L20" s="142">
        <v>866</v>
      </c>
      <c r="M20" s="142">
        <v>823</v>
      </c>
      <c r="N20" s="142">
        <v>801</v>
      </c>
      <c r="O20" s="142">
        <v>760</v>
      </c>
      <c r="P20" s="143">
        <v>748</v>
      </c>
      <c r="Q20" s="142">
        <v>675</v>
      </c>
      <c r="R20" s="142">
        <v>661</v>
      </c>
      <c r="S20" s="142">
        <v>562</v>
      </c>
      <c r="T20" s="142">
        <v>494</v>
      </c>
      <c r="U20" s="142">
        <v>494</v>
      </c>
      <c r="V20" s="141">
        <v>485</v>
      </c>
      <c r="W20" s="141">
        <v>484</v>
      </c>
      <c r="X20" s="158">
        <v>7</v>
      </c>
    </row>
    <row r="21" spans="1:24" ht="10.5" customHeight="1" x14ac:dyDescent="0.15">
      <c r="A21" s="139">
        <v>8</v>
      </c>
      <c r="B21" s="145" t="s">
        <v>217</v>
      </c>
      <c r="C21" s="144">
        <v>485</v>
      </c>
      <c r="D21" s="142">
        <v>617</v>
      </c>
      <c r="E21" s="142">
        <v>638</v>
      </c>
      <c r="F21" s="142">
        <v>755</v>
      </c>
      <c r="G21" s="142">
        <v>823</v>
      </c>
      <c r="H21" s="142">
        <v>781</v>
      </c>
      <c r="I21" s="142">
        <v>875</v>
      </c>
      <c r="J21" s="142">
        <v>894</v>
      </c>
      <c r="K21" s="142">
        <v>824</v>
      </c>
      <c r="L21" s="142">
        <v>808</v>
      </c>
      <c r="M21" s="142">
        <v>817</v>
      </c>
      <c r="N21" s="142">
        <v>756</v>
      </c>
      <c r="O21" s="142">
        <v>794</v>
      </c>
      <c r="P21" s="143">
        <v>816</v>
      </c>
      <c r="Q21" s="142">
        <v>753</v>
      </c>
      <c r="R21" s="142">
        <v>751</v>
      </c>
      <c r="S21" s="142">
        <v>571</v>
      </c>
      <c r="T21" s="142">
        <v>557</v>
      </c>
      <c r="U21" s="142">
        <v>493</v>
      </c>
      <c r="V21" s="141">
        <v>467</v>
      </c>
      <c r="W21" s="141">
        <v>480</v>
      </c>
      <c r="X21" s="158">
        <v>8</v>
      </c>
    </row>
    <row r="22" spans="1:24" ht="4.5" customHeight="1" x14ac:dyDescent="0.15">
      <c r="A22" s="139"/>
      <c r="B22" s="138"/>
      <c r="C22" s="144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  <c r="P22" s="143"/>
      <c r="Q22" s="142"/>
      <c r="R22" s="142"/>
      <c r="S22" s="142"/>
      <c r="T22" s="142"/>
      <c r="U22" s="142"/>
      <c r="V22" s="142"/>
      <c r="W22" s="141"/>
      <c r="X22" s="158"/>
    </row>
    <row r="23" spans="1:24" ht="10.5" customHeight="1" x14ac:dyDescent="0.15">
      <c r="A23" s="139"/>
      <c r="B23" s="154" t="s">
        <v>216</v>
      </c>
      <c r="C23" s="144"/>
      <c r="D23" s="142"/>
      <c r="E23" s="142"/>
      <c r="F23" s="142"/>
      <c r="G23" s="142"/>
      <c r="H23" s="142"/>
      <c r="I23" s="142"/>
      <c r="J23" s="142"/>
      <c r="K23" s="142"/>
      <c r="L23" s="142" t="s">
        <v>208</v>
      </c>
      <c r="M23" s="142"/>
      <c r="N23" s="142"/>
      <c r="O23" s="142"/>
      <c r="P23" s="143"/>
      <c r="Q23" s="142"/>
      <c r="R23" s="142"/>
      <c r="S23" s="142"/>
      <c r="T23" s="142"/>
      <c r="U23" s="142"/>
      <c r="V23" s="142"/>
      <c r="W23" s="141"/>
      <c r="X23" s="140"/>
    </row>
    <row r="24" spans="1:24" ht="10.5" customHeight="1" x14ac:dyDescent="0.15">
      <c r="A24" s="139">
        <v>9</v>
      </c>
      <c r="B24" s="145" t="s">
        <v>24</v>
      </c>
      <c r="C24" s="144">
        <v>3631</v>
      </c>
      <c r="D24" s="142">
        <v>4373</v>
      </c>
      <c r="E24" s="142">
        <v>4408</v>
      </c>
      <c r="F24" s="142">
        <v>4252</v>
      </c>
      <c r="G24" s="142">
        <v>4055</v>
      </c>
      <c r="H24" s="142">
        <v>3755</v>
      </c>
      <c r="I24" s="142">
        <v>3631</v>
      </c>
      <c r="J24" s="142">
        <v>3551</v>
      </c>
      <c r="K24" s="142">
        <v>3171</v>
      </c>
      <c r="L24" s="142">
        <v>3180</v>
      </c>
      <c r="M24" s="142">
        <v>2884</v>
      </c>
      <c r="N24" s="142">
        <v>2894</v>
      </c>
      <c r="O24" s="142">
        <v>2688</v>
      </c>
      <c r="P24" s="143">
        <v>2673</v>
      </c>
      <c r="Q24" s="142">
        <v>2400</v>
      </c>
      <c r="R24" s="142">
        <v>2375</v>
      </c>
      <c r="S24" s="142">
        <v>2380</v>
      </c>
      <c r="T24" s="142">
        <v>2108</v>
      </c>
      <c r="U24" s="142">
        <v>1971</v>
      </c>
      <c r="V24" s="141">
        <v>1999</v>
      </c>
      <c r="W24" s="141">
        <v>2046</v>
      </c>
      <c r="X24" s="140">
        <v>9</v>
      </c>
    </row>
    <row r="25" spans="1:24" ht="10.5" customHeight="1" x14ac:dyDescent="0.15">
      <c r="A25" s="139">
        <v>10</v>
      </c>
      <c r="B25" s="145" t="s">
        <v>215</v>
      </c>
      <c r="C25" s="144">
        <v>3511</v>
      </c>
      <c r="D25" s="142">
        <v>4030</v>
      </c>
      <c r="E25" s="142">
        <v>4279</v>
      </c>
      <c r="F25" s="142">
        <v>4197</v>
      </c>
      <c r="G25" s="142">
        <v>3914</v>
      </c>
      <c r="H25" s="142">
        <v>3665</v>
      </c>
      <c r="I25" s="142">
        <v>3542</v>
      </c>
      <c r="J25" s="142">
        <v>3568</v>
      </c>
      <c r="K25" s="142">
        <v>3228</v>
      </c>
      <c r="L25" s="142">
        <v>3193</v>
      </c>
      <c r="M25" s="142">
        <v>3025</v>
      </c>
      <c r="N25" s="142">
        <v>2774</v>
      </c>
      <c r="O25" s="142">
        <v>2648</v>
      </c>
      <c r="P25" s="143">
        <v>2399</v>
      </c>
      <c r="Q25" s="142">
        <v>2362</v>
      </c>
      <c r="R25" s="142">
        <v>2373</v>
      </c>
      <c r="S25" s="142">
        <v>2129</v>
      </c>
      <c r="T25" s="142">
        <v>2093</v>
      </c>
      <c r="U25" s="142">
        <v>1917</v>
      </c>
      <c r="V25" s="141">
        <v>2022</v>
      </c>
      <c r="W25" s="141">
        <v>2014</v>
      </c>
      <c r="X25" s="140">
        <v>10</v>
      </c>
    </row>
    <row r="26" spans="1:24" ht="4.5" customHeight="1" x14ac:dyDescent="0.15">
      <c r="A26" s="139" t="s">
        <v>208</v>
      </c>
      <c r="B26" s="138"/>
      <c r="C26" s="144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3"/>
      <c r="Q26" s="142"/>
      <c r="R26" s="142"/>
      <c r="S26" s="142"/>
      <c r="T26" s="142"/>
      <c r="U26" s="142"/>
      <c r="V26" s="142"/>
      <c r="W26" s="141"/>
      <c r="X26" s="140" t="s">
        <v>208</v>
      </c>
    </row>
    <row r="27" spans="1:24" ht="10.5" customHeight="1" x14ac:dyDescent="0.15">
      <c r="A27" s="139"/>
      <c r="B27" s="138" t="s">
        <v>239</v>
      </c>
      <c r="C27" s="144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3"/>
      <c r="Q27" s="142"/>
      <c r="R27" s="142"/>
      <c r="S27" s="142"/>
      <c r="T27" s="142"/>
      <c r="U27" s="142"/>
      <c r="V27" s="142"/>
      <c r="W27" s="141"/>
      <c r="X27" s="140"/>
    </row>
    <row r="28" spans="1:24" ht="10.5" customHeight="1" x14ac:dyDescent="0.15">
      <c r="A28" s="139">
        <v>11</v>
      </c>
      <c r="B28" s="157" t="s">
        <v>238</v>
      </c>
      <c r="C28" s="144">
        <v>306</v>
      </c>
      <c r="D28" s="142">
        <v>399</v>
      </c>
      <c r="E28" s="142">
        <v>323</v>
      </c>
      <c r="F28" s="142">
        <v>411</v>
      </c>
      <c r="G28" s="142">
        <v>375</v>
      </c>
      <c r="H28" s="142">
        <v>452</v>
      </c>
      <c r="I28" s="142">
        <v>599</v>
      </c>
      <c r="J28" s="142">
        <v>448</v>
      </c>
      <c r="K28" s="142">
        <v>314</v>
      </c>
      <c r="L28" s="142">
        <v>327</v>
      </c>
      <c r="M28" s="142">
        <v>318</v>
      </c>
      <c r="N28" s="142">
        <v>372</v>
      </c>
      <c r="O28" s="142">
        <v>344</v>
      </c>
      <c r="P28" s="143">
        <v>379</v>
      </c>
      <c r="Q28" s="142">
        <v>309</v>
      </c>
      <c r="R28" s="142">
        <v>256</v>
      </c>
      <c r="S28" s="142">
        <v>229</v>
      </c>
      <c r="T28" s="142">
        <v>226</v>
      </c>
      <c r="U28" s="142">
        <v>185</v>
      </c>
      <c r="V28" s="141">
        <v>168</v>
      </c>
      <c r="W28" s="141">
        <v>104</v>
      </c>
      <c r="X28" s="140">
        <v>11</v>
      </c>
    </row>
    <row r="29" spans="1:24" ht="10.5" customHeight="1" x14ac:dyDescent="0.15">
      <c r="A29" s="139">
        <v>12</v>
      </c>
      <c r="B29" s="157" t="s">
        <v>237</v>
      </c>
      <c r="C29" s="144">
        <v>3950</v>
      </c>
      <c r="D29" s="142">
        <v>4040</v>
      </c>
      <c r="E29" s="142">
        <v>4293</v>
      </c>
      <c r="F29" s="142">
        <v>4340</v>
      </c>
      <c r="G29" s="142">
        <v>4151</v>
      </c>
      <c r="H29" s="142">
        <v>3903</v>
      </c>
      <c r="I29" s="142">
        <v>3513</v>
      </c>
      <c r="J29" s="142">
        <v>3433</v>
      </c>
      <c r="K29" s="142">
        <v>2916</v>
      </c>
      <c r="L29" s="142">
        <v>3676</v>
      </c>
      <c r="M29" s="142">
        <v>3365</v>
      </c>
      <c r="N29" s="142">
        <v>3117</v>
      </c>
      <c r="O29" s="142">
        <v>2980</v>
      </c>
      <c r="P29" s="143">
        <v>2793</v>
      </c>
      <c r="Q29" s="142">
        <v>2592</v>
      </c>
      <c r="R29" s="142">
        <v>2569</v>
      </c>
      <c r="S29" s="142">
        <v>2242</v>
      </c>
      <c r="T29" s="142">
        <v>2056</v>
      </c>
      <c r="U29" s="142">
        <v>2011</v>
      </c>
      <c r="V29" s="141">
        <v>2184</v>
      </c>
      <c r="W29" s="141">
        <v>2266</v>
      </c>
      <c r="X29" s="140">
        <v>12</v>
      </c>
    </row>
    <row r="30" spans="1:24" ht="10.5" customHeight="1" x14ac:dyDescent="0.15">
      <c r="A30" s="139">
        <v>13</v>
      </c>
      <c r="B30" s="157" t="s">
        <v>236</v>
      </c>
      <c r="C30" s="144">
        <v>2886</v>
      </c>
      <c r="D30" s="142">
        <v>3964</v>
      </c>
      <c r="E30" s="142">
        <v>4071</v>
      </c>
      <c r="F30" s="142">
        <v>3698</v>
      </c>
      <c r="G30" s="142">
        <v>3443</v>
      </c>
      <c r="H30" s="142">
        <v>3065</v>
      </c>
      <c r="I30" s="142">
        <v>3061</v>
      </c>
      <c r="J30" s="142">
        <v>3238</v>
      </c>
      <c r="K30" s="142">
        <v>3169</v>
      </c>
      <c r="L30" s="142">
        <v>2370</v>
      </c>
      <c r="M30" s="142">
        <v>2226</v>
      </c>
      <c r="N30" s="142">
        <v>2179</v>
      </c>
      <c r="O30" s="142">
        <v>2012</v>
      </c>
      <c r="P30" s="143">
        <v>1900</v>
      </c>
      <c r="Q30" s="142">
        <v>1861</v>
      </c>
      <c r="R30" s="142">
        <v>1923</v>
      </c>
      <c r="S30" s="142">
        <v>2038</v>
      </c>
      <c r="T30" s="142">
        <v>1919</v>
      </c>
      <c r="U30" s="142">
        <v>1692</v>
      </c>
      <c r="V30" s="141">
        <v>1669</v>
      </c>
      <c r="W30" s="141">
        <v>1690</v>
      </c>
      <c r="X30" s="140">
        <v>13</v>
      </c>
    </row>
    <row r="31" spans="1:24" ht="4.5" customHeight="1" x14ac:dyDescent="0.15">
      <c r="A31" s="139"/>
      <c r="B31" s="138"/>
      <c r="C31" s="144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3"/>
      <c r="Q31" s="142"/>
      <c r="R31" s="142"/>
      <c r="S31" s="142"/>
      <c r="T31" s="142"/>
      <c r="U31" s="142"/>
      <c r="V31" s="142"/>
      <c r="W31" s="141"/>
      <c r="X31" s="140"/>
    </row>
    <row r="32" spans="1:24" ht="10.5" customHeight="1" x14ac:dyDescent="0.15">
      <c r="A32" s="139"/>
      <c r="B32" s="138" t="s">
        <v>235</v>
      </c>
      <c r="C32" s="144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3"/>
      <c r="Q32" s="142"/>
      <c r="R32" s="142"/>
      <c r="S32" s="142"/>
      <c r="T32" s="142"/>
      <c r="U32" s="142"/>
      <c r="V32" s="142"/>
      <c r="W32" s="141"/>
      <c r="X32" s="140"/>
    </row>
    <row r="33" spans="1:24" ht="10.5" customHeight="1" x14ac:dyDescent="0.15">
      <c r="A33" s="139">
        <v>14</v>
      </c>
      <c r="B33" s="157" t="s">
        <v>234</v>
      </c>
      <c r="C33" s="144">
        <v>6517</v>
      </c>
      <c r="D33" s="142">
        <v>7731</v>
      </c>
      <c r="E33" s="142">
        <v>7982</v>
      </c>
      <c r="F33" s="142">
        <v>7818</v>
      </c>
      <c r="G33" s="142">
        <v>7216</v>
      </c>
      <c r="H33" s="142">
        <v>6718</v>
      </c>
      <c r="I33" s="142">
        <v>6341</v>
      </c>
      <c r="J33" s="142">
        <v>6159</v>
      </c>
      <c r="K33" s="142">
        <v>5531</v>
      </c>
      <c r="L33" s="142">
        <v>5518</v>
      </c>
      <c r="M33" s="142">
        <v>5059</v>
      </c>
      <c r="N33" s="142">
        <v>4853</v>
      </c>
      <c r="O33" s="142">
        <v>4535</v>
      </c>
      <c r="P33" s="143">
        <v>4265</v>
      </c>
      <c r="Q33" s="142">
        <v>4011</v>
      </c>
      <c r="R33" s="142">
        <v>4028</v>
      </c>
      <c r="S33" s="142">
        <v>3850</v>
      </c>
      <c r="T33" s="142">
        <v>3631</v>
      </c>
      <c r="U33" s="142">
        <v>3424</v>
      </c>
      <c r="V33" s="141">
        <v>3537</v>
      </c>
      <c r="W33" s="141">
        <v>3621</v>
      </c>
      <c r="X33" s="140">
        <v>14</v>
      </c>
    </row>
    <row r="34" spans="1:24" ht="10.5" customHeight="1" x14ac:dyDescent="0.15">
      <c r="A34" s="139">
        <v>15</v>
      </c>
      <c r="B34" s="157" t="s">
        <v>233</v>
      </c>
      <c r="C34" s="144">
        <v>135</v>
      </c>
      <c r="D34" s="142">
        <v>142</v>
      </c>
      <c r="E34" s="142">
        <v>136</v>
      </c>
      <c r="F34" s="142">
        <v>136</v>
      </c>
      <c r="G34" s="142">
        <v>165</v>
      </c>
      <c r="H34" s="142">
        <v>130</v>
      </c>
      <c r="I34" s="142">
        <v>133</v>
      </c>
      <c r="J34" s="142">
        <v>156</v>
      </c>
      <c r="K34" s="142">
        <v>174</v>
      </c>
      <c r="L34" s="142">
        <v>154</v>
      </c>
      <c r="M34" s="142">
        <v>162</v>
      </c>
      <c r="N34" s="142">
        <v>155</v>
      </c>
      <c r="O34" s="142">
        <v>152</v>
      </c>
      <c r="P34" s="143">
        <v>158</v>
      </c>
      <c r="Q34" s="142">
        <v>155</v>
      </c>
      <c r="R34" s="142">
        <v>148</v>
      </c>
      <c r="S34" s="142">
        <v>148</v>
      </c>
      <c r="T34" s="142">
        <v>134</v>
      </c>
      <c r="U34" s="142">
        <v>92</v>
      </c>
      <c r="V34" s="141">
        <v>134</v>
      </c>
      <c r="W34" s="141">
        <v>107</v>
      </c>
      <c r="X34" s="140">
        <v>15</v>
      </c>
    </row>
    <row r="35" spans="1:24" ht="10.5" customHeight="1" x14ac:dyDescent="0.15">
      <c r="A35" s="139">
        <v>16</v>
      </c>
      <c r="B35" s="157" t="s">
        <v>232</v>
      </c>
      <c r="C35" s="144">
        <v>490</v>
      </c>
      <c r="D35" s="142">
        <v>530</v>
      </c>
      <c r="E35" s="142">
        <v>569</v>
      </c>
      <c r="F35" s="142">
        <v>495</v>
      </c>
      <c r="G35" s="142">
        <v>588</v>
      </c>
      <c r="H35" s="142">
        <v>572</v>
      </c>
      <c r="I35" s="142">
        <v>699</v>
      </c>
      <c r="J35" s="142">
        <v>804</v>
      </c>
      <c r="K35" s="142">
        <v>694</v>
      </c>
      <c r="L35" s="142">
        <v>701</v>
      </c>
      <c r="M35" s="142">
        <v>688</v>
      </c>
      <c r="N35" s="142">
        <v>660</v>
      </c>
      <c r="O35" s="142">
        <v>649</v>
      </c>
      <c r="P35" s="143">
        <v>649</v>
      </c>
      <c r="Q35" s="142">
        <v>596</v>
      </c>
      <c r="R35" s="142">
        <v>572</v>
      </c>
      <c r="S35" s="142">
        <v>511</v>
      </c>
      <c r="T35" s="142">
        <v>436</v>
      </c>
      <c r="U35" s="142">
        <v>372</v>
      </c>
      <c r="V35" s="141">
        <v>350</v>
      </c>
      <c r="W35" s="141">
        <v>332</v>
      </c>
      <c r="X35" s="140">
        <v>16</v>
      </c>
    </row>
    <row r="36" spans="1:24" ht="4.5" customHeight="1" x14ac:dyDescent="0.15">
      <c r="A36" s="139"/>
      <c r="B36" s="138"/>
      <c r="C36" s="144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3"/>
      <c r="Q36" s="142"/>
      <c r="R36" s="142"/>
      <c r="S36" s="142"/>
      <c r="T36" s="142"/>
      <c r="U36" s="142"/>
      <c r="V36" s="142"/>
      <c r="W36" s="141"/>
      <c r="X36" s="140"/>
    </row>
    <row r="37" spans="1:24" ht="10.5" customHeight="1" x14ac:dyDescent="0.15">
      <c r="A37" s="139" t="s">
        <v>208</v>
      </c>
      <c r="B37" s="138" t="s">
        <v>231</v>
      </c>
      <c r="C37" s="144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3"/>
      <c r="Q37" s="142"/>
      <c r="R37" s="142"/>
      <c r="S37" s="142"/>
      <c r="T37" s="142"/>
      <c r="U37" s="142"/>
      <c r="V37" s="142"/>
      <c r="W37" s="141"/>
      <c r="X37" s="140" t="s">
        <v>208</v>
      </c>
    </row>
    <row r="38" spans="1:24" ht="10.5" customHeight="1" x14ac:dyDescent="0.15">
      <c r="A38" s="139" t="s">
        <v>208</v>
      </c>
      <c r="B38" s="138" t="s">
        <v>230</v>
      </c>
      <c r="C38" s="144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3"/>
      <c r="Q38" s="142"/>
      <c r="R38" s="142"/>
      <c r="S38" s="142"/>
      <c r="T38" s="142"/>
      <c r="U38" s="142"/>
      <c r="V38" s="142"/>
      <c r="W38" s="141"/>
      <c r="X38" s="140" t="s">
        <v>208</v>
      </c>
    </row>
    <row r="39" spans="1:24" ht="10.5" customHeight="1" x14ac:dyDescent="0.15">
      <c r="A39" s="139">
        <v>17</v>
      </c>
      <c r="B39" s="157" t="s">
        <v>37</v>
      </c>
      <c r="C39" s="144">
        <v>3095</v>
      </c>
      <c r="D39" s="142">
        <v>3847</v>
      </c>
      <c r="E39" s="142">
        <v>4110</v>
      </c>
      <c r="F39" s="142">
        <v>3715</v>
      </c>
      <c r="G39" s="142">
        <v>3399</v>
      </c>
      <c r="H39" s="142">
        <v>3307</v>
      </c>
      <c r="I39" s="142">
        <v>2993</v>
      </c>
      <c r="J39" s="142">
        <v>2981</v>
      </c>
      <c r="K39" s="142">
        <v>2748</v>
      </c>
      <c r="L39" s="142">
        <v>2806</v>
      </c>
      <c r="M39" s="142">
        <v>2776</v>
      </c>
      <c r="N39" s="142">
        <v>2484</v>
      </c>
      <c r="O39" s="142">
        <v>2441</v>
      </c>
      <c r="P39" s="143">
        <v>2209</v>
      </c>
      <c r="Q39" s="142">
        <v>2094</v>
      </c>
      <c r="R39" s="142">
        <v>2231</v>
      </c>
      <c r="S39" s="142">
        <v>2159</v>
      </c>
      <c r="T39" s="142">
        <v>2113</v>
      </c>
      <c r="U39" s="142">
        <v>2050</v>
      </c>
      <c r="V39" s="141">
        <v>2189</v>
      </c>
      <c r="W39" s="141">
        <v>2218</v>
      </c>
      <c r="X39" s="140">
        <v>17</v>
      </c>
    </row>
    <row r="40" spans="1:24" ht="10.5" customHeight="1" x14ac:dyDescent="0.15">
      <c r="A40" s="139">
        <v>18</v>
      </c>
      <c r="B40" s="157" t="s">
        <v>229</v>
      </c>
      <c r="C40" s="144">
        <v>508</v>
      </c>
      <c r="D40" s="142">
        <v>737</v>
      </c>
      <c r="E40" s="142">
        <v>676</v>
      </c>
      <c r="F40" s="142">
        <v>664</v>
      </c>
      <c r="G40" s="142">
        <v>621</v>
      </c>
      <c r="H40" s="142">
        <v>613</v>
      </c>
      <c r="I40" s="142">
        <v>939</v>
      </c>
      <c r="J40" s="142">
        <v>1017</v>
      </c>
      <c r="K40" s="142">
        <v>1004</v>
      </c>
      <c r="L40" s="142">
        <v>391</v>
      </c>
      <c r="M40" s="142">
        <v>405</v>
      </c>
      <c r="N40" s="142">
        <v>367</v>
      </c>
      <c r="O40" s="142">
        <v>300</v>
      </c>
      <c r="P40" s="143">
        <v>406</v>
      </c>
      <c r="Q40" s="142">
        <v>324</v>
      </c>
      <c r="R40" s="142">
        <v>278</v>
      </c>
      <c r="S40" s="142">
        <v>302</v>
      </c>
      <c r="T40" s="142">
        <v>313</v>
      </c>
      <c r="U40" s="142">
        <v>276</v>
      </c>
      <c r="V40" s="141">
        <v>175</v>
      </c>
      <c r="W40" s="141">
        <v>165</v>
      </c>
      <c r="X40" s="140">
        <v>18</v>
      </c>
    </row>
    <row r="41" spans="1:24" ht="10.5" customHeight="1" x14ac:dyDescent="0.15">
      <c r="A41" s="139">
        <v>19</v>
      </c>
      <c r="B41" s="157" t="s">
        <v>228</v>
      </c>
      <c r="C41" s="144">
        <v>203</v>
      </c>
      <c r="D41" s="142">
        <v>304</v>
      </c>
      <c r="E41" s="142">
        <v>325</v>
      </c>
      <c r="F41" s="142">
        <v>342</v>
      </c>
      <c r="G41" s="142">
        <v>317</v>
      </c>
      <c r="H41" s="142">
        <v>283</v>
      </c>
      <c r="I41" s="142">
        <v>250</v>
      </c>
      <c r="J41" s="142">
        <v>262</v>
      </c>
      <c r="K41" s="142">
        <v>233</v>
      </c>
      <c r="L41" s="142">
        <v>189</v>
      </c>
      <c r="M41" s="142">
        <v>154</v>
      </c>
      <c r="N41" s="142">
        <v>140</v>
      </c>
      <c r="O41" s="142">
        <v>150</v>
      </c>
      <c r="P41" s="143">
        <v>149</v>
      </c>
      <c r="Q41" s="142">
        <v>123</v>
      </c>
      <c r="R41" s="142">
        <v>115</v>
      </c>
      <c r="S41" s="142">
        <v>95</v>
      </c>
      <c r="T41" s="142">
        <v>81</v>
      </c>
      <c r="U41" s="142">
        <v>97</v>
      </c>
      <c r="V41" s="141">
        <v>81</v>
      </c>
      <c r="W41" s="141">
        <v>59</v>
      </c>
      <c r="X41" s="140">
        <v>19</v>
      </c>
    </row>
    <row r="42" spans="1:24" ht="10.5" customHeight="1" x14ac:dyDescent="0.15">
      <c r="A42" s="139">
        <v>20</v>
      </c>
      <c r="B42" s="157" t="s">
        <v>40</v>
      </c>
      <c r="C42" s="144">
        <v>2965</v>
      </c>
      <c r="D42" s="142">
        <v>3025</v>
      </c>
      <c r="E42" s="142">
        <v>3069</v>
      </c>
      <c r="F42" s="142">
        <v>3134</v>
      </c>
      <c r="G42" s="142">
        <v>3137</v>
      </c>
      <c r="H42" s="142">
        <v>2760</v>
      </c>
      <c r="I42" s="142">
        <v>2431</v>
      </c>
      <c r="J42" s="142">
        <v>2334</v>
      </c>
      <c r="K42" s="142">
        <v>1926</v>
      </c>
      <c r="L42" s="142">
        <v>2385</v>
      </c>
      <c r="M42" s="142">
        <v>2034</v>
      </c>
      <c r="N42" s="142">
        <v>2064</v>
      </c>
      <c r="O42" s="142">
        <v>1912</v>
      </c>
      <c r="P42" s="143">
        <v>1731</v>
      </c>
      <c r="Q42" s="142">
        <v>1523</v>
      </c>
      <c r="R42" s="142">
        <v>1458</v>
      </c>
      <c r="S42" s="142">
        <v>1311</v>
      </c>
      <c r="T42" s="142">
        <v>1086</v>
      </c>
      <c r="U42" s="142">
        <v>942</v>
      </c>
      <c r="V42" s="141">
        <v>1031</v>
      </c>
      <c r="W42" s="141">
        <v>1108</v>
      </c>
      <c r="X42" s="140">
        <v>20</v>
      </c>
    </row>
    <row r="43" spans="1:24" ht="10.5" customHeight="1" x14ac:dyDescent="0.15">
      <c r="A43" s="139">
        <v>21</v>
      </c>
      <c r="B43" s="157" t="s">
        <v>41</v>
      </c>
      <c r="C43" s="144">
        <v>157</v>
      </c>
      <c r="D43" s="142">
        <v>230</v>
      </c>
      <c r="E43" s="142">
        <v>238</v>
      </c>
      <c r="F43" s="142">
        <v>248</v>
      </c>
      <c r="G43" s="142">
        <v>226</v>
      </c>
      <c r="H43" s="142">
        <v>195</v>
      </c>
      <c r="I43" s="142">
        <v>242</v>
      </c>
      <c r="J43" s="142">
        <v>265</v>
      </c>
      <c r="K43" s="142">
        <v>207</v>
      </c>
      <c r="L43" s="142">
        <v>237</v>
      </c>
      <c r="M43" s="142">
        <v>236</v>
      </c>
      <c r="N43" s="142">
        <v>209</v>
      </c>
      <c r="O43" s="142">
        <v>238</v>
      </c>
      <c r="P43" s="143">
        <v>223</v>
      </c>
      <c r="Q43" s="142">
        <v>252</v>
      </c>
      <c r="R43" s="142">
        <v>172</v>
      </c>
      <c r="S43" s="142">
        <v>167</v>
      </c>
      <c r="T43" s="142">
        <v>162</v>
      </c>
      <c r="U43" s="142">
        <v>160</v>
      </c>
      <c r="V43" s="141">
        <v>166</v>
      </c>
      <c r="W43" s="141">
        <v>139</v>
      </c>
      <c r="X43" s="140">
        <v>21</v>
      </c>
    </row>
    <row r="44" spans="1:24" ht="10.5" customHeight="1" x14ac:dyDescent="0.15">
      <c r="A44" s="139">
        <v>22</v>
      </c>
      <c r="B44" s="157" t="s">
        <v>227</v>
      </c>
      <c r="C44" s="144">
        <v>74</v>
      </c>
      <c r="D44" s="142">
        <v>111</v>
      </c>
      <c r="E44" s="142">
        <v>108</v>
      </c>
      <c r="F44" s="142">
        <v>137</v>
      </c>
      <c r="G44" s="142">
        <v>119</v>
      </c>
      <c r="H44" s="142">
        <v>109</v>
      </c>
      <c r="I44" s="142">
        <v>106</v>
      </c>
      <c r="J44" s="142">
        <v>109</v>
      </c>
      <c r="K44" s="142">
        <v>96</v>
      </c>
      <c r="L44" s="142">
        <v>129</v>
      </c>
      <c r="M44" s="142">
        <v>89</v>
      </c>
      <c r="N44" s="142">
        <v>113</v>
      </c>
      <c r="O44" s="142">
        <v>100</v>
      </c>
      <c r="P44" s="143">
        <v>112</v>
      </c>
      <c r="Q44" s="142">
        <v>89</v>
      </c>
      <c r="R44" s="142">
        <v>109</v>
      </c>
      <c r="S44" s="142">
        <v>77</v>
      </c>
      <c r="T44" s="142">
        <v>67</v>
      </c>
      <c r="U44" s="142">
        <v>46</v>
      </c>
      <c r="V44" s="141">
        <v>48</v>
      </c>
      <c r="W44" s="141">
        <v>29</v>
      </c>
      <c r="X44" s="140">
        <v>22</v>
      </c>
    </row>
    <row r="45" spans="1:24" ht="10.5" customHeight="1" x14ac:dyDescent="0.15">
      <c r="A45" s="139">
        <v>23</v>
      </c>
      <c r="B45" s="157" t="s">
        <v>226</v>
      </c>
      <c r="C45" s="144">
        <v>140</v>
      </c>
      <c r="D45" s="142">
        <v>149</v>
      </c>
      <c r="E45" s="142">
        <v>161</v>
      </c>
      <c r="F45" s="142">
        <v>209</v>
      </c>
      <c r="G45" s="142">
        <v>150</v>
      </c>
      <c r="H45" s="142">
        <v>153</v>
      </c>
      <c r="I45" s="142">
        <v>212</v>
      </c>
      <c r="J45" s="142">
        <v>151</v>
      </c>
      <c r="K45" s="142">
        <v>185</v>
      </c>
      <c r="L45" s="142">
        <v>236</v>
      </c>
      <c r="M45" s="142">
        <v>215</v>
      </c>
      <c r="N45" s="142">
        <v>291</v>
      </c>
      <c r="O45" s="142">
        <v>195</v>
      </c>
      <c r="P45" s="143">
        <v>242</v>
      </c>
      <c r="Q45" s="142">
        <v>357</v>
      </c>
      <c r="R45" s="142">
        <v>385</v>
      </c>
      <c r="S45" s="142">
        <v>398</v>
      </c>
      <c r="T45" s="142">
        <v>379</v>
      </c>
      <c r="U45" s="142">
        <v>317</v>
      </c>
      <c r="V45" s="141">
        <v>331</v>
      </c>
      <c r="W45" s="141">
        <v>342</v>
      </c>
      <c r="X45" s="140">
        <v>23</v>
      </c>
    </row>
    <row r="46" spans="1:24" ht="4.5" customHeight="1" x14ac:dyDescent="0.15">
      <c r="A46" s="139" t="s">
        <v>208</v>
      </c>
      <c r="B46" s="138"/>
      <c r="C46" s="144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3"/>
      <c r="Q46" s="142"/>
      <c r="R46" s="142"/>
      <c r="S46" s="142"/>
      <c r="T46" s="142"/>
      <c r="U46" s="142"/>
      <c r="V46" s="142"/>
      <c r="W46" s="141"/>
      <c r="X46" s="140" t="s">
        <v>208</v>
      </c>
    </row>
    <row r="47" spans="1:24" ht="4.5" customHeight="1" x14ac:dyDescent="0.15">
      <c r="A47" s="139" t="s">
        <v>208</v>
      </c>
      <c r="B47" s="138"/>
      <c r="C47" s="144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3"/>
      <c r="Q47" s="142"/>
      <c r="R47" s="142"/>
      <c r="S47" s="142"/>
      <c r="T47" s="142"/>
      <c r="U47" s="142"/>
      <c r="V47" s="142"/>
      <c r="W47" s="141"/>
      <c r="X47" s="140" t="s">
        <v>208</v>
      </c>
    </row>
    <row r="48" spans="1:24" ht="11.25" customHeight="1" x14ac:dyDescent="0.15">
      <c r="A48" s="139">
        <v>24</v>
      </c>
      <c r="B48" s="156" t="s">
        <v>202</v>
      </c>
      <c r="C48" s="144">
        <v>5787</v>
      </c>
      <c r="D48" s="142">
        <v>6739</v>
      </c>
      <c r="E48" s="142">
        <v>7138</v>
      </c>
      <c r="F48" s="142">
        <v>6958</v>
      </c>
      <c r="G48" s="142">
        <v>6326</v>
      </c>
      <c r="H48" s="142">
        <v>5853</v>
      </c>
      <c r="I48" s="142">
        <v>5481</v>
      </c>
      <c r="J48" s="142">
        <v>5230</v>
      </c>
      <c r="K48" s="142">
        <v>4634</v>
      </c>
      <c r="L48" s="142">
        <v>4482</v>
      </c>
      <c r="M48" s="142">
        <v>4120</v>
      </c>
      <c r="N48" s="142">
        <v>3749</v>
      </c>
      <c r="O48" s="142">
        <v>3616</v>
      </c>
      <c r="P48" s="143">
        <v>3435</v>
      </c>
      <c r="Q48" s="142">
        <v>3309</v>
      </c>
      <c r="R48" s="142">
        <v>3360</v>
      </c>
      <c r="S48" s="142">
        <v>3077</v>
      </c>
      <c r="T48" s="142">
        <v>2950</v>
      </c>
      <c r="U48" s="142">
        <v>2863</v>
      </c>
      <c r="V48" s="141">
        <v>3041</v>
      </c>
      <c r="W48" s="141">
        <v>3126</v>
      </c>
      <c r="X48" s="140">
        <v>24</v>
      </c>
    </row>
    <row r="49" spans="1:24" ht="4.5" customHeight="1" x14ac:dyDescent="0.15">
      <c r="A49" s="139"/>
      <c r="B49" s="138"/>
      <c r="C49" s="144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3"/>
      <c r="Q49" s="142"/>
      <c r="R49" s="142"/>
      <c r="S49" s="142"/>
      <c r="T49" s="142"/>
      <c r="U49" s="142"/>
      <c r="V49" s="155"/>
      <c r="W49" s="141"/>
      <c r="X49" s="140"/>
    </row>
    <row r="50" spans="1:24" ht="11.25" customHeight="1" x14ac:dyDescent="0.15">
      <c r="A50" s="139"/>
      <c r="B50" s="154" t="s">
        <v>225</v>
      </c>
      <c r="C50" s="144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3"/>
      <c r="Q50" s="142"/>
      <c r="R50" s="142"/>
      <c r="S50" s="142"/>
      <c r="T50" s="142"/>
      <c r="U50" s="142"/>
      <c r="V50" s="155"/>
      <c r="W50" s="141"/>
      <c r="X50" s="140"/>
    </row>
    <row r="51" spans="1:24" ht="11.25" customHeight="1" x14ac:dyDescent="0.15">
      <c r="A51" s="139">
        <v>25</v>
      </c>
      <c r="B51" s="145" t="s">
        <v>223</v>
      </c>
      <c r="C51" s="144">
        <v>140</v>
      </c>
      <c r="D51" s="142">
        <v>102</v>
      </c>
      <c r="E51" s="142">
        <v>102</v>
      </c>
      <c r="F51" s="142">
        <v>84</v>
      </c>
      <c r="G51" s="142">
        <v>56</v>
      </c>
      <c r="H51" s="142">
        <v>49</v>
      </c>
      <c r="I51" s="142">
        <v>44</v>
      </c>
      <c r="J51" s="142">
        <v>51</v>
      </c>
      <c r="K51" s="142">
        <v>34</v>
      </c>
      <c r="L51" s="142">
        <v>54</v>
      </c>
      <c r="M51" s="142">
        <v>58</v>
      </c>
      <c r="N51" s="142">
        <v>62</v>
      </c>
      <c r="O51" s="142">
        <v>47</v>
      </c>
      <c r="P51" s="143">
        <v>38</v>
      </c>
      <c r="Q51" s="142">
        <v>46</v>
      </c>
      <c r="R51" s="142">
        <v>38</v>
      </c>
      <c r="S51" s="142">
        <v>51</v>
      </c>
      <c r="T51" s="142">
        <v>81</v>
      </c>
      <c r="U51" s="142">
        <v>82</v>
      </c>
      <c r="V51" s="141">
        <v>59</v>
      </c>
      <c r="W51" s="141">
        <v>92</v>
      </c>
      <c r="X51" s="140">
        <v>25</v>
      </c>
    </row>
    <row r="52" spans="1:24" ht="11.25" customHeight="1" x14ac:dyDescent="0.15">
      <c r="A52" s="139">
        <v>26</v>
      </c>
      <c r="B52" s="145" t="s">
        <v>222</v>
      </c>
      <c r="C52" s="144">
        <v>1433</v>
      </c>
      <c r="D52" s="142">
        <v>1952</v>
      </c>
      <c r="E52" s="142">
        <v>1922</v>
      </c>
      <c r="F52" s="142">
        <v>1762</v>
      </c>
      <c r="G52" s="142">
        <v>1568</v>
      </c>
      <c r="H52" s="142">
        <v>1332</v>
      </c>
      <c r="I52" s="142">
        <v>1245</v>
      </c>
      <c r="J52" s="142">
        <v>1113</v>
      </c>
      <c r="K52" s="142">
        <v>946</v>
      </c>
      <c r="L52" s="142">
        <v>935</v>
      </c>
      <c r="M52" s="142">
        <v>886</v>
      </c>
      <c r="N52" s="142">
        <v>822</v>
      </c>
      <c r="O52" s="142">
        <v>899</v>
      </c>
      <c r="P52" s="143">
        <v>802</v>
      </c>
      <c r="Q52" s="142">
        <v>880</v>
      </c>
      <c r="R52" s="142">
        <v>874</v>
      </c>
      <c r="S52" s="142">
        <v>883</v>
      </c>
      <c r="T52" s="142">
        <v>870</v>
      </c>
      <c r="U52" s="142">
        <v>815</v>
      </c>
      <c r="V52" s="141">
        <v>943</v>
      </c>
      <c r="W52" s="141">
        <v>973</v>
      </c>
      <c r="X52" s="140">
        <v>26</v>
      </c>
    </row>
    <row r="53" spans="1:24" ht="11.25" customHeight="1" x14ac:dyDescent="0.15">
      <c r="A53" s="139">
        <v>27</v>
      </c>
      <c r="B53" s="145" t="s">
        <v>221</v>
      </c>
      <c r="C53" s="144">
        <v>1215</v>
      </c>
      <c r="D53" s="142">
        <v>1387</v>
      </c>
      <c r="E53" s="142">
        <v>1463</v>
      </c>
      <c r="F53" s="142">
        <v>1418</v>
      </c>
      <c r="G53" s="142">
        <v>1218</v>
      </c>
      <c r="H53" s="142">
        <v>1086</v>
      </c>
      <c r="I53" s="142">
        <v>976</v>
      </c>
      <c r="J53" s="142">
        <v>898</v>
      </c>
      <c r="K53" s="142">
        <v>787</v>
      </c>
      <c r="L53" s="142">
        <v>752</v>
      </c>
      <c r="M53" s="142">
        <v>673</v>
      </c>
      <c r="N53" s="142">
        <v>632</v>
      </c>
      <c r="O53" s="142">
        <v>589</v>
      </c>
      <c r="P53" s="143">
        <v>561</v>
      </c>
      <c r="Q53" s="142">
        <v>509</v>
      </c>
      <c r="R53" s="142">
        <v>510</v>
      </c>
      <c r="S53" s="142">
        <v>434</v>
      </c>
      <c r="T53" s="142">
        <v>365</v>
      </c>
      <c r="U53" s="142">
        <v>423</v>
      </c>
      <c r="V53" s="141">
        <v>413</v>
      </c>
      <c r="W53" s="141">
        <v>417</v>
      </c>
      <c r="X53" s="140">
        <v>27</v>
      </c>
    </row>
    <row r="54" spans="1:24" ht="11.25" customHeight="1" x14ac:dyDescent="0.15">
      <c r="A54" s="139">
        <v>28</v>
      </c>
      <c r="B54" s="145" t="s">
        <v>220</v>
      </c>
      <c r="C54" s="144">
        <v>1226</v>
      </c>
      <c r="D54" s="142">
        <v>1311</v>
      </c>
      <c r="E54" s="142">
        <v>1448</v>
      </c>
      <c r="F54" s="142">
        <v>1354</v>
      </c>
      <c r="G54" s="142">
        <v>1261</v>
      </c>
      <c r="H54" s="142">
        <v>1251</v>
      </c>
      <c r="I54" s="142">
        <v>1152</v>
      </c>
      <c r="J54" s="142">
        <v>1085</v>
      </c>
      <c r="K54" s="142">
        <v>986</v>
      </c>
      <c r="L54" s="142">
        <v>858</v>
      </c>
      <c r="M54" s="142">
        <v>737</v>
      </c>
      <c r="N54" s="142">
        <v>688</v>
      </c>
      <c r="O54" s="142">
        <v>638</v>
      </c>
      <c r="P54" s="143">
        <v>615</v>
      </c>
      <c r="Q54" s="142">
        <v>579</v>
      </c>
      <c r="R54" s="142">
        <v>565</v>
      </c>
      <c r="S54" s="142">
        <v>502</v>
      </c>
      <c r="T54" s="142">
        <v>474</v>
      </c>
      <c r="U54" s="142">
        <v>415</v>
      </c>
      <c r="V54" s="141">
        <v>476</v>
      </c>
      <c r="W54" s="141">
        <v>492</v>
      </c>
      <c r="X54" s="140">
        <v>28</v>
      </c>
    </row>
    <row r="55" spans="1:24" ht="11.25" customHeight="1" x14ac:dyDescent="0.15">
      <c r="A55" s="139">
        <v>29</v>
      </c>
      <c r="B55" s="145" t="s">
        <v>219</v>
      </c>
      <c r="C55" s="144">
        <v>903</v>
      </c>
      <c r="D55" s="142">
        <v>1019</v>
      </c>
      <c r="E55" s="142">
        <v>1046</v>
      </c>
      <c r="F55" s="142">
        <v>1085</v>
      </c>
      <c r="G55" s="142">
        <v>980</v>
      </c>
      <c r="H55" s="142">
        <v>942</v>
      </c>
      <c r="I55" s="142">
        <v>909</v>
      </c>
      <c r="J55" s="142">
        <v>902</v>
      </c>
      <c r="K55" s="142">
        <v>853</v>
      </c>
      <c r="L55" s="142">
        <v>830</v>
      </c>
      <c r="M55" s="142">
        <v>763</v>
      </c>
      <c r="N55" s="142">
        <v>628</v>
      </c>
      <c r="O55" s="142">
        <v>559</v>
      </c>
      <c r="P55" s="143">
        <v>523</v>
      </c>
      <c r="Q55" s="142">
        <v>477</v>
      </c>
      <c r="R55" s="142">
        <v>516</v>
      </c>
      <c r="S55" s="142">
        <v>479</v>
      </c>
      <c r="T55" s="142">
        <v>471</v>
      </c>
      <c r="U55" s="142">
        <v>464</v>
      </c>
      <c r="V55" s="141">
        <v>496</v>
      </c>
      <c r="W55" s="141">
        <v>461</v>
      </c>
      <c r="X55" s="140">
        <v>29</v>
      </c>
    </row>
    <row r="56" spans="1:24" ht="11.25" customHeight="1" x14ac:dyDescent="0.15">
      <c r="A56" s="139">
        <v>30</v>
      </c>
      <c r="B56" s="145" t="s">
        <v>218</v>
      </c>
      <c r="C56" s="144">
        <v>537</v>
      </c>
      <c r="D56" s="142">
        <v>576</v>
      </c>
      <c r="E56" s="142">
        <v>724</v>
      </c>
      <c r="F56" s="142">
        <v>735</v>
      </c>
      <c r="G56" s="142">
        <v>727</v>
      </c>
      <c r="H56" s="142">
        <v>712</v>
      </c>
      <c r="I56" s="142">
        <v>656</v>
      </c>
      <c r="J56" s="142">
        <v>665</v>
      </c>
      <c r="K56" s="142">
        <v>574</v>
      </c>
      <c r="L56" s="142">
        <v>636</v>
      </c>
      <c r="M56" s="142">
        <v>591</v>
      </c>
      <c r="N56" s="142">
        <v>552</v>
      </c>
      <c r="O56" s="142">
        <v>486</v>
      </c>
      <c r="P56" s="143">
        <v>509</v>
      </c>
      <c r="Q56" s="142">
        <v>454</v>
      </c>
      <c r="R56" s="142">
        <v>428</v>
      </c>
      <c r="S56" s="142">
        <v>381</v>
      </c>
      <c r="T56" s="142">
        <v>354</v>
      </c>
      <c r="U56" s="142">
        <v>349</v>
      </c>
      <c r="V56" s="141">
        <v>386</v>
      </c>
      <c r="W56" s="141">
        <v>391</v>
      </c>
      <c r="X56" s="140">
        <v>30</v>
      </c>
    </row>
    <row r="57" spans="1:24" ht="11.25" customHeight="1" x14ac:dyDescent="0.15">
      <c r="A57" s="139">
        <v>31</v>
      </c>
      <c r="B57" s="145" t="s">
        <v>217</v>
      </c>
      <c r="C57" s="144">
        <v>333</v>
      </c>
      <c r="D57" s="142">
        <v>392</v>
      </c>
      <c r="E57" s="142">
        <v>433</v>
      </c>
      <c r="F57" s="142">
        <v>520</v>
      </c>
      <c r="G57" s="142">
        <v>516</v>
      </c>
      <c r="H57" s="142">
        <v>481</v>
      </c>
      <c r="I57" s="142">
        <v>499</v>
      </c>
      <c r="J57" s="142">
        <v>516</v>
      </c>
      <c r="K57" s="142">
        <v>454</v>
      </c>
      <c r="L57" s="142">
        <v>417</v>
      </c>
      <c r="M57" s="142">
        <v>412</v>
      </c>
      <c r="N57" s="142">
        <v>365</v>
      </c>
      <c r="O57" s="142">
        <v>398</v>
      </c>
      <c r="P57" s="143">
        <v>387</v>
      </c>
      <c r="Q57" s="142">
        <v>364</v>
      </c>
      <c r="R57" s="142">
        <v>429</v>
      </c>
      <c r="S57" s="142">
        <v>347</v>
      </c>
      <c r="T57" s="142">
        <v>335</v>
      </c>
      <c r="U57" s="142">
        <v>315</v>
      </c>
      <c r="V57" s="141">
        <v>268</v>
      </c>
      <c r="W57" s="141">
        <v>300</v>
      </c>
      <c r="X57" s="140">
        <v>31</v>
      </c>
    </row>
    <row r="58" spans="1:24" ht="4.5" customHeight="1" x14ac:dyDescent="0.15">
      <c r="A58" s="139" t="s">
        <v>208</v>
      </c>
      <c r="B58" s="138"/>
      <c r="C58" s="144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3"/>
      <c r="Q58" s="142"/>
      <c r="R58" s="142"/>
      <c r="S58" s="142"/>
      <c r="T58" s="142"/>
      <c r="U58" s="142"/>
      <c r="V58" s="155"/>
      <c r="W58" s="141"/>
      <c r="X58" s="140" t="s">
        <v>208</v>
      </c>
    </row>
    <row r="59" spans="1:24" ht="11.25" customHeight="1" x14ac:dyDescent="0.15">
      <c r="A59" s="139" t="s">
        <v>208</v>
      </c>
      <c r="B59" s="154" t="s">
        <v>216</v>
      </c>
      <c r="C59" s="144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3"/>
      <c r="Q59" s="142"/>
      <c r="R59" s="142"/>
      <c r="S59" s="142"/>
      <c r="T59" s="142"/>
      <c r="U59" s="142"/>
      <c r="V59" s="155"/>
      <c r="W59" s="141"/>
      <c r="X59" s="140" t="s">
        <v>208</v>
      </c>
    </row>
    <row r="60" spans="1:24" ht="11.25" customHeight="1" x14ac:dyDescent="0.15">
      <c r="A60" s="139">
        <v>32</v>
      </c>
      <c r="B60" s="145" t="s">
        <v>24</v>
      </c>
      <c r="C60" s="144">
        <v>2999</v>
      </c>
      <c r="D60" s="142">
        <v>3552</v>
      </c>
      <c r="E60" s="142">
        <v>3699</v>
      </c>
      <c r="F60" s="142">
        <v>3569</v>
      </c>
      <c r="G60" s="142">
        <v>3255</v>
      </c>
      <c r="H60" s="142">
        <v>3003</v>
      </c>
      <c r="I60" s="142">
        <v>2785</v>
      </c>
      <c r="J60" s="142">
        <v>2652</v>
      </c>
      <c r="K60" s="142">
        <v>2329</v>
      </c>
      <c r="L60" s="142">
        <v>2252</v>
      </c>
      <c r="M60" s="142">
        <v>1984</v>
      </c>
      <c r="N60" s="142">
        <v>1915</v>
      </c>
      <c r="O60" s="142">
        <v>1847</v>
      </c>
      <c r="P60" s="143">
        <v>1789</v>
      </c>
      <c r="Q60" s="142">
        <v>1651</v>
      </c>
      <c r="R60" s="142">
        <v>1681</v>
      </c>
      <c r="S60" s="142">
        <v>1601</v>
      </c>
      <c r="T60" s="142">
        <v>1464</v>
      </c>
      <c r="U60" s="142">
        <v>1428</v>
      </c>
      <c r="V60" s="141">
        <v>1495</v>
      </c>
      <c r="W60" s="141">
        <v>1545</v>
      </c>
      <c r="X60" s="140">
        <v>32</v>
      </c>
    </row>
    <row r="61" spans="1:24" ht="11.25" customHeight="1" x14ac:dyDescent="0.15">
      <c r="A61" s="139">
        <v>33</v>
      </c>
      <c r="B61" s="145" t="s">
        <v>25</v>
      </c>
      <c r="C61" s="144">
        <v>2788</v>
      </c>
      <c r="D61" s="142">
        <v>3187</v>
      </c>
      <c r="E61" s="142">
        <v>3439</v>
      </c>
      <c r="F61" s="142">
        <v>3389</v>
      </c>
      <c r="G61" s="142">
        <v>3071</v>
      </c>
      <c r="H61" s="142">
        <v>2850</v>
      </c>
      <c r="I61" s="142">
        <v>2696</v>
      </c>
      <c r="J61" s="142">
        <v>2578</v>
      </c>
      <c r="K61" s="142">
        <v>2305</v>
      </c>
      <c r="L61" s="142">
        <v>2230</v>
      </c>
      <c r="M61" s="142">
        <v>2136</v>
      </c>
      <c r="N61" s="142">
        <v>1834</v>
      </c>
      <c r="O61" s="142">
        <v>1769</v>
      </c>
      <c r="P61" s="143">
        <v>1646</v>
      </c>
      <c r="Q61" s="142">
        <v>1658</v>
      </c>
      <c r="R61" s="142">
        <v>1679</v>
      </c>
      <c r="S61" s="142">
        <v>1476</v>
      </c>
      <c r="T61" s="142">
        <v>1486</v>
      </c>
      <c r="U61" s="142">
        <v>1435</v>
      </c>
      <c r="V61" s="141">
        <v>1546</v>
      </c>
      <c r="W61" s="141">
        <v>1581</v>
      </c>
      <c r="X61" s="140">
        <v>33</v>
      </c>
    </row>
    <row r="62" spans="1:24" ht="4.5" customHeight="1" x14ac:dyDescent="0.15">
      <c r="A62" s="139" t="s">
        <v>208</v>
      </c>
      <c r="B62" s="138"/>
      <c r="C62" s="144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3"/>
      <c r="Q62" s="142"/>
      <c r="R62" s="142"/>
      <c r="S62" s="142"/>
      <c r="T62" s="142"/>
      <c r="U62" s="142"/>
      <c r="V62" s="142"/>
      <c r="W62" s="141"/>
      <c r="X62" s="140" t="s">
        <v>208</v>
      </c>
    </row>
    <row r="63" spans="1:24" ht="4.5" customHeight="1" x14ac:dyDescent="0.15">
      <c r="A63" s="139" t="s">
        <v>208</v>
      </c>
      <c r="B63" s="138"/>
      <c r="C63" s="144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3"/>
      <c r="Q63" s="142"/>
      <c r="R63" s="142"/>
      <c r="S63" s="142"/>
      <c r="T63" s="142"/>
      <c r="U63" s="142"/>
      <c r="V63" s="142"/>
      <c r="W63" s="141"/>
      <c r="X63" s="140" t="s">
        <v>208</v>
      </c>
    </row>
    <row r="64" spans="1:24" ht="11.25" customHeight="1" x14ac:dyDescent="0.15">
      <c r="A64" s="139">
        <v>34</v>
      </c>
      <c r="B64" s="156" t="s">
        <v>224</v>
      </c>
      <c r="C64" s="144">
        <v>1355</v>
      </c>
      <c r="D64" s="142">
        <v>1664</v>
      </c>
      <c r="E64" s="142">
        <v>1549</v>
      </c>
      <c r="F64" s="142">
        <v>1491</v>
      </c>
      <c r="G64" s="142">
        <v>1643</v>
      </c>
      <c r="H64" s="142">
        <v>1567</v>
      </c>
      <c r="I64" s="142">
        <v>1692</v>
      </c>
      <c r="J64" s="142">
        <v>1889</v>
      </c>
      <c r="K64" s="142">
        <v>1765</v>
      </c>
      <c r="L64" s="142">
        <v>1891</v>
      </c>
      <c r="M64" s="142">
        <v>1789</v>
      </c>
      <c r="N64" s="142">
        <v>1919</v>
      </c>
      <c r="O64" s="142">
        <v>1720</v>
      </c>
      <c r="P64" s="143">
        <v>1637</v>
      </c>
      <c r="Q64" s="142">
        <v>1453</v>
      </c>
      <c r="R64" s="142">
        <v>1388</v>
      </c>
      <c r="S64" s="142">
        <v>1432</v>
      </c>
      <c r="T64" s="142">
        <v>1251</v>
      </c>
      <c r="U64" s="142">
        <v>1025</v>
      </c>
      <c r="V64" s="141">
        <v>980</v>
      </c>
      <c r="W64" s="141">
        <v>934</v>
      </c>
      <c r="X64" s="140">
        <v>34</v>
      </c>
    </row>
    <row r="65" spans="1:24" ht="4.5" customHeight="1" x14ac:dyDescent="0.15">
      <c r="A65" s="139" t="s">
        <v>208</v>
      </c>
      <c r="B65" s="138"/>
      <c r="C65" s="144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3"/>
      <c r="Q65" s="142"/>
      <c r="R65" s="142"/>
      <c r="S65" s="142"/>
      <c r="T65" s="142"/>
      <c r="U65" s="142"/>
      <c r="V65" s="155"/>
      <c r="W65" s="141"/>
      <c r="X65" s="140" t="s">
        <v>208</v>
      </c>
    </row>
    <row r="66" spans="1:24" ht="11.25" customHeight="1" x14ac:dyDescent="0.15">
      <c r="A66" s="139" t="s">
        <v>208</v>
      </c>
      <c r="B66" s="154" t="s">
        <v>143</v>
      </c>
      <c r="C66" s="144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3"/>
      <c r="Q66" s="142"/>
      <c r="R66" s="142"/>
      <c r="S66" s="142"/>
      <c r="T66" s="142"/>
      <c r="U66" s="142"/>
      <c r="V66" s="155"/>
      <c r="W66" s="141"/>
      <c r="X66" s="140" t="s">
        <v>208</v>
      </c>
    </row>
    <row r="67" spans="1:24" ht="11.25" customHeight="1" x14ac:dyDescent="0.15">
      <c r="A67" s="139">
        <v>35</v>
      </c>
      <c r="B67" s="145" t="s">
        <v>223</v>
      </c>
      <c r="C67" s="144">
        <v>68</v>
      </c>
      <c r="D67" s="142">
        <v>34</v>
      </c>
      <c r="E67" s="142">
        <v>42</v>
      </c>
      <c r="F67" s="142">
        <v>16</v>
      </c>
      <c r="G67" s="142">
        <v>19</v>
      </c>
      <c r="H67" s="142">
        <v>20</v>
      </c>
      <c r="I67" s="142">
        <v>18</v>
      </c>
      <c r="J67" s="142">
        <v>31</v>
      </c>
      <c r="K67" s="142">
        <v>40</v>
      </c>
      <c r="L67" s="142">
        <v>27</v>
      </c>
      <c r="M67" s="142">
        <v>38</v>
      </c>
      <c r="N67" s="142">
        <v>50</v>
      </c>
      <c r="O67" s="142">
        <v>25</v>
      </c>
      <c r="P67" s="143">
        <v>27</v>
      </c>
      <c r="Q67" s="142">
        <v>15</v>
      </c>
      <c r="R67" s="142">
        <v>31</v>
      </c>
      <c r="S67" s="142">
        <v>36</v>
      </c>
      <c r="T67" s="142">
        <v>31</v>
      </c>
      <c r="U67" s="142">
        <v>27</v>
      </c>
      <c r="V67" s="141">
        <v>16</v>
      </c>
      <c r="W67" s="141">
        <v>26</v>
      </c>
      <c r="X67" s="140">
        <v>35</v>
      </c>
    </row>
    <row r="68" spans="1:24" ht="11.25" customHeight="1" x14ac:dyDescent="0.15">
      <c r="A68" s="139">
        <v>36</v>
      </c>
      <c r="B68" s="145" t="s">
        <v>222</v>
      </c>
      <c r="C68" s="144">
        <v>570</v>
      </c>
      <c r="D68" s="142">
        <v>652</v>
      </c>
      <c r="E68" s="142">
        <v>567</v>
      </c>
      <c r="F68" s="142">
        <v>487</v>
      </c>
      <c r="G68" s="142">
        <v>498</v>
      </c>
      <c r="H68" s="142">
        <v>436</v>
      </c>
      <c r="I68" s="142">
        <v>400</v>
      </c>
      <c r="J68" s="142">
        <v>429</v>
      </c>
      <c r="K68" s="142">
        <v>400</v>
      </c>
      <c r="L68" s="142">
        <v>431</v>
      </c>
      <c r="M68" s="142">
        <v>429</v>
      </c>
      <c r="N68" s="142">
        <v>457</v>
      </c>
      <c r="O68" s="142">
        <v>339</v>
      </c>
      <c r="P68" s="143">
        <v>291</v>
      </c>
      <c r="Q68" s="142">
        <v>252</v>
      </c>
      <c r="R68" s="142">
        <v>258</v>
      </c>
      <c r="S68" s="142">
        <v>360</v>
      </c>
      <c r="T68" s="142">
        <v>278</v>
      </c>
      <c r="U68" s="142">
        <v>251</v>
      </c>
      <c r="V68" s="141">
        <v>254</v>
      </c>
      <c r="W68" s="141">
        <v>251</v>
      </c>
      <c r="X68" s="140">
        <v>36</v>
      </c>
    </row>
    <row r="69" spans="1:24" ht="11.25" customHeight="1" x14ac:dyDescent="0.15">
      <c r="A69" s="139">
        <v>37</v>
      </c>
      <c r="B69" s="145" t="s">
        <v>221</v>
      </c>
      <c r="C69" s="144">
        <v>226</v>
      </c>
      <c r="D69" s="142">
        <v>305</v>
      </c>
      <c r="E69" s="142">
        <v>302</v>
      </c>
      <c r="F69" s="142">
        <v>264</v>
      </c>
      <c r="G69" s="142">
        <v>255</v>
      </c>
      <c r="H69" s="142">
        <v>256</v>
      </c>
      <c r="I69" s="142">
        <v>277</v>
      </c>
      <c r="J69" s="142">
        <v>298</v>
      </c>
      <c r="K69" s="142">
        <v>265</v>
      </c>
      <c r="L69" s="142">
        <v>325</v>
      </c>
      <c r="M69" s="142">
        <v>265</v>
      </c>
      <c r="N69" s="142">
        <v>302</v>
      </c>
      <c r="O69" s="142">
        <v>274</v>
      </c>
      <c r="P69" s="143">
        <v>242</v>
      </c>
      <c r="Q69" s="142">
        <v>198</v>
      </c>
      <c r="R69" s="142">
        <v>197</v>
      </c>
      <c r="S69" s="142">
        <v>285</v>
      </c>
      <c r="T69" s="142">
        <v>258</v>
      </c>
      <c r="U69" s="142">
        <v>195</v>
      </c>
      <c r="V69" s="141">
        <v>201</v>
      </c>
      <c r="W69" s="141">
        <v>179</v>
      </c>
      <c r="X69" s="140">
        <v>37</v>
      </c>
    </row>
    <row r="70" spans="1:24" ht="11.25" customHeight="1" x14ac:dyDescent="0.15">
      <c r="A70" s="139">
        <v>38</v>
      </c>
      <c r="B70" s="145" t="s">
        <v>220</v>
      </c>
      <c r="C70" s="144">
        <v>141</v>
      </c>
      <c r="D70" s="142">
        <v>173</v>
      </c>
      <c r="E70" s="142">
        <v>170</v>
      </c>
      <c r="F70" s="142">
        <v>195</v>
      </c>
      <c r="G70" s="142">
        <v>196</v>
      </c>
      <c r="H70" s="142">
        <v>222</v>
      </c>
      <c r="I70" s="142">
        <v>232</v>
      </c>
      <c r="J70" s="142">
        <v>261</v>
      </c>
      <c r="K70" s="142">
        <v>237</v>
      </c>
      <c r="L70" s="142">
        <v>218</v>
      </c>
      <c r="M70" s="142">
        <v>212</v>
      </c>
      <c r="N70" s="142">
        <v>234</v>
      </c>
      <c r="O70" s="142">
        <v>196</v>
      </c>
      <c r="P70" s="143">
        <v>201</v>
      </c>
      <c r="Q70" s="142">
        <v>209</v>
      </c>
      <c r="R70" s="142">
        <v>167</v>
      </c>
      <c r="S70" s="142">
        <v>183</v>
      </c>
      <c r="T70" s="142">
        <v>172</v>
      </c>
      <c r="U70" s="142">
        <v>117</v>
      </c>
      <c r="V70" s="141">
        <v>112</v>
      </c>
      <c r="W70" s="141">
        <v>109</v>
      </c>
      <c r="X70" s="140">
        <v>38</v>
      </c>
    </row>
    <row r="71" spans="1:24" ht="11.25" customHeight="1" x14ac:dyDescent="0.15">
      <c r="A71" s="139">
        <v>39</v>
      </c>
      <c r="B71" s="145" t="s">
        <v>219</v>
      </c>
      <c r="C71" s="144">
        <v>93</v>
      </c>
      <c r="D71" s="142">
        <v>152</v>
      </c>
      <c r="E71" s="142">
        <v>139</v>
      </c>
      <c r="F71" s="142">
        <v>162</v>
      </c>
      <c r="G71" s="142">
        <v>190</v>
      </c>
      <c r="H71" s="142">
        <v>185</v>
      </c>
      <c r="I71" s="142">
        <v>189</v>
      </c>
      <c r="J71" s="142">
        <v>259</v>
      </c>
      <c r="K71" s="142">
        <v>231</v>
      </c>
      <c r="L71" s="142">
        <v>269</v>
      </c>
      <c r="M71" s="142">
        <v>208</v>
      </c>
      <c r="N71" s="142">
        <v>236</v>
      </c>
      <c r="O71" s="142">
        <v>216</v>
      </c>
      <c r="P71" s="143">
        <v>208</v>
      </c>
      <c r="Q71" s="142">
        <v>169</v>
      </c>
      <c r="R71" s="142">
        <v>180</v>
      </c>
      <c r="S71" s="142">
        <v>163</v>
      </c>
      <c r="T71" s="142">
        <v>150</v>
      </c>
      <c r="U71" s="142">
        <v>112</v>
      </c>
      <c r="V71" s="141">
        <v>99</v>
      </c>
      <c r="W71" s="141">
        <v>96</v>
      </c>
      <c r="X71" s="140">
        <v>39</v>
      </c>
    </row>
    <row r="72" spans="1:24" ht="11.25" customHeight="1" x14ac:dyDescent="0.15">
      <c r="A72" s="139">
        <v>40</v>
      </c>
      <c r="B72" s="145" t="s">
        <v>218</v>
      </c>
      <c r="C72" s="144">
        <v>105</v>
      </c>
      <c r="D72" s="142">
        <v>123</v>
      </c>
      <c r="E72" s="142">
        <v>124</v>
      </c>
      <c r="F72" s="142">
        <v>132</v>
      </c>
      <c r="G72" s="142">
        <v>178</v>
      </c>
      <c r="H72" s="142">
        <v>148</v>
      </c>
      <c r="I72" s="142">
        <v>200</v>
      </c>
      <c r="J72" s="142">
        <v>233</v>
      </c>
      <c r="K72" s="142">
        <v>222</v>
      </c>
      <c r="L72" s="142">
        <v>230</v>
      </c>
      <c r="M72" s="142">
        <v>232</v>
      </c>
      <c r="N72" s="142">
        <v>249</v>
      </c>
      <c r="O72" s="142">
        <v>274</v>
      </c>
      <c r="P72" s="143">
        <v>239</v>
      </c>
      <c r="Q72" s="142">
        <v>221</v>
      </c>
      <c r="R72" s="142">
        <v>233</v>
      </c>
      <c r="S72" s="142">
        <v>181</v>
      </c>
      <c r="T72" s="142">
        <v>140</v>
      </c>
      <c r="U72" s="142">
        <v>145</v>
      </c>
      <c r="V72" s="141">
        <v>99</v>
      </c>
      <c r="W72" s="141">
        <v>93</v>
      </c>
      <c r="X72" s="140">
        <v>40</v>
      </c>
    </row>
    <row r="73" spans="1:24" ht="11.25" customHeight="1" x14ac:dyDescent="0.15">
      <c r="A73" s="139">
        <v>41</v>
      </c>
      <c r="B73" s="145" t="s">
        <v>217</v>
      </c>
      <c r="C73" s="144">
        <v>152</v>
      </c>
      <c r="D73" s="142">
        <v>225</v>
      </c>
      <c r="E73" s="142">
        <v>205</v>
      </c>
      <c r="F73" s="142">
        <v>235</v>
      </c>
      <c r="G73" s="142">
        <v>307</v>
      </c>
      <c r="H73" s="142">
        <v>300</v>
      </c>
      <c r="I73" s="142">
        <v>376</v>
      </c>
      <c r="J73" s="142">
        <v>378</v>
      </c>
      <c r="K73" s="142">
        <v>370</v>
      </c>
      <c r="L73" s="142">
        <v>391</v>
      </c>
      <c r="M73" s="142">
        <v>405</v>
      </c>
      <c r="N73" s="142">
        <v>391</v>
      </c>
      <c r="O73" s="142">
        <v>396</v>
      </c>
      <c r="P73" s="143">
        <v>429</v>
      </c>
      <c r="Q73" s="142">
        <v>389</v>
      </c>
      <c r="R73" s="142">
        <v>322</v>
      </c>
      <c r="S73" s="142">
        <v>224</v>
      </c>
      <c r="T73" s="142">
        <v>222</v>
      </c>
      <c r="U73" s="142">
        <v>178</v>
      </c>
      <c r="V73" s="141">
        <v>199</v>
      </c>
      <c r="W73" s="141">
        <v>180</v>
      </c>
      <c r="X73" s="140">
        <v>41</v>
      </c>
    </row>
    <row r="74" spans="1:24" ht="4.5" customHeight="1" x14ac:dyDescent="0.15">
      <c r="A74" s="139" t="s">
        <v>208</v>
      </c>
      <c r="B74" s="138"/>
      <c r="C74" s="144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7"/>
      <c r="O74" s="142"/>
      <c r="P74" s="143"/>
      <c r="Q74" s="142"/>
      <c r="R74" s="142"/>
      <c r="S74" s="142"/>
      <c r="T74" s="142"/>
      <c r="U74" s="142"/>
      <c r="V74" s="155"/>
      <c r="W74" s="141"/>
      <c r="X74" s="140" t="s">
        <v>208</v>
      </c>
    </row>
    <row r="75" spans="1:24" ht="11.25" customHeight="1" x14ac:dyDescent="0.15">
      <c r="A75" s="139" t="s">
        <v>208</v>
      </c>
      <c r="B75" s="154" t="s">
        <v>216</v>
      </c>
      <c r="C75" s="144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7"/>
      <c r="O75" s="142"/>
      <c r="P75" s="143"/>
      <c r="Q75" s="142"/>
      <c r="R75" s="142"/>
      <c r="S75" s="142"/>
      <c r="T75" s="142"/>
      <c r="U75" s="142"/>
      <c r="V75" s="155"/>
      <c r="W75" s="141"/>
      <c r="X75" s="140" t="s">
        <v>208</v>
      </c>
    </row>
    <row r="76" spans="1:24" ht="11.25" customHeight="1" x14ac:dyDescent="0.15">
      <c r="A76" s="139">
        <v>42</v>
      </c>
      <c r="B76" s="145" t="s">
        <v>24</v>
      </c>
      <c r="C76" s="144">
        <v>632</v>
      </c>
      <c r="D76" s="142">
        <v>821</v>
      </c>
      <c r="E76" s="142">
        <v>709</v>
      </c>
      <c r="F76" s="142">
        <v>683</v>
      </c>
      <c r="G76" s="142">
        <v>800</v>
      </c>
      <c r="H76" s="142">
        <v>752</v>
      </c>
      <c r="I76" s="142">
        <v>846</v>
      </c>
      <c r="J76" s="142">
        <v>899</v>
      </c>
      <c r="K76" s="142">
        <v>842</v>
      </c>
      <c r="L76" s="142">
        <v>928</v>
      </c>
      <c r="M76" s="142">
        <v>900</v>
      </c>
      <c r="N76" s="142">
        <v>979</v>
      </c>
      <c r="O76" s="142">
        <v>841</v>
      </c>
      <c r="P76" s="143">
        <v>884</v>
      </c>
      <c r="Q76" s="142">
        <v>749</v>
      </c>
      <c r="R76" s="142">
        <v>694</v>
      </c>
      <c r="S76" s="142">
        <v>779</v>
      </c>
      <c r="T76" s="142">
        <v>644</v>
      </c>
      <c r="U76" s="142">
        <v>543</v>
      </c>
      <c r="V76" s="141">
        <v>504</v>
      </c>
      <c r="W76" s="141">
        <v>501</v>
      </c>
      <c r="X76" s="140">
        <v>42</v>
      </c>
    </row>
    <row r="77" spans="1:24" ht="11.25" customHeight="1" x14ac:dyDescent="0.15">
      <c r="A77" s="139">
        <v>43</v>
      </c>
      <c r="B77" s="145" t="s">
        <v>215</v>
      </c>
      <c r="C77" s="144">
        <v>723</v>
      </c>
      <c r="D77" s="142">
        <v>843</v>
      </c>
      <c r="E77" s="142">
        <v>840</v>
      </c>
      <c r="F77" s="142">
        <v>808</v>
      </c>
      <c r="G77" s="142">
        <v>843</v>
      </c>
      <c r="H77" s="142">
        <v>815</v>
      </c>
      <c r="I77" s="142">
        <v>846</v>
      </c>
      <c r="J77" s="142">
        <v>990</v>
      </c>
      <c r="K77" s="142">
        <v>923</v>
      </c>
      <c r="L77" s="142">
        <v>963</v>
      </c>
      <c r="M77" s="142">
        <v>889</v>
      </c>
      <c r="N77" s="142">
        <v>940</v>
      </c>
      <c r="O77" s="142">
        <v>879</v>
      </c>
      <c r="P77" s="143">
        <v>753</v>
      </c>
      <c r="Q77" s="142">
        <v>704</v>
      </c>
      <c r="R77" s="142">
        <v>694</v>
      </c>
      <c r="S77" s="142">
        <v>653</v>
      </c>
      <c r="T77" s="142">
        <v>607</v>
      </c>
      <c r="U77" s="142">
        <v>482</v>
      </c>
      <c r="V77" s="141">
        <v>476</v>
      </c>
      <c r="W77" s="141">
        <v>433</v>
      </c>
      <c r="X77" s="140">
        <v>43</v>
      </c>
    </row>
    <row r="78" spans="1:24" ht="4.5" customHeight="1" x14ac:dyDescent="0.15">
      <c r="A78" s="139" t="s">
        <v>208</v>
      </c>
      <c r="B78" s="138"/>
      <c r="C78" s="144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3"/>
      <c r="Q78" s="142"/>
      <c r="R78" s="142"/>
      <c r="S78" s="142"/>
      <c r="T78" s="142"/>
      <c r="U78" s="142"/>
      <c r="V78" s="142"/>
      <c r="W78" s="141"/>
      <c r="X78" s="140" t="s">
        <v>208</v>
      </c>
    </row>
    <row r="79" spans="1:24" ht="4.5" customHeight="1" x14ac:dyDescent="0.15">
      <c r="A79" s="139"/>
      <c r="B79" s="138"/>
      <c r="C79" s="144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3"/>
      <c r="Q79" s="142"/>
      <c r="R79" s="142"/>
      <c r="S79" s="142"/>
      <c r="T79" s="142"/>
      <c r="U79" s="142"/>
      <c r="V79" s="142"/>
      <c r="W79" s="141"/>
      <c r="X79" s="140"/>
    </row>
    <row r="80" spans="1:24" ht="4.5" customHeight="1" x14ac:dyDescent="0.15">
      <c r="A80" s="139" t="s">
        <v>208</v>
      </c>
      <c r="B80" s="138"/>
      <c r="C80" s="144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3"/>
      <c r="Q80" s="142"/>
      <c r="R80" s="142"/>
      <c r="S80" s="142"/>
      <c r="T80" s="142"/>
      <c r="U80" s="142"/>
      <c r="V80" s="142"/>
      <c r="W80" s="141"/>
      <c r="X80" s="140" t="s">
        <v>208</v>
      </c>
    </row>
    <row r="81" spans="1:24" ht="4.5" customHeight="1" x14ac:dyDescent="0.15">
      <c r="A81" s="139" t="s">
        <v>208</v>
      </c>
      <c r="B81" s="138"/>
      <c r="C81" s="144"/>
      <c r="D81" s="142"/>
      <c r="E81" s="142"/>
      <c r="F81" s="142"/>
      <c r="G81" s="142"/>
      <c r="H81" s="142"/>
      <c r="I81" s="152"/>
      <c r="J81" s="142"/>
      <c r="K81" s="142"/>
      <c r="L81" s="142"/>
      <c r="M81" s="142"/>
      <c r="N81" s="142"/>
      <c r="O81" s="142"/>
      <c r="P81" s="143"/>
      <c r="Q81" s="142"/>
      <c r="R81" s="142"/>
      <c r="S81" s="142"/>
      <c r="T81" s="142"/>
      <c r="U81" s="142"/>
      <c r="V81" s="142"/>
      <c r="W81" s="141"/>
      <c r="X81" s="140" t="s">
        <v>208</v>
      </c>
    </row>
    <row r="82" spans="1:24" ht="11.25" customHeight="1" x14ac:dyDescent="0.15">
      <c r="A82" s="139" t="s">
        <v>208</v>
      </c>
      <c r="B82" s="138" t="s">
        <v>214</v>
      </c>
      <c r="C82" s="144"/>
      <c r="D82" s="142"/>
      <c r="E82" s="142"/>
      <c r="F82" s="142"/>
      <c r="G82" s="142"/>
      <c r="H82" s="142"/>
      <c r="I82" s="152"/>
      <c r="J82" s="142"/>
      <c r="K82" s="142"/>
      <c r="L82" s="142"/>
      <c r="M82" s="142"/>
      <c r="N82" s="142"/>
      <c r="O82" s="142"/>
      <c r="P82" s="143"/>
      <c r="Q82" s="142"/>
      <c r="R82" s="142"/>
      <c r="S82" s="142"/>
      <c r="T82" s="142"/>
      <c r="U82" s="142"/>
      <c r="V82" s="142"/>
      <c r="W82" s="141"/>
      <c r="X82" s="140" t="s">
        <v>208</v>
      </c>
    </row>
    <row r="83" spans="1:24" ht="4.5" customHeight="1" x14ac:dyDescent="0.15">
      <c r="A83" s="139" t="s">
        <v>208</v>
      </c>
      <c r="B83" s="138"/>
      <c r="C83" s="144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3"/>
      <c r="Q83" s="142"/>
      <c r="R83" s="142"/>
      <c r="S83" s="142"/>
      <c r="T83" s="142"/>
      <c r="U83" s="142"/>
      <c r="V83" s="142"/>
      <c r="W83" s="141"/>
      <c r="X83" s="140" t="s">
        <v>208</v>
      </c>
    </row>
    <row r="84" spans="1:24" ht="11.25" customHeight="1" x14ac:dyDescent="0.15">
      <c r="A84" s="139" t="s">
        <v>208</v>
      </c>
      <c r="B84" s="154" t="s">
        <v>213</v>
      </c>
      <c r="C84" s="144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3"/>
      <c r="Q84" s="142"/>
      <c r="R84" s="142"/>
      <c r="S84" s="142"/>
      <c r="T84" s="142"/>
      <c r="U84" s="142"/>
      <c r="V84" s="142"/>
      <c r="W84" s="141"/>
      <c r="X84" s="140" t="s">
        <v>208</v>
      </c>
    </row>
    <row r="85" spans="1:24" ht="11.25" customHeight="1" x14ac:dyDescent="0.15">
      <c r="A85" s="139">
        <v>44</v>
      </c>
      <c r="B85" s="149" t="s">
        <v>212</v>
      </c>
      <c r="C85" s="144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3"/>
      <c r="Q85" s="142"/>
      <c r="R85" s="142"/>
      <c r="S85" s="142"/>
      <c r="T85" s="142"/>
      <c r="U85" s="142"/>
      <c r="V85" s="142"/>
      <c r="W85" s="141"/>
      <c r="X85" s="140" t="s">
        <v>208</v>
      </c>
    </row>
    <row r="86" spans="1:24" ht="9.9499999999999993" customHeight="1" x14ac:dyDescent="0.15">
      <c r="A86" s="139" t="s">
        <v>208</v>
      </c>
      <c r="B86" s="145" t="s">
        <v>211</v>
      </c>
      <c r="C86" s="144">
        <v>6689</v>
      </c>
      <c r="D86" s="142">
        <v>7295</v>
      </c>
      <c r="E86" s="142">
        <v>6691</v>
      </c>
      <c r="F86" s="142">
        <v>6384</v>
      </c>
      <c r="G86" s="142">
        <v>5908</v>
      </c>
      <c r="H86" s="142">
        <v>5379</v>
      </c>
      <c r="I86" s="142">
        <v>4888</v>
      </c>
      <c r="J86" s="142">
        <v>4443</v>
      </c>
      <c r="K86" s="142">
        <v>4260</v>
      </c>
      <c r="L86" s="142">
        <v>4024</v>
      </c>
      <c r="M86" s="142">
        <v>3974</v>
      </c>
      <c r="N86" s="142">
        <v>3640</v>
      </c>
      <c r="O86" s="142">
        <v>3355</v>
      </c>
      <c r="P86" s="143">
        <v>3212</v>
      </c>
      <c r="Q86" s="142">
        <v>3083</v>
      </c>
      <c r="R86" s="142">
        <v>3059</v>
      </c>
      <c r="S86" s="142">
        <v>2942</v>
      </c>
      <c r="T86" s="142">
        <v>2918</v>
      </c>
      <c r="U86" s="153">
        <v>2729</v>
      </c>
      <c r="V86" s="141">
        <v>2856</v>
      </c>
      <c r="W86" s="141">
        <v>2619</v>
      </c>
      <c r="X86" s="140">
        <v>44</v>
      </c>
    </row>
    <row r="87" spans="1:24" ht="6" customHeight="1" x14ac:dyDescent="0.15">
      <c r="A87" s="139" t="s">
        <v>208</v>
      </c>
      <c r="B87" s="149"/>
      <c r="C87" s="144"/>
      <c r="D87" s="142"/>
      <c r="E87" s="142"/>
      <c r="F87" s="142"/>
      <c r="G87" s="142"/>
      <c r="H87" s="142"/>
      <c r="I87" s="152"/>
      <c r="J87" s="142"/>
      <c r="K87" s="142"/>
      <c r="L87" s="142"/>
      <c r="M87" s="142"/>
      <c r="N87" s="142"/>
      <c r="O87" s="142"/>
      <c r="P87" s="143"/>
      <c r="Q87" s="142"/>
      <c r="R87" s="142"/>
      <c r="S87" s="142"/>
      <c r="T87" s="142"/>
      <c r="U87" s="142"/>
      <c r="V87" s="142"/>
      <c r="W87" s="141"/>
      <c r="X87" s="140" t="s">
        <v>208</v>
      </c>
    </row>
    <row r="88" spans="1:24" ht="11.25" customHeight="1" x14ac:dyDescent="0.15">
      <c r="A88" s="139">
        <v>45</v>
      </c>
      <c r="B88" s="145" t="s">
        <v>210</v>
      </c>
      <c r="C88" s="144">
        <v>1285</v>
      </c>
      <c r="D88" s="142">
        <v>1357</v>
      </c>
      <c r="E88" s="142">
        <v>1402</v>
      </c>
      <c r="F88" s="142">
        <v>1414</v>
      </c>
      <c r="G88" s="142">
        <v>1331</v>
      </c>
      <c r="H88" s="142">
        <v>1311</v>
      </c>
      <c r="I88" s="142">
        <v>1276</v>
      </c>
      <c r="J88" s="142">
        <v>1123</v>
      </c>
      <c r="K88" s="142">
        <v>1077</v>
      </c>
      <c r="L88" s="142">
        <v>942</v>
      </c>
      <c r="M88" s="142">
        <v>925</v>
      </c>
      <c r="N88" s="142">
        <v>866</v>
      </c>
      <c r="O88" s="142">
        <v>801</v>
      </c>
      <c r="P88" s="143">
        <v>878</v>
      </c>
      <c r="Q88" s="142">
        <v>771</v>
      </c>
      <c r="R88" s="142">
        <v>889</v>
      </c>
      <c r="S88" s="142">
        <v>886</v>
      </c>
      <c r="T88" s="142">
        <v>774</v>
      </c>
      <c r="U88" s="142">
        <v>818</v>
      </c>
      <c r="V88" s="141">
        <v>944</v>
      </c>
      <c r="W88" s="141">
        <v>859</v>
      </c>
      <c r="X88" s="140">
        <v>45</v>
      </c>
    </row>
    <row r="89" spans="1:24" ht="4.5" customHeight="1" x14ac:dyDescent="0.15">
      <c r="A89" s="139"/>
      <c r="B89" s="149"/>
      <c r="C89" s="151"/>
      <c r="D89" s="147"/>
      <c r="E89" s="147"/>
      <c r="F89" s="147"/>
      <c r="G89" s="147"/>
      <c r="H89" s="147"/>
      <c r="I89" s="142"/>
      <c r="J89" s="142"/>
      <c r="K89" s="142"/>
      <c r="L89" s="142"/>
      <c r="M89" s="142"/>
      <c r="N89" s="142"/>
      <c r="O89" s="142"/>
      <c r="P89" s="143"/>
      <c r="Q89" s="142"/>
      <c r="R89" s="142"/>
      <c r="S89" s="142"/>
      <c r="T89" s="142"/>
      <c r="U89" s="142"/>
      <c r="V89" s="142"/>
      <c r="W89" s="141"/>
      <c r="X89" s="140"/>
    </row>
    <row r="90" spans="1:24" ht="4.5" customHeight="1" x14ac:dyDescent="0.15">
      <c r="A90" s="139" t="s">
        <v>208</v>
      </c>
      <c r="B90" s="149"/>
      <c r="C90" s="144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3"/>
      <c r="Q90" s="142"/>
      <c r="R90" s="142"/>
      <c r="S90" s="142"/>
      <c r="T90" s="142"/>
      <c r="U90" s="150"/>
      <c r="V90" s="150"/>
      <c r="W90" s="141"/>
      <c r="X90" s="140" t="s">
        <v>208</v>
      </c>
    </row>
    <row r="91" spans="1:24" ht="11.25" customHeight="1" x14ac:dyDescent="0.15">
      <c r="A91" s="139">
        <v>46</v>
      </c>
      <c r="B91" s="145" t="s">
        <v>273</v>
      </c>
      <c r="C91" s="144">
        <v>21826</v>
      </c>
      <c r="D91" s="142">
        <v>25744</v>
      </c>
      <c r="E91" s="142">
        <v>21711</v>
      </c>
      <c r="F91" s="142">
        <v>23189</v>
      </c>
      <c r="G91" s="142">
        <v>19426</v>
      </c>
      <c r="H91" s="142">
        <v>17310</v>
      </c>
      <c r="I91" s="142">
        <v>17139</v>
      </c>
      <c r="J91" s="142">
        <v>15930</v>
      </c>
      <c r="K91" s="142">
        <v>14524</v>
      </c>
      <c r="L91" s="142">
        <v>13138</v>
      </c>
      <c r="M91" s="142">
        <v>12837</v>
      </c>
      <c r="N91" s="142">
        <v>11616</v>
      </c>
      <c r="O91" s="142">
        <v>10476</v>
      </c>
      <c r="P91" s="143">
        <v>9984</v>
      </c>
      <c r="Q91" s="142">
        <v>9324</v>
      </c>
      <c r="R91" s="142">
        <v>9154</v>
      </c>
      <c r="S91" s="142">
        <v>8914</v>
      </c>
      <c r="T91" s="142">
        <v>7841</v>
      </c>
      <c r="U91" s="142">
        <v>7139</v>
      </c>
      <c r="V91" s="141">
        <v>6522</v>
      </c>
      <c r="W91" s="141">
        <v>5957</v>
      </c>
      <c r="X91" s="140">
        <v>46</v>
      </c>
    </row>
    <row r="92" spans="1:24" ht="4.5" customHeight="1" x14ac:dyDescent="0.15">
      <c r="A92" s="139" t="s">
        <v>208</v>
      </c>
      <c r="B92" s="149"/>
      <c r="C92" s="144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3"/>
      <c r="Q92" s="142"/>
      <c r="R92" s="142"/>
      <c r="S92" s="142"/>
      <c r="T92" s="142"/>
      <c r="U92" s="142"/>
      <c r="V92" s="142"/>
      <c r="W92" s="141"/>
      <c r="X92" s="140" t="s">
        <v>208</v>
      </c>
    </row>
    <row r="93" spans="1:24" ht="11.25" customHeight="1" x14ac:dyDescent="0.15">
      <c r="A93" s="139">
        <v>47</v>
      </c>
      <c r="B93" s="149" t="s">
        <v>209</v>
      </c>
      <c r="C93" s="144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3"/>
      <c r="Q93" s="142"/>
      <c r="R93" s="142"/>
      <c r="S93" s="142"/>
      <c r="T93" s="142"/>
      <c r="U93" s="142"/>
      <c r="V93" s="142"/>
      <c r="W93" s="141"/>
      <c r="X93" s="140"/>
    </row>
    <row r="94" spans="1:24" ht="9.9499999999999993" customHeight="1" x14ac:dyDescent="0.15">
      <c r="A94" s="139" t="s">
        <v>208</v>
      </c>
      <c r="B94" s="148" t="s">
        <v>207</v>
      </c>
      <c r="C94" s="147"/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  <c r="O94" s="147"/>
      <c r="Q94" s="147"/>
      <c r="R94" s="147"/>
      <c r="S94" s="142"/>
      <c r="T94" s="142"/>
      <c r="U94" s="142"/>
      <c r="V94" s="142"/>
      <c r="W94" s="141"/>
      <c r="X94" s="146"/>
    </row>
    <row r="95" spans="1:24" ht="9.9499999999999993" customHeight="1" x14ac:dyDescent="0.15">
      <c r="A95" s="139"/>
      <c r="B95" s="145" t="s">
        <v>206</v>
      </c>
      <c r="C95" s="144">
        <v>17</v>
      </c>
      <c r="D95" s="142">
        <v>19</v>
      </c>
      <c r="E95" s="142">
        <v>15</v>
      </c>
      <c r="F95" s="142">
        <v>16</v>
      </c>
      <c r="G95" s="142">
        <v>15</v>
      </c>
      <c r="H95" s="142">
        <v>13</v>
      </c>
      <c r="I95" s="142">
        <v>13</v>
      </c>
      <c r="J95" s="142">
        <v>14</v>
      </c>
      <c r="K95" s="142">
        <v>13</v>
      </c>
      <c r="L95" s="142">
        <v>14</v>
      </c>
      <c r="M95" s="142">
        <v>14</v>
      </c>
      <c r="N95" s="142">
        <v>13</v>
      </c>
      <c r="O95" s="142">
        <v>13</v>
      </c>
      <c r="P95" s="143">
        <v>11</v>
      </c>
      <c r="Q95" s="142">
        <v>12</v>
      </c>
      <c r="R95" s="142">
        <v>10</v>
      </c>
      <c r="S95" s="142">
        <v>10</v>
      </c>
      <c r="T95" s="142">
        <v>10</v>
      </c>
      <c r="U95" s="142">
        <v>9</v>
      </c>
      <c r="V95" s="142">
        <v>7</v>
      </c>
      <c r="W95" s="141">
        <v>7</v>
      </c>
      <c r="X95" s="140">
        <v>47</v>
      </c>
    </row>
    <row r="96" spans="1:24" ht="8.25" customHeight="1" x14ac:dyDescent="0.15">
      <c r="A96" s="139"/>
      <c r="B96" s="138"/>
      <c r="Q96" s="133"/>
      <c r="R96" s="133"/>
      <c r="S96" s="136"/>
      <c r="T96" s="136"/>
      <c r="U96" s="136"/>
      <c r="V96" s="136"/>
      <c r="W96" s="136"/>
      <c r="X96" s="136"/>
    </row>
    <row r="97" spans="1:17" ht="10.5" customHeight="1" x14ac:dyDescent="0.15">
      <c r="A97" s="407" t="s">
        <v>274</v>
      </c>
      <c r="B97" s="407"/>
      <c r="C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Q97" s="136"/>
    </row>
  </sheetData>
  <mergeCells count="1">
    <mergeCell ref="A97:B97"/>
  </mergeCells>
  <conditionalFormatting sqref="C12:W95">
    <cfRule type="cellIs" dxfId="1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5" orientation="portrait" r:id="rId1"/>
  <headerFooter alignWithMargins="0">
    <oddFooter>&amp;L&amp;"MetaNormalLF-Roman,Standard"&amp;8Statistisches Bundesamt</oddFooter>
  </headerFooter>
  <colBreaks count="1" manualBreakCount="1">
    <brk id="11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zoomScaleNormal="100" zoomScaleSheetLayoutView="100" workbookViewId="0"/>
  </sheetViews>
  <sheetFormatPr baseColWidth="10" defaultColWidth="11.42578125" defaultRowHeight="10.5" customHeight="1" x14ac:dyDescent="0.15"/>
  <cols>
    <col min="1" max="1" width="3" style="135" customWidth="1"/>
    <col min="2" max="2" width="35.7109375" style="134" customWidth="1"/>
    <col min="3" max="8" width="11.28515625" style="133" customWidth="1"/>
    <col min="9" max="16384" width="11.42578125" style="131"/>
  </cols>
  <sheetData>
    <row r="1" spans="1:11" ht="10.5" customHeight="1" x14ac:dyDescent="0.15">
      <c r="A1" s="139" t="s">
        <v>245</v>
      </c>
      <c r="B1" s="182"/>
      <c r="C1" s="137"/>
      <c r="D1" s="137"/>
      <c r="E1" s="137"/>
      <c r="F1" s="137"/>
      <c r="G1" s="186"/>
      <c r="H1" s="178"/>
    </row>
    <row r="2" spans="1:11" ht="11.25" customHeight="1" x14ac:dyDescent="0.15">
      <c r="A2" s="139" t="s">
        <v>0</v>
      </c>
      <c r="B2" s="182"/>
      <c r="C2" s="137"/>
      <c r="D2" s="137"/>
      <c r="E2" s="137"/>
      <c r="F2" s="137"/>
      <c r="G2" s="186"/>
      <c r="H2" s="178"/>
    </row>
    <row r="3" spans="1:11" ht="10.5" customHeight="1" x14ac:dyDescent="0.15">
      <c r="A3" s="139" t="s">
        <v>27</v>
      </c>
      <c r="B3" s="182"/>
      <c r="C3" s="137"/>
      <c r="D3" s="137"/>
      <c r="E3" s="137"/>
      <c r="F3" s="137"/>
      <c r="G3" s="186"/>
      <c r="H3" s="178"/>
    </row>
    <row r="4" spans="1:11" ht="3.75" customHeight="1" x14ac:dyDescent="0.15">
      <c r="A4" s="139"/>
      <c r="B4" s="182"/>
      <c r="C4" s="137"/>
      <c r="D4" s="137"/>
      <c r="E4" s="137"/>
      <c r="F4" s="137"/>
      <c r="G4" s="186"/>
      <c r="H4" s="178"/>
    </row>
    <row r="5" spans="1:11" ht="10.5" customHeight="1" x14ac:dyDescent="0.15">
      <c r="A5" s="139" t="s">
        <v>402</v>
      </c>
      <c r="B5" s="182"/>
      <c r="C5" s="137"/>
      <c r="D5" s="137"/>
      <c r="E5" s="137"/>
      <c r="F5" s="137"/>
      <c r="G5" s="186"/>
      <c r="H5" s="178"/>
    </row>
    <row r="6" spans="1:11" ht="10.5" customHeight="1" x14ac:dyDescent="0.15">
      <c r="A6" s="139" t="s">
        <v>145</v>
      </c>
      <c r="B6" s="182"/>
      <c r="C6" s="183"/>
      <c r="D6" s="137"/>
      <c r="E6" s="137"/>
      <c r="F6" s="137"/>
      <c r="G6" s="186"/>
      <c r="H6" s="178"/>
    </row>
    <row r="7" spans="1:11" ht="3.75" customHeight="1" x14ac:dyDescent="0.15">
      <c r="A7" s="181"/>
      <c r="B7" s="180"/>
      <c r="C7" s="179"/>
      <c r="D7" s="179"/>
      <c r="E7" s="179"/>
      <c r="F7" s="179"/>
      <c r="G7" s="179"/>
      <c r="H7" s="179"/>
    </row>
    <row r="8" spans="1:11" s="132" customFormat="1" ht="10.5" customHeight="1" x14ac:dyDescent="0.2">
      <c r="A8" s="172" t="s">
        <v>243</v>
      </c>
      <c r="B8" s="171"/>
      <c r="C8" s="160"/>
      <c r="D8" s="174"/>
      <c r="E8" s="173"/>
      <c r="F8" s="177"/>
      <c r="G8" s="177"/>
      <c r="H8" s="174"/>
      <c r="I8" s="176"/>
      <c r="J8" s="177"/>
      <c r="K8" s="168"/>
    </row>
    <row r="9" spans="1:11" s="132" customFormat="1" ht="10.5" customHeight="1" x14ac:dyDescent="0.15">
      <c r="A9" s="172" t="s">
        <v>242</v>
      </c>
      <c r="B9" s="171" t="s">
        <v>110</v>
      </c>
      <c r="C9" s="146">
        <v>2012</v>
      </c>
      <c r="D9" s="169">
        <v>2013</v>
      </c>
      <c r="E9" s="168" t="s">
        <v>373</v>
      </c>
      <c r="F9" s="146">
        <v>2015</v>
      </c>
      <c r="G9" s="146">
        <v>2016</v>
      </c>
      <c r="H9" s="169">
        <v>2017</v>
      </c>
      <c r="I9" s="168">
        <v>2018</v>
      </c>
      <c r="J9" s="146">
        <v>2019</v>
      </c>
      <c r="K9" s="168"/>
    </row>
    <row r="10" spans="1:11" s="132" customFormat="1" ht="6.75" customHeight="1" x14ac:dyDescent="0.15">
      <c r="A10" s="167"/>
      <c r="B10" s="166"/>
      <c r="C10" s="162"/>
      <c r="D10" s="164"/>
      <c r="E10" s="163"/>
      <c r="F10" s="162"/>
      <c r="G10" s="162"/>
      <c r="H10" s="164"/>
      <c r="I10" s="271"/>
      <c r="J10" s="162"/>
      <c r="K10" s="168"/>
    </row>
    <row r="11" spans="1:11" ht="4.5" customHeight="1" x14ac:dyDescent="0.15">
      <c r="A11" s="139"/>
      <c r="B11" s="138"/>
      <c r="C11" s="161"/>
      <c r="G11" s="178"/>
      <c r="H11" s="178"/>
    </row>
    <row r="12" spans="1:11" ht="10.5" customHeight="1" x14ac:dyDescent="0.15">
      <c r="A12" s="139">
        <v>1</v>
      </c>
      <c r="B12" s="156" t="s">
        <v>241</v>
      </c>
      <c r="C12" s="187">
        <v>3886</v>
      </c>
      <c r="D12" s="142">
        <v>3793</v>
      </c>
      <c r="E12" s="142">
        <v>3805</v>
      </c>
      <c r="F12" s="142">
        <v>3812</v>
      </c>
      <c r="G12" s="142">
        <v>3976</v>
      </c>
      <c r="H12" s="142">
        <v>3888</v>
      </c>
      <c r="I12" s="142">
        <v>3733</v>
      </c>
      <c r="J12" s="142">
        <v>3744</v>
      </c>
    </row>
    <row r="13" spans="1:11" ht="10.5" customHeight="1" x14ac:dyDescent="0.15">
      <c r="A13" s="139"/>
      <c r="B13" s="154" t="s">
        <v>143</v>
      </c>
      <c r="C13" s="188"/>
      <c r="D13" s="142"/>
      <c r="E13" s="142"/>
      <c r="F13" s="142"/>
      <c r="G13" s="142"/>
      <c r="H13" s="142"/>
      <c r="J13" s="142"/>
    </row>
    <row r="14" spans="1:11" ht="10.5" customHeight="1" x14ac:dyDescent="0.15">
      <c r="A14" s="139">
        <v>2</v>
      </c>
      <c r="B14" s="145" t="s">
        <v>223</v>
      </c>
      <c r="C14" s="187">
        <v>149</v>
      </c>
      <c r="D14" s="142">
        <v>183</v>
      </c>
      <c r="E14" s="142">
        <v>228</v>
      </c>
      <c r="F14" s="142">
        <v>315</v>
      </c>
      <c r="G14" s="142">
        <v>384</v>
      </c>
      <c r="H14" s="142">
        <v>397</v>
      </c>
      <c r="I14" s="142">
        <v>408</v>
      </c>
      <c r="J14" s="142">
        <v>454</v>
      </c>
    </row>
    <row r="15" spans="1:11" ht="10.5" customHeight="1" x14ac:dyDescent="0.15">
      <c r="A15" s="139">
        <v>3</v>
      </c>
      <c r="B15" s="145" t="s">
        <v>240</v>
      </c>
      <c r="C15" s="187">
        <v>1174</v>
      </c>
      <c r="D15" s="142">
        <v>1133</v>
      </c>
      <c r="E15" s="142">
        <v>1211</v>
      </c>
      <c r="F15" s="142">
        <v>1190</v>
      </c>
      <c r="G15" s="142">
        <v>1198</v>
      </c>
      <c r="H15" s="142">
        <v>1224</v>
      </c>
      <c r="I15" s="142">
        <v>1267</v>
      </c>
      <c r="J15" s="142">
        <v>1277</v>
      </c>
    </row>
    <row r="16" spans="1:11" ht="10.5" customHeight="1" x14ac:dyDescent="0.15">
      <c r="A16" s="139">
        <v>4</v>
      </c>
      <c r="B16" s="145" t="s">
        <v>221</v>
      </c>
      <c r="C16" s="187">
        <v>565</v>
      </c>
      <c r="D16" s="142">
        <v>563</v>
      </c>
      <c r="E16" s="142">
        <v>485</v>
      </c>
      <c r="F16" s="142">
        <v>525</v>
      </c>
      <c r="G16" s="142">
        <v>494</v>
      </c>
      <c r="H16" s="142">
        <v>501</v>
      </c>
      <c r="I16" s="142">
        <v>422</v>
      </c>
      <c r="J16" s="142">
        <v>400</v>
      </c>
    </row>
    <row r="17" spans="1:10" ht="10.5" customHeight="1" x14ac:dyDescent="0.15">
      <c r="A17" s="139">
        <v>5</v>
      </c>
      <c r="B17" s="145" t="s">
        <v>220</v>
      </c>
      <c r="C17" s="187">
        <v>527</v>
      </c>
      <c r="D17" s="142">
        <v>513</v>
      </c>
      <c r="E17" s="142">
        <v>521</v>
      </c>
      <c r="F17" s="142">
        <v>499</v>
      </c>
      <c r="G17" s="142">
        <v>506</v>
      </c>
      <c r="H17" s="142">
        <v>460</v>
      </c>
      <c r="I17" s="142">
        <v>390</v>
      </c>
      <c r="J17" s="142">
        <v>424</v>
      </c>
    </row>
    <row r="18" spans="1:10" ht="10.5" customHeight="1" x14ac:dyDescent="0.15">
      <c r="A18" s="139">
        <v>6</v>
      </c>
      <c r="B18" s="145" t="s">
        <v>219</v>
      </c>
      <c r="C18" s="187">
        <v>505</v>
      </c>
      <c r="D18" s="142">
        <v>510</v>
      </c>
      <c r="E18" s="142">
        <v>492</v>
      </c>
      <c r="F18" s="142">
        <v>453</v>
      </c>
      <c r="G18" s="142">
        <v>511</v>
      </c>
      <c r="H18" s="142">
        <v>500</v>
      </c>
      <c r="I18" s="142">
        <v>419</v>
      </c>
      <c r="J18" s="142">
        <v>419</v>
      </c>
    </row>
    <row r="19" spans="1:10" ht="10.5" customHeight="1" x14ac:dyDescent="0.15">
      <c r="A19" s="139">
        <v>7</v>
      </c>
      <c r="B19" s="145" t="s">
        <v>218</v>
      </c>
      <c r="C19" s="187">
        <v>501</v>
      </c>
      <c r="D19" s="142">
        <v>459</v>
      </c>
      <c r="E19" s="142">
        <v>426</v>
      </c>
      <c r="F19" s="142">
        <v>417</v>
      </c>
      <c r="G19" s="142">
        <v>444</v>
      </c>
      <c r="H19" s="142">
        <v>404</v>
      </c>
      <c r="I19" s="142">
        <v>394</v>
      </c>
      <c r="J19" s="142">
        <v>392</v>
      </c>
    </row>
    <row r="20" spans="1:10" ht="10.5" customHeight="1" x14ac:dyDescent="0.15">
      <c r="A20" s="139">
        <v>8</v>
      </c>
      <c r="B20" s="145" t="s">
        <v>217</v>
      </c>
      <c r="C20" s="187">
        <v>465</v>
      </c>
      <c r="D20" s="142">
        <v>432</v>
      </c>
      <c r="E20" s="142">
        <v>442</v>
      </c>
      <c r="F20" s="142">
        <v>413</v>
      </c>
      <c r="G20" s="142">
        <v>439</v>
      </c>
      <c r="H20" s="142">
        <v>402</v>
      </c>
      <c r="I20" s="142">
        <v>433</v>
      </c>
      <c r="J20" s="142">
        <v>378</v>
      </c>
    </row>
    <row r="21" spans="1:10" ht="4.5" customHeight="1" x14ac:dyDescent="0.15">
      <c r="A21" s="139"/>
      <c r="B21" s="138"/>
      <c r="C21" s="187"/>
      <c r="D21" s="142"/>
      <c r="E21" s="142"/>
      <c r="F21" s="142"/>
      <c r="G21" s="142"/>
      <c r="H21" s="142"/>
      <c r="J21" s="142"/>
    </row>
    <row r="22" spans="1:10" ht="10.5" customHeight="1" x14ac:dyDescent="0.15">
      <c r="A22" s="139"/>
      <c r="B22" s="154" t="s">
        <v>216</v>
      </c>
      <c r="C22" s="187"/>
      <c r="D22" s="142"/>
      <c r="E22" s="142"/>
      <c r="F22" s="142"/>
      <c r="G22" s="142"/>
      <c r="H22" s="142"/>
      <c r="J22" s="142"/>
    </row>
    <row r="23" spans="1:10" ht="10.5" customHeight="1" x14ac:dyDescent="0.15">
      <c r="A23" s="139">
        <v>9</v>
      </c>
      <c r="B23" s="154" t="s">
        <v>362</v>
      </c>
      <c r="C23" s="187">
        <v>1966</v>
      </c>
      <c r="D23" s="142">
        <v>1907</v>
      </c>
      <c r="E23" s="142">
        <v>1960</v>
      </c>
      <c r="F23" s="142">
        <v>1892</v>
      </c>
      <c r="G23" s="142">
        <v>2013</v>
      </c>
      <c r="H23" s="142">
        <v>1973</v>
      </c>
      <c r="I23" s="142">
        <v>1888</v>
      </c>
      <c r="J23" s="142">
        <v>1887</v>
      </c>
    </row>
    <row r="24" spans="1:10" ht="10.5" customHeight="1" x14ac:dyDescent="0.15">
      <c r="A24" s="139">
        <v>10</v>
      </c>
      <c r="B24" s="145" t="s">
        <v>25</v>
      </c>
      <c r="C24" s="187">
        <v>1920</v>
      </c>
      <c r="D24" s="142">
        <v>1886</v>
      </c>
      <c r="E24" s="142">
        <v>1845</v>
      </c>
      <c r="F24" s="142">
        <v>1920</v>
      </c>
      <c r="G24" s="142">
        <v>1963</v>
      </c>
      <c r="H24" s="142">
        <v>1915</v>
      </c>
      <c r="I24" s="142">
        <v>1845</v>
      </c>
      <c r="J24" s="142">
        <v>1857</v>
      </c>
    </row>
    <row r="25" spans="1:10" ht="4.5" customHeight="1" x14ac:dyDescent="0.15">
      <c r="A25" s="139" t="s">
        <v>208</v>
      </c>
      <c r="B25" s="138"/>
      <c r="C25" s="187"/>
      <c r="D25" s="142"/>
      <c r="E25" s="142"/>
      <c r="F25" s="142"/>
      <c r="G25" s="142"/>
      <c r="H25" s="142"/>
    </row>
    <row r="26" spans="1:10" ht="10.5" customHeight="1" x14ac:dyDescent="0.15">
      <c r="A26" s="139"/>
      <c r="B26" s="138" t="s">
        <v>239</v>
      </c>
      <c r="C26" s="187"/>
      <c r="D26" s="142"/>
      <c r="E26" s="142"/>
      <c r="F26" s="142"/>
      <c r="G26" s="142"/>
      <c r="H26" s="142"/>
    </row>
    <row r="27" spans="1:10" ht="10.5" customHeight="1" x14ac:dyDescent="0.15">
      <c r="A27" s="139">
        <v>11</v>
      </c>
      <c r="B27" s="157" t="s">
        <v>8</v>
      </c>
      <c r="C27" s="187">
        <v>128</v>
      </c>
      <c r="D27" s="142">
        <v>113</v>
      </c>
      <c r="E27" s="142">
        <v>124</v>
      </c>
      <c r="F27" s="142">
        <v>131</v>
      </c>
      <c r="G27" s="142">
        <v>114</v>
      </c>
      <c r="H27" s="142">
        <v>153</v>
      </c>
      <c r="I27" s="142">
        <v>120</v>
      </c>
      <c r="J27" s="142">
        <v>136</v>
      </c>
    </row>
    <row r="28" spans="1:10" ht="10.5" customHeight="1" x14ac:dyDescent="0.15">
      <c r="A28" s="139">
        <v>12</v>
      </c>
      <c r="B28" s="157" t="s">
        <v>237</v>
      </c>
      <c r="C28" s="187">
        <v>2215</v>
      </c>
      <c r="D28" s="142">
        <v>2232</v>
      </c>
      <c r="E28" s="142">
        <v>2190</v>
      </c>
      <c r="F28" s="142">
        <v>2319</v>
      </c>
      <c r="G28" s="142">
        <v>2474</v>
      </c>
      <c r="H28" s="142">
        <v>2373</v>
      </c>
      <c r="I28" s="142">
        <v>2283</v>
      </c>
      <c r="J28" s="142">
        <v>2364</v>
      </c>
    </row>
    <row r="29" spans="1:10" ht="10.5" customHeight="1" x14ac:dyDescent="0.15">
      <c r="A29" s="139">
        <v>13</v>
      </c>
      <c r="B29" s="157" t="s">
        <v>258</v>
      </c>
      <c r="C29" s="187">
        <v>1543</v>
      </c>
      <c r="D29" s="142">
        <v>1448</v>
      </c>
      <c r="E29" s="142">
        <v>1491</v>
      </c>
      <c r="F29" s="142">
        <v>1362</v>
      </c>
      <c r="G29" s="142">
        <v>1388</v>
      </c>
      <c r="H29" s="142">
        <v>1362</v>
      </c>
      <c r="I29" s="142">
        <v>1330</v>
      </c>
      <c r="J29" s="142">
        <v>1244</v>
      </c>
    </row>
    <row r="30" spans="1:10" ht="4.5" customHeight="1" x14ac:dyDescent="0.15">
      <c r="A30" s="139"/>
      <c r="B30" s="138"/>
      <c r="C30" s="187"/>
      <c r="D30" s="142"/>
      <c r="E30" s="142"/>
      <c r="F30" s="142"/>
      <c r="G30" s="142"/>
      <c r="H30" s="142"/>
    </row>
    <row r="31" spans="1:10" ht="10.5" customHeight="1" x14ac:dyDescent="0.15">
      <c r="A31" s="139"/>
      <c r="B31" s="138" t="s">
        <v>235</v>
      </c>
      <c r="C31" s="187"/>
      <c r="D31" s="142"/>
      <c r="E31" s="142"/>
      <c r="F31" s="142"/>
      <c r="G31" s="142"/>
      <c r="H31" s="142"/>
    </row>
    <row r="32" spans="1:10" ht="10.5" customHeight="1" x14ac:dyDescent="0.15">
      <c r="A32" s="139">
        <v>14</v>
      </c>
      <c r="B32" s="157" t="s">
        <v>259</v>
      </c>
      <c r="C32" s="187">
        <v>3448</v>
      </c>
      <c r="D32" s="142">
        <v>3386</v>
      </c>
      <c r="E32" s="142">
        <v>3455</v>
      </c>
      <c r="F32" s="142">
        <v>3454</v>
      </c>
      <c r="G32" s="142">
        <v>3593</v>
      </c>
      <c r="H32" s="142">
        <v>3513</v>
      </c>
      <c r="I32" s="142">
        <v>3386</v>
      </c>
      <c r="J32" s="142">
        <v>3450</v>
      </c>
    </row>
    <row r="33" spans="1:10" ht="10.5" customHeight="1" x14ac:dyDescent="0.15">
      <c r="A33" s="139">
        <v>15</v>
      </c>
      <c r="B33" s="157" t="s">
        <v>233</v>
      </c>
      <c r="C33" s="187">
        <v>94</v>
      </c>
      <c r="D33" s="142">
        <v>105</v>
      </c>
      <c r="E33" s="142">
        <v>71</v>
      </c>
      <c r="F33" s="142">
        <v>98</v>
      </c>
      <c r="G33" s="142">
        <v>94</v>
      </c>
      <c r="H33" s="142">
        <v>137</v>
      </c>
      <c r="I33" s="142">
        <v>73</v>
      </c>
      <c r="J33" s="142">
        <v>75</v>
      </c>
    </row>
    <row r="34" spans="1:10" ht="10.5" customHeight="1" x14ac:dyDescent="0.15">
      <c r="A34" s="139">
        <v>16</v>
      </c>
      <c r="B34" s="157" t="s">
        <v>232</v>
      </c>
      <c r="C34" s="187">
        <v>344</v>
      </c>
      <c r="D34" s="142">
        <v>302</v>
      </c>
      <c r="E34" s="142">
        <v>279</v>
      </c>
      <c r="F34" s="142">
        <v>260</v>
      </c>
      <c r="G34" s="142">
        <v>289</v>
      </c>
      <c r="H34" s="142">
        <v>238</v>
      </c>
      <c r="I34" s="142">
        <v>274</v>
      </c>
      <c r="J34" s="142">
        <v>219</v>
      </c>
    </row>
    <row r="35" spans="1:10" ht="4.5" customHeight="1" x14ac:dyDescent="0.15">
      <c r="A35" s="139"/>
      <c r="B35" s="138"/>
      <c r="C35" s="187"/>
      <c r="D35" s="142"/>
      <c r="E35" s="142"/>
      <c r="F35" s="142"/>
      <c r="G35" s="142"/>
      <c r="H35" s="142"/>
    </row>
    <row r="36" spans="1:10" ht="10.5" customHeight="1" x14ac:dyDescent="0.15">
      <c r="A36" s="139" t="s">
        <v>208</v>
      </c>
      <c r="B36" s="138" t="s">
        <v>231</v>
      </c>
      <c r="C36" s="187"/>
      <c r="D36" s="142"/>
      <c r="E36" s="142"/>
      <c r="F36" s="142"/>
      <c r="G36" s="142"/>
      <c r="H36" s="142"/>
    </row>
    <row r="37" spans="1:10" ht="10.5" customHeight="1" x14ac:dyDescent="0.15">
      <c r="A37" s="139" t="s">
        <v>208</v>
      </c>
      <c r="B37" s="138" t="s">
        <v>230</v>
      </c>
      <c r="C37" s="187"/>
      <c r="D37" s="142"/>
      <c r="E37" s="142"/>
      <c r="F37" s="142"/>
      <c r="G37" s="142"/>
      <c r="H37" s="142"/>
    </row>
    <row r="38" spans="1:10" ht="10.5" customHeight="1" x14ac:dyDescent="0.15">
      <c r="A38" s="139">
        <v>17</v>
      </c>
      <c r="B38" s="157" t="s">
        <v>37</v>
      </c>
      <c r="C38" s="187">
        <v>2317</v>
      </c>
      <c r="D38" s="142">
        <v>2329</v>
      </c>
      <c r="E38" s="142">
        <v>2343</v>
      </c>
      <c r="F38" s="142">
        <v>2412</v>
      </c>
      <c r="G38" s="142">
        <v>2491</v>
      </c>
      <c r="H38" s="142">
        <v>2391</v>
      </c>
      <c r="I38" s="142">
        <v>2338</v>
      </c>
      <c r="J38" s="142">
        <v>2336</v>
      </c>
    </row>
    <row r="39" spans="1:10" ht="10.5" customHeight="1" x14ac:dyDescent="0.15">
      <c r="A39" s="139">
        <v>18</v>
      </c>
      <c r="B39" s="157" t="s">
        <v>229</v>
      </c>
      <c r="C39" s="187">
        <v>120</v>
      </c>
      <c r="D39" s="142">
        <v>121</v>
      </c>
      <c r="E39" s="142">
        <v>112</v>
      </c>
      <c r="F39" s="142">
        <v>108</v>
      </c>
      <c r="G39" s="142">
        <v>82</v>
      </c>
      <c r="H39" s="142">
        <v>93</v>
      </c>
      <c r="I39" s="142">
        <v>111</v>
      </c>
      <c r="J39" s="142">
        <v>93</v>
      </c>
    </row>
    <row r="40" spans="1:10" ht="10.5" customHeight="1" x14ac:dyDescent="0.15">
      <c r="A40" s="139">
        <v>19</v>
      </c>
      <c r="B40" s="157" t="s">
        <v>260</v>
      </c>
      <c r="C40" s="187">
        <v>72</v>
      </c>
      <c r="D40" s="142">
        <v>73</v>
      </c>
      <c r="E40" s="142">
        <v>67</v>
      </c>
      <c r="F40" s="142">
        <v>44</v>
      </c>
      <c r="G40" s="142">
        <v>39</v>
      </c>
      <c r="H40" s="142">
        <v>57</v>
      </c>
      <c r="I40" s="142">
        <v>65</v>
      </c>
      <c r="J40" s="142">
        <v>73</v>
      </c>
    </row>
    <row r="41" spans="1:10" ht="10.5" customHeight="1" x14ac:dyDescent="0.15">
      <c r="A41" s="139">
        <v>20</v>
      </c>
      <c r="B41" s="157" t="s">
        <v>40</v>
      </c>
      <c r="C41" s="187">
        <v>900</v>
      </c>
      <c r="D41" s="142">
        <v>862</v>
      </c>
      <c r="E41" s="142">
        <v>766</v>
      </c>
      <c r="F41" s="142">
        <v>685</v>
      </c>
      <c r="G41" s="142">
        <v>723</v>
      </c>
      <c r="H41" s="142">
        <v>688</v>
      </c>
      <c r="I41" s="142">
        <v>615</v>
      </c>
      <c r="J41" s="142">
        <v>596</v>
      </c>
    </row>
    <row r="42" spans="1:10" ht="10.5" customHeight="1" x14ac:dyDescent="0.15">
      <c r="A42" s="139">
        <v>21</v>
      </c>
      <c r="B42" s="157" t="s">
        <v>41</v>
      </c>
      <c r="C42" s="187">
        <v>119</v>
      </c>
      <c r="D42" s="142">
        <v>115</v>
      </c>
      <c r="E42" s="142">
        <v>114</v>
      </c>
      <c r="F42" s="142">
        <v>85</v>
      </c>
      <c r="G42" s="142">
        <v>88</v>
      </c>
      <c r="H42" s="142">
        <v>100</v>
      </c>
      <c r="I42" s="142">
        <v>105</v>
      </c>
      <c r="J42" s="142">
        <v>96</v>
      </c>
    </row>
    <row r="43" spans="1:10" ht="10.5" customHeight="1" x14ac:dyDescent="0.15">
      <c r="A43" s="139">
        <v>22</v>
      </c>
      <c r="B43" s="191" t="s">
        <v>290</v>
      </c>
      <c r="C43" s="192" t="s">
        <v>119</v>
      </c>
      <c r="D43" s="193" t="s">
        <v>119</v>
      </c>
      <c r="E43" s="142">
        <v>123</v>
      </c>
      <c r="F43" s="142">
        <v>139</v>
      </c>
      <c r="G43" s="142">
        <v>196</v>
      </c>
      <c r="H43" s="142">
        <v>185</v>
      </c>
      <c r="I43" s="142">
        <v>170</v>
      </c>
      <c r="J43" s="142">
        <v>191</v>
      </c>
    </row>
    <row r="44" spans="1:10" ht="10.5" customHeight="1" x14ac:dyDescent="0.15">
      <c r="A44" s="139">
        <v>23</v>
      </c>
      <c r="B44" s="157" t="s">
        <v>227</v>
      </c>
      <c r="C44" s="187">
        <v>53</v>
      </c>
      <c r="D44" s="142">
        <v>27</v>
      </c>
      <c r="E44" s="142">
        <v>34</v>
      </c>
      <c r="F44" s="142">
        <v>42</v>
      </c>
      <c r="G44" s="142">
        <v>36</v>
      </c>
      <c r="H44" s="142">
        <v>22</v>
      </c>
      <c r="I44" s="142">
        <v>22</v>
      </c>
      <c r="J44" s="142">
        <v>20</v>
      </c>
    </row>
    <row r="45" spans="1:10" ht="10.9" customHeight="1" x14ac:dyDescent="0.15">
      <c r="A45" s="139">
        <v>24</v>
      </c>
      <c r="B45" s="157" t="s">
        <v>226</v>
      </c>
      <c r="C45" s="187">
        <v>305</v>
      </c>
      <c r="D45" s="142">
        <v>266</v>
      </c>
      <c r="E45" s="142">
        <v>246</v>
      </c>
      <c r="F45" s="142">
        <v>297</v>
      </c>
      <c r="G45" s="142">
        <v>321</v>
      </c>
      <c r="H45" s="142">
        <v>352</v>
      </c>
      <c r="I45" s="142">
        <v>307</v>
      </c>
      <c r="J45" s="142">
        <v>339</v>
      </c>
    </row>
    <row r="46" spans="1:10" ht="9.6" customHeight="1" x14ac:dyDescent="0.2">
      <c r="A46" s="139" t="s">
        <v>208</v>
      </c>
      <c r="B46" s="138"/>
      <c r="C46" s="187"/>
      <c r="D46" s="142"/>
      <c r="E46" s="142"/>
      <c r="F46" s="142"/>
      <c r="G46" s="142"/>
      <c r="H46" s="142"/>
      <c r="J46" s="5"/>
    </row>
    <row r="47" spans="1:10" ht="11.25" customHeight="1" x14ac:dyDescent="0.15">
      <c r="B47" s="156" t="s">
        <v>202</v>
      </c>
      <c r="C47" s="187">
        <v>3085</v>
      </c>
      <c r="D47" s="142">
        <v>3132</v>
      </c>
      <c r="E47" s="142">
        <v>3183</v>
      </c>
      <c r="F47" s="142">
        <v>3263</v>
      </c>
      <c r="G47" s="142">
        <v>3413</v>
      </c>
      <c r="H47" s="142">
        <v>3391</v>
      </c>
      <c r="I47" s="142">
        <v>3316</v>
      </c>
      <c r="J47" s="142">
        <v>3385</v>
      </c>
    </row>
    <row r="48" spans="1:10" ht="11.25" customHeight="1" x14ac:dyDescent="0.15">
      <c r="A48" s="139"/>
      <c r="B48" s="154" t="s">
        <v>225</v>
      </c>
      <c r="C48" s="187"/>
      <c r="D48" s="142"/>
      <c r="E48" s="142"/>
      <c r="F48" s="142"/>
      <c r="G48" s="142"/>
      <c r="H48" s="142"/>
      <c r="J48" s="142"/>
    </row>
    <row r="49" spans="1:10" ht="11.25" customHeight="1" x14ac:dyDescent="0.15">
      <c r="A49" s="139">
        <v>25</v>
      </c>
      <c r="B49" s="145" t="s">
        <v>223</v>
      </c>
      <c r="C49" s="187">
        <v>137</v>
      </c>
      <c r="D49" s="142">
        <v>178</v>
      </c>
      <c r="E49" s="142">
        <v>222</v>
      </c>
      <c r="F49" s="142">
        <v>308</v>
      </c>
      <c r="G49" s="142">
        <v>373</v>
      </c>
      <c r="H49" s="142">
        <v>385</v>
      </c>
      <c r="I49" s="142">
        <v>400</v>
      </c>
      <c r="J49" s="142">
        <v>444</v>
      </c>
    </row>
    <row r="50" spans="1:10" ht="11.25" customHeight="1" x14ac:dyDescent="0.15">
      <c r="A50" s="139">
        <v>26</v>
      </c>
      <c r="B50" s="145" t="s">
        <v>222</v>
      </c>
      <c r="C50" s="187">
        <v>963</v>
      </c>
      <c r="D50" s="142">
        <v>981</v>
      </c>
      <c r="E50" s="142">
        <v>1026</v>
      </c>
      <c r="F50" s="142">
        <v>1029</v>
      </c>
      <c r="G50" s="142">
        <v>1040</v>
      </c>
      <c r="H50" s="142">
        <v>1087</v>
      </c>
      <c r="I50" s="142">
        <v>1168</v>
      </c>
      <c r="J50" s="142">
        <v>1205</v>
      </c>
    </row>
    <row r="51" spans="1:10" ht="11.25" customHeight="1" x14ac:dyDescent="0.15">
      <c r="A51" s="139">
        <v>27</v>
      </c>
      <c r="B51" s="145" t="s">
        <v>221</v>
      </c>
      <c r="C51" s="187">
        <v>416</v>
      </c>
      <c r="D51" s="142">
        <v>417</v>
      </c>
      <c r="E51" s="142">
        <v>362</v>
      </c>
      <c r="F51" s="142">
        <v>407</v>
      </c>
      <c r="G51" s="142">
        <v>376</v>
      </c>
      <c r="H51" s="142">
        <v>395</v>
      </c>
      <c r="I51" s="142">
        <v>343</v>
      </c>
      <c r="J51" s="142">
        <v>329</v>
      </c>
    </row>
    <row r="52" spans="1:10" ht="11.25" customHeight="1" x14ac:dyDescent="0.15">
      <c r="A52" s="139">
        <v>28</v>
      </c>
      <c r="B52" s="145" t="s">
        <v>220</v>
      </c>
      <c r="C52" s="187">
        <v>428</v>
      </c>
      <c r="D52" s="142">
        <v>435</v>
      </c>
      <c r="E52" s="142">
        <v>451</v>
      </c>
      <c r="F52" s="142">
        <v>430</v>
      </c>
      <c r="G52" s="142">
        <v>434</v>
      </c>
      <c r="H52" s="142">
        <v>398</v>
      </c>
      <c r="I52" s="142">
        <v>330</v>
      </c>
      <c r="J52" s="142">
        <v>369</v>
      </c>
    </row>
    <row r="53" spans="1:10" ht="11.25" customHeight="1" x14ac:dyDescent="0.15">
      <c r="A53" s="139">
        <v>29</v>
      </c>
      <c r="B53" s="145" t="s">
        <v>219</v>
      </c>
      <c r="C53" s="187">
        <v>427</v>
      </c>
      <c r="D53" s="142">
        <v>443</v>
      </c>
      <c r="E53" s="142">
        <v>428</v>
      </c>
      <c r="F53" s="142">
        <v>386</v>
      </c>
      <c r="G53" s="142">
        <v>446</v>
      </c>
      <c r="H53" s="142">
        <v>429</v>
      </c>
      <c r="I53" s="142">
        <v>374</v>
      </c>
      <c r="J53" s="142">
        <v>378</v>
      </c>
    </row>
    <row r="54" spans="1:10" ht="11.25" customHeight="1" x14ac:dyDescent="0.15">
      <c r="A54" s="139">
        <v>30</v>
      </c>
      <c r="B54" s="145" t="s">
        <v>218</v>
      </c>
      <c r="C54" s="187">
        <v>409</v>
      </c>
      <c r="D54" s="142">
        <v>366</v>
      </c>
      <c r="E54" s="142">
        <v>362</v>
      </c>
      <c r="F54" s="142">
        <v>370</v>
      </c>
      <c r="G54" s="142">
        <v>385</v>
      </c>
      <c r="H54" s="142">
        <v>360</v>
      </c>
      <c r="I54" s="142">
        <v>345</v>
      </c>
      <c r="J54" s="142">
        <v>344</v>
      </c>
    </row>
    <row r="55" spans="1:10" ht="11.25" customHeight="1" x14ac:dyDescent="0.15">
      <c r="A55" s="139">
        <v>31</v>
      </c>
      <c r="B55" s="145" t="s">
        <v>217</v>
      </c>
      <c r="C55" s="187">
        <v>305</v>
      </c>
      <c r="D55" s="142">
        <v>312</v>
      </c>
      <c r="E55" s="142">
        <v>332</v>
      </c>
      <c r="F55" s="142">
        <v>333</v>
      </c>
      <c r="G55" s="142">
        <v>359</v>
      </c>
      <c r="H55" s="142">
        <v>337</v>
      </c>
      <c r="I55" s="142">
        <v>356</v>
      </c>
      <c r="J55" s="142">
        <v>316</v>
      </c>
    </row>
    <row r="56" spans="1:10" ht="4.5" customHeight="1" x14ac:dyDescent="0.15">
      <c r="A56" s="139" t="s">
        <v>208</v>
      </c>
      <c r="B56" s="138"/>
      <c r="C56" s="187"/>
      <c r="H56" s="142"/>
      <c r="J56" s="142"/>
    </row>
    <row r="57" spans="1:10" ht="11.25" customHeight="1" x14ac:dyDescent="0.15">
      <c r="A57" s="139" t="s">
        <v>208</v>
      </c>
      <c r="B57" s="154" t="s">
        <v>216</v>
      </c>
      <c r="C57" s="187"/>
      <c r="D57" s="142"/>
      <c r="E57" s="142"/>
      <c r="F57" s="142"/>
      <c r="G57" s="142"/>
      <c r="H57" s="142"/>
      <c r="J57" s="142"/>
    </row>
    <row r="58" spans="1:10" ht="11.25" customHeight="1" x14ac:dyDescent="0.15">
      <c r="A58" s="139">
        <v>32</v>
      </c>
      <c r="B58" s="154" t="s">
        <v>362</v>
      </c>
      <c r="C58" s="187">
        <v>1571</v>
      </c>
      <c r="D58" s="142">
        <v>1586</v>
      </c>
      <c r="E58" s="142">
        <v>1619</v>
      </c>
      <c r="F58" s="142">
        <v>1606</v>
      </c>
      <c r="G58" s="142">
        <v>1748</v>
      </c>
      <c r="H58" s="142">
        <v>1705</v>
      </c>
      <c r="I58" s="142">
        <v>1671</v>
      </c>
      <c r="J58" s="142">
        <v>1695</v>
      </c>
    </row>
    <row r="59" spans="1:10" ht="11.25" customHeight="1" x14ac:dyDescent="0.15">
      <c r="A59" s="139">
        <v>33</v>
      </c>
      <c r="B59" s="145" t="s">
        <v>25</v>
      </c>
      <c r="C59" s="187">
        <v>1514</v>
      </c>
      <c r="D59" s="142">
        <v>1546</v>
      </c>
      <c r="E59" s="142">
        <v>1564</v>
      </c>
      <c r="F59" s="142">
        <v>1657</v>
      </c>
      <c r="G59" s="142">
        <v>1665</v>
      </c>
      <c r="H59" s="142">
        <v>1686</v>
      </c>
      <c r="I59" s="142">
        <v>1645</v>
      </c>
      <c r="J59" s="142">
        <v>1690</v>
      </c>
    </row>
    <row r="60" spans="1:10" ht="4.5" customHeight="1" x14ac:dyDescent="0.15">
      <c r="A60" s="139" t="s">
        <v>208</v>
      </c>
      <c r="B60" s="138"/>
      <c r="C60" s="187"/>
      <c r="D60" s="142"/>
      <c r="E60" s="142"/>
      <c r="F60" s="142"/>
      <c r="G60" s="142"/>
    </row>
    <row r="61" spans="1:10" ht="11.25" customHeight="1" x14ac:dyDescent="0.15">
      <c r="A61" s="139">
        <v>34</v>
      </c>
      <c r="B61" s="156" t="s">
        <v>224</v>
      </c>
      <c r="C61" s="187">
        <v>801</v>
      </c>
      <c r="D61" s="142">
        <v>661</v>
      </c>
      <c r="E61" s="142">
        <v>622</v>
      </c>
      <c r="F61" s="142">
        <v>549</v>
      </c>
      <c r="G61" s="142">
        <v>563</v>
      </c>
      <c r="H61" s="142">
        <v>497</v>
      </c>
      <c r="I61" s="142">
        <v>417</v>
      </c>
      <c r="J61" s="142">
        <v>359</v>
      </c>
    </row>
    <row r="62" spans="1:10" ht="11.25" customHeight="1" x14ac:dyDescent="0.15">
      <c r="A62" s="139" t="s">
        <v>208</v>
      </c>
      <c r="B62" s="154" t="s">
        <v>143</v>
      </c>
      <c r="C62" s="187"/>
      <c r="D62" s="142"/>
      <c r="E62" s="142"/>
      <c r="F62" s="142"/>
      <c r="G62" s="142"/>
      <c r="J62" s="142"/>
    </row>
    <row r="63" spans="1:10" ht="11.25" customHeight="1" x14ac:dyDescent="0.15">
      <c r="A63" s="139">
        <v>35</v>
      </c>
      <c r="B63" s="145" t="s">
        <v>223</v>
      </c>
      <c r="C63" s="187">
        <v>12</v>
      </c>
      <c r="D63" s="142">
        <v>5</v>
      </c>
      <c r="E63" s="142">
        <v>6</v>
      </c>
      <c r="F63" s="142">
        <v>7</v>
      </c>
      <c r="G63" s="142">
        <v>11</v>
      </c>
      <c r="H63" s="142">
        <v>12</v>
      </c>
      <c r="I63" s="142">
        <v>8</v>
      </c>
      <c r="J63" s="142">
        <v>10</v>
      </c>
    </row>
    <row r="64" spans="1:10" ht="11.25" customHeight="1" x14ac:dyDescent="0.15">
      <c r="A64" s="139">
        <v>36</v>
      </c>
      <c r="B64" s="145" t="s">
        <v>222</v>
      </c>
      <c r="C64" s="187">
        <v>211</v>
      </c>
      <c r="D64" s="142">
        <v>152</v>
      </c>
      <c r="E64" s="142">
        <v>185</v>
      </c>
      <c r="F64" s="142">
        <v>161</v>
      </c>
      <c r="G64" s="142">
        <v>158</v>
      </c>
      <c r="H64" s="142">
        <v>137</v>
      </c>
      <c r="I64" s="142">
        <v>99</v>
      </c>
      <c r="J64" s="142">
        <v>72</v>
      </c>
    </row>
    <row r="65" spans="1:10" ht="11.25" customHeight="1" x14ac:dyDescent="0.15">
      <c r="A65" s="139">
        <v>37</v>
      </c>
      <c r="B65" s="145" t="s">
        <v>221</v>
      </c>
      <c r="C65" s="187">
        <v>149</v>
      </c>
      <c r="D65" s="142">
        <v>146</v>
      </c>
      <c r="E65" s="142">
        <v>123</v>
      </c>
      <c r="F65" s="142">
        <v>118</v>
      </c>
      <c r="G65" s="142">
        <v>118</v>
      </c>
      <c r="H65" s="142">
        <v>106</v>
      </c>
      <c r="I65" s="142">
        <v>79</v>
      </c>
      <c r="J65" s="142">
        <v>71</v>
      </c>
    </row>
    <row r="66" spans="1:10" ht="11.25" customHeight="1" x14ac:dyDescent="0.15">
      <c r="A66" s="139">
        <v>38</v>
      </c>
      <c r="B66" s="145" t="s">
        <v>220</v>
      </c>
      <c r="C66" s="187">
        <v>99</v>
      </c>
      <c r="D66" s="142">
        <v>78</v>
      </c>
      <c r="E66" s="142">
        <v>70</v>
      </c>
      <c r="F66" s="142">
        <v>69</v>
      </c>
      <c r="G66" s="142">
        <v>72</v>
      </c>
      <c r="H66" s="142">
        <v>62</v>
      </c>
      <c r="I66" s="142">
        <v>60</v>
      </c>
      <c r="J66" s="142">
        <v>55</v>
      </c>
    </row>
    <row r="67" spans="1:10" ht="11.25" customHeight="1" x14ac:dyDescent="0.15">
      <c r="A67" s="139">
        <v>39</v>
      </c>
      <c r="B67" s="145" t="s">
        <v>219</v>
      </c>
      <c r="C67" s="187">
        <v>78</v>
      </c>
      <c r="D67" s="142">
        <v>67</v>
      </c>
      <c r="E67" s="142">
        <v>64</v>
      </c>
      <c r="F67" s="142">
        <v>67</v>
      </c>
      <c r="G67" s="142">
        <v>65</v>
      </c>
      <c r="H67" s="142">
        <v>71</v>
      </c>
      <c r="I67" s="142">
        <v>45</v>
      </c>
      <c r="J67" s="142">
        <v>41</v>
      </c>
    </row>
    <row r="68" spans="1:10" ht="11.25" customHeight="1" x14ac:dyDescent="0.15">
      <c r="A68" s="139">
        <v>40</v>
      </c>
      <c r="B68" s="145" t="s">
        <v>218</v>
      </c>
      <c r="C68" s="187">
        <v>92</v>
      </c>
      <c r="D68" s="142">
        <v>93</v>
      </c>
      <c r="E68" s="142">
        <v>64</v>
      </c>
      <c r="F68" s="142">
        <v>47</v>
      </c>
      <c r="G68" s="142">
        <v>59</v>
      </c>
      <c r="H68" s="142">
        <v>44</v>
      </c>
      <c r="I68" s="142">
        <v>49</v>
      </c>
      <c r="J68" s="142">
        <v>48</v>
      </c>
    </row>
    <row r="69" spans="1:10" ht="11.25" customHeight="1" x14ac:dyDescent="0.15">
      <c r="A69" s="139">
        <v>41</v>
      </c>
      <c r="B69" s="145" t="s">
        <v>217</v>
      </c>
      <c r="C69" s="187">
        <v>160</v>
      </c>
      <c r="D69" s="142">
        <v>120</v>
      </c>
      <c r="E69" s="142">
        <v>110</v>
      </c>
      <c r="F69" s="142">
        <v>80</v>
      </c>
      <c r="G69" s="142">
        <v>80</v>
      </c>
      <c r="H69" s="142">
        <v>65</v>
      </c>
      <c r="I69" s="142">
        <v>77</v>
      </c>
      <c r="J69" s="142">
        <v>62</v>
      </c>
    </row>
    <row r="70" spans="1:10" ht="4.5" customHeight="1" x14ac:dyDescent="0.15">
      <c r="A70" s="139" t="s">
        <v>208</v>
      </c>
      <c r="B70" s="138"/>
      <c r="C70" s="187"/>
      <c r="J70" s="142"/>
    </row>
    <row r="71" spans="1:10" ht="11.25" customHeight="1" x14ac:dyDescent="0.15">
      <c r="A71" s="139" t="s">
        <v>208</v>
      </c>
      <c r="B71" s="154" t="s">
        <v>216</v>
      </c>
      <c r="C71" s="187"/>
      <c r="D71" s="142"/>
      <c r="E71" s="142"/>
      <c r="F71" s="142"/>
      <c r="G71" s="142"/>
      <c r="J71" s="142"/>
    </row>
    <row r="72" spans="1:10" ht="11.25" customHeight="1" x14ac:dyDescent="0.15">
      <c r="A72" s="139">
        <v>42</v>
      </c>
      <c r="B72" s="154" t="s">
        <v>363</v>
      </c>
      <c r="C72" s="187">
        <v>395</v>
      </c>
      <c r="D72" s="142">
        <v>321</v>
      </c>
      <c r="E72" s="142">
        <v>341</v>
      </c>
      <c r="F72" s="142">
        <v>286</v>
      </c>
      <c r="G72" s="142">
        <v>265</v>
      </c>
      <c r="H72" s="142">
        <v>268</v>
      </c>
      <c r="I72" s="142">
        <v>217</v>
      </c>
      <c r="J72" s="142">
        <v>192</v>
      </c>
    </row>
    <row r="73" spans="1:10" ht="11.25" customHeight="1" x14ac:dyDescent="0.15">
      <c r="A73" s="139">
        <v>43</v>
      </c>
      <c r="B73" s="145" t="s">
        <v>25</v>
      </c>
      <c r="C73" s="187">
        <v>406</v>
      </c>
      <c r="D73" s="142">
        <v>340</v>
      </c>
      <c r="E73" s="142">
        <v>281</v>
      </c>
      <c r="F73" s="142">
        <v>263</v>
      </c>
      <c r="G73" s="142">
        <v>298</v>
      </c>
      <c r="H73" s="142">
        <v>229</v>
      </c>
      <c r="I73" s="142">
        <v>200</v>
      </c>
      <c r="J73" s="142">
        <v>167</v>
      </c>
    </row>
    <row r="74" spans="1:10" ht="4.5" customHeight="1" x14ac:dyDescent="0.15">
      <c r="A74" s="139" t="s">
        <v>208</v>
      </c>
      <c r="B74" s="138"/>
      <c r="C74" s="187"/>
      <c r="H74" s="142"/>
    </row>
    <row r="75" spans="1:10" ht="4.5" customHeight="1" x14ac:dyDescent="0.15">
      <c r="A75" s="139" t="s">
        <v>208</v>
      </c>
      <c r="B75" s="138"/>
      <c r="C75" s="187"/>
      <c r="D75" s="142"/>
      <c r="E75" s="142"/>
      <c r="F75" s="142"/>
      <c r="G75" s="142"/>
      <c r="H75" s="142"/>
    </row>
    <row r="76" spans="1:10" ht="11.25" customHeight="1" x14ac:dyDescent="0.15">
      <c r="A76" s="139" t="s">
        <v>208</v>
      </c>
      <c r="B76" s="138" t="s">
        <v>214</v>
      </c>
      <c r="C76" s="187"/>
      <c r="D76" s="142"/>
      <c r="E76" s="142"/>
      <c r="F76" s="142"/>
      <c r="G76" s="142"/>
      <c r="H76" s="142"/>
    </row>
    <row r="77" spans="1:10" ht="11.25" customHeight="1" x14ac:dyDescent="0.15">
      <c r="A77" s="139" t="s">
        <v>208</v>
      </c>
      <c r="B77" s="154" t="s">
        <v>213</v>
      </c>
      <c r="C77" s="187"/>
      <c r="D77" s="142"/>
      <c r="E77" s="142"/>
      <c r="F77" s="142"/>
      <c r="G77" s="142"/>
      <c r="H77" s="142"/>
    </row>
    <row r="78" spans="1:10" ht="11.25" customHeight="1" x14ac:dyDescent="0.15">
      <c r="A78" s="139">
        <v>44</v>
      </c>
      <c r="B78" s="149" t="s">
        <v>212</v>
      </c>
      <c r="C78" s="187"/>
      <c r="D78" s="142"/>
      <c r="E78" s="142"/>
      <c r="F78" s="142"/>
      <c r="G78" s="142"/>
      <c r="H78" s="142"/>
    </row>
    <row r="79" spans="1:10" ht="9.9499999999999993" customHeight="1" x14ac:dyDescent="0.15">
      <c r="A79" s="139" t="s">
        <v>208</v>
      </c>
      <c r="B79" s="145" t="s">
        <v>211</v>
      </c>
      <c r="C79" s="187">
        <v>2389</v>
      </c>
      <c r="D79" s="142">
        <v>2302</v>
      </c>
      <c r="E79" s="142">
        <v>2166</v>
      </c>
      <c r="F79" s="142">
        <v>2219</v>
      </c>
      <c r="G79" s="142">
        <v>2147</v>
      </c>
      <c r="H79" s="142">
        <v>1921</v>
      </c>
      <c r="I79" s="142">
        <v>1764</v>
      </c>
      <c r="J79" s="142">
        <v>1817</v>
      </c>
    </row>
    <row r="80" spans="1:10" ht="6" customHeight="1" x14ac:dyDescent="0.15">
      <c r="A80" s="139" t="s">
        <v>208</v>
      </c>
      <c r="B80" s="149"/>
      <c r="C80" s="187"/>
      <c r="D80" s="142"/>
      <c r="E80" s="142"/>
      <c r="F80" s="142"/>
      <c r="G80" s="142"/>
      <c r="H80" s="142"/>
      <c r="J80" s="142"/>
    </row>
    <row r="81" spans="1:10" ht="10.5" customHeight="1" x14ac:dyDescent="0.15">
      <c r="A81" s="139">
        <v>45</v>
      </c>
      <c r="B81" s="242" t="s">
        <v>210</v>
      </c>
      <c r="C81" s="142">
        <v>959</v>
      </c>
      <c r="D81" s="142">
        <v>817</v>
      </c>
      <c r="E81" s="142">
        <v>755</v>
      </c>
      <c r="F81" s="142">
        <v>744</v>
      </c>
      <c r="G81" s="142">
        <v>826</v>
      </c>
      <c r="H81" s="142">
        <v>758</v>
      </c>
      <c r="I81" s="142">
        <v>840</v>
      </c>
      <c r="J81" s="142">
        <v>867</v>
      </c>
    </row>
    <row r="82" spans="1:10" ht="4.5" customHeight="1" x14ac:dyDescent="0.15">
      <c r="A82" s="139"/>
      <c r="B82" s="149"/>
      <c r="C82" s="161"/>
      <c r="D82" s="142"/>
      <c r="E82" s="142"/>
      <c r="F82" s="142"/>
      <c r="G82" s="142"/>
      <c r="H82" s="142"/>
      <c r="J82" s="142"/>
    </row>
    <row r="83" spans="1:10" ht="4.5" customHeight="1" x14ac:dyDescent="0.15">
      <c r="A83" s="139" t="s">
        <v>208</v>
      </c>
      <c r="B83" s="149"/>
      <c r="C83" s="187"/>
      <c r="D83" s="142"/>
      <c r="E83" s="142"/>
      <c r="F83" s="142"/>
      <c r="G83" s="142"/>
      <c r="H83" s="142"/>
      <c r="J83" s="142"/>
    </row>
    <row r="84" spans="1:10" ht="10.5" customHeight="1" x14ac:dyDescent="0.15">
      <c r="A84" s="139">
        <v>46</v>
      </c>
      <c r="B84" s="145" t="s">
        <v>288</v>
      </c>
      <c r="C84" s="187">
        <v>5671</v>
      </c>
      <c r="D84" s="142">
        <v>5362</v>
      </c>
      <c r="E84" s="142">
        <v>5765</v>
      </c>
      <c r="F84" s="142">
        <v>5370</v>
      </c>
      <c r="G84" s="142">
        <v>5266</v>
      </c>
      <c r="H84" s="142">
        <v>4644</v>
      </c>
      <c r="I84" s="142">
        <v>4419</v>
      </c>
      <c r="J84" s="142">
        <v>4278</v>
      </c>
    </row>
    <row r="85" spans="1:10" ht="4.5" customHeight="1" x14ac:dyDescent="0.15">
      <c r="A85" s="139" t="s">
        <v>208</v>
      </c>
      <c r="B85" s="149"/>
      <c r="C85" s="187"/>
      <c r="D85" s="142"/>
      <c r="E85" s="142"/>
      <c r="F85" s="142"/>
      <c r="G85" s="142"/>
      <c r="H85" s="142"/>
      <c r="J85" s="142"/>
    </row>
    <row r="86" spans="1:10" ht="10.5" customHeight="1" x14ac:dyDescent="0.15">
      <c r="A86" s="139">
        <v>47</v>
      </c>
      <c r="B86" s="149" t="s">
        <v>252</v>
      </c>
      <c r="C86" s="187"/>
      <c r="D86" s="147"/>
      <c r="E86" s="147"/>
      <c r="F86" s="147"/>
      <c r="G86" s="185"/>
      <c r="H86" s="185"/>
      <c r="J86" s="142"/>
    </row>
    <row r="87" spans="1:10" ht="9.9499999999999993" customHeight="1" x14ac:dyDescent="0.15">
      <c r="A87" s="139" t="s">
        <v>208</v>
      </c>
      <c r="B87" s="148" t="s">
        <v>253</v>
      </c>
      <c r="D87" s="142"/>
      <c r="E87" s="142"/>
      <c r="F87" s="142"/>
      <c r="G87" s="142"/>
      <c r="H87" s="142"/>
      <c r="J87" s="142"/>
    </row>
    <row r="88" spans="1:10" ht="9.9499999999999993" customHeight="1" x14ac:dyDescent="0.15">
      <c r="A88" s="139"/>
      <c r="B88" s="270" t="s">
        <v>261</v>
      </c>
      <c r="C88" s="143">
        <v>6</v>
      </c>
      <c r="D88" s="143">
        <v>7</v>
      </c>
      <c r="E88" s="143">
        <v>7</v>
      </c>
      <c r="F88" s="143">
        <v>7</v>
      </c>
      <c r="G88" s="143">
        <v>6</v>
      </c>
      <c r="H88" s="143">
        <v>6</v>
      </c>
      <c r="I88" s="143">
        <v>5</v>
      </c>
      <c r="J88" s="142">
        <v>5</v>
      </c>
    </row>
    <row r="89" spans="1:10" ht="6.75" customHeight="1" x14ac:dyDescent="0.15">
      <c r="A89" s="139"/>
      <c r="B89" s="138"/>
      <c r="H89" s="178"/>
    </row>
    <row r="90" spans="1:10" ht="9.75" customHeight="1" x14ac:dyDescent="0.15">
      <c r="A90" s="138" t="s">
        <v>393</v>
      </c>
      <c r="B90" s="138"/>
      <c r="C90" s="268"/>
      <c r="D90" s="268"/>
      <c r="E90" s="268"/>
      <c r="F90" s="268"/>
      <c r="G90" s="269"/>
      <c r="H90" s="269"/>
    </row>
    <row r="91" spans="1:10" ht="9.75" customHeight="1" x14ac:dyDescent="0.15">
      <c r="A91" s="407" t="s">
        <v>289</v>
      </c>
      <c r="B91" s="407"/>
      <c r="G91" s="178"/>
      <c r="H91" s="178"/>
    </row>
    <row r="92" spans="1:10" ht="9.75" customHeight="1" x14ac:dyDescent="0.15">
      <c r="A92" s="135" t="s">
        <v>374</v>
      </c>
      <c r="G92" s="178"/>
      <c r="H92" s="178"/>
    </row>
    <row r="93" spans="1:10" ht="10.5" customHeight="1" x14ac:dyDescent="0.15">
      <c r="G93" s="178"/>
      <c r="H93" s="178"/>
    </row>
    <row r="94" spans="1:10" ht="10.5" customHeight="1" x14ac:dyDescent="0.15">
      <c r="G94" s="178"/>
      <c r="H94" s="178"/>
    </row>
    <row r="95" spans="1:10" ht="10.5" customHeight="1" x14ac:dyDescent="0.15">
      <c r="G95" s="178"/>
      <c r="H95" s="178"/>
    </row>
    <row r="96" spans="1:10" ht="10.5" customHeight="1" x14ac:dyDescent="0.15">
      <c r="G96" s="178"/>
      <c r="H96" s="178"/>
    </row>
  </sheetData>
  <mergeCells count="1">
    <mergeCell ref="A91:B91"/>
  </mergeCells>
  <conditionalFormatting sqref="C12:J88">
    <cfRule type="cellIs" dxfId="0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75" orientation="portrait" r:id="rId1"/>
  <headerFooter alignWithMargins="0">
    <oddFooter>&amp;L&amp;"MetaNormalLF-Roman,Standard"&amp;8Statistisches Bundesamt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showGridLines="0" zoomScaleNormal="100" workbookViewId="0"/>
  </sheetViews>
  <sheetFormatPr baseColWidth="10" defaultColWidth="11.42578125" defaultRowHeight="12.75" x14ac:dyDescent="0.2"/>
  <cols>
    <col min="1" max="1" width="5" style="195" customWidth="1"/>
    <col min="2" max="2" width="3.85546875" style="195" customWidth="1"/>
    <col min="3" max="3" width="4.28515625" style="195" customWidth="1"/>
    <col min="4" max="7" width="11.42578125" style="195"/>
    <col min="8" max="8" width="18" style="195" customWidth="1"/>
    <col min="9" max="9" width="14.7109375" style="195" customWidth="1"/>
    <col min="10" max="10" width="2.140625" style="195" customWidth="1"/>
    <col min="11" max="16384" width="11.42578125" style="195"/>
  </cols>
  <sheetData>
    <row r="1" spans="1:11" ht="12.75" customHeight="1" x14ac:dyDescent="0.2">
      <c r="B1" s="305" t="s">
        <v>298</v>
      </c>
      <c r="C1" s="305"/>
      <c r="D1" s="305"/>
      <c r="E1" s="305"/>
      <c r="F1" s="305"/>
      <c r="G1" s="305"/>
      <c r="H1" s="305"/>
      <c r="I1" s="305"/>
      <c r="J1" s="198"/>
      <c r="K1" s="198"/>
    </row>
    <row r="2" spans="1:11" ht="12.75" customHeight="1" x14ac:dyDescent="0.2">
      <c r="B2" s="305"/>
      <c r="C2" s="305"/>
      <c r="D2" s="305"/>
      <c r="E2" s="305"/>
      <c r="F2" s="305"/>
      <c r="G2" s="305"/>
      <c r="H2" s="305"/>
      <c r="I2" s="305"/>
      <c r="J2" s="198"/>
      <c r="K2" s="198"/>
    </row>
    <row r="4" spans="1:11" ht="12.75" customHeight="1" x14ac:dyDescent="0.2">
      <c r="B4" s="306" t="s">
        <v>381</v>
      </c>
      <c r="C4" s="306"/>
      <c r="D4" s="306"/>
      <c r="E4" s="306"/>
      <c r="F4" s="306"/>
      <c r="G4" s="306"/>
      <c r="H4" s="306"/>
      <c r="I4" s="306"/>
      <c r="J4" s="199"/>
      <c r="K4" s="199"/>
    </row>
    <row r="5" spans="1:11" ht="24.75" customHeight="1" x14ac:dyDescent="0.2">
      <c r="B5" s="306"/>
      <c r="C5" s="306"/>
      <c r="D5" s="306"/>
      <c r="E5" s="306"/>
      <c r="F5" s="306"/>
      <c r="G5" s="306"/>
      <c r="H5" s="306"/>
      <c r="I5" s="306"/>
      <c r="J5" s="199"/>
      <c r="K5" s="199"/>
    </row>
    <row r="6" spans="1:11" ht="24.75" customHeight="1" x14ac:dyDescent="0.2">
      <c r="B6" s="199"/>
      <c r="C6" s="199"/>
      <c r="D6" s="199"/>
      <c r="E6" s="199"/>
      <c r="F6" s="199"/>
      <c r="G6" s="199"/>
      <c r="H6" s="199"/>
      <c r="I6" s="199"/>
      <c r="J6" s="199"/>
      <c r="K6" s="199"/>
    </row>
    <row r="7" spans="1:11" ht="24.75" customHeight="1" x14ac:dyDescent="0.2">
      <c r="B7" s="307" t="s">
        <v>299</v>
      </c>
      <c r="C7" s="307"/>
      <c r="D7" s="307"/>
      <c r="E7" s="307"/>
      <c r="F7" s="307"/>
      <c r="G7" s="200"/>
      <c r="H7" s="200"/>
      <c r="I7" s="201" t="s">
        <v>300</v>
      </c>
      <c r="J7" s="199"/>
      <c r="K7" s="199"/>
    </row>
    <row r="8" spans="1:11" ht="24.75" customHeight="1" x14ac:dyDescent="0.2">
      <c r="B8" s="202"/>
      <c r="C8" s="202"/>
      <c r="D8" s="202"/>
      <c r="E8" s="202"/>
      <c r="F8" s="202"/>
      <c r="G8" s="203"/>
      <c r="H8" s="203"/>
      <c r="I8" s="204"/>
      <c r="J8" s="199"/>
      <c r="K8" s="199"/>
    </row>
    <row r="9" spans="1:11" ht="18" customHeight="1" x14ac:dyDescent="0.2">
      <c r="B9" s="302" t="s">
        <v>301</v>
      </c>
      <c r="C9" s="302"/>
      <c r="D9" s="302"/>
      <c r="E9" s="302"/>
      <c r="F9" s="302"/>
      <c r="G9" s="302"/>
      <c r="H9" s="303"/>
      <c r="I9" s="205" t="s">
        <v>302</v>
      </c>
      <c r="J9" s="199"/>
      <c r="K9" s="199"/>
    </row>
    <row r="10" spans="1:11" ht="27" customHeight="1" x14ac:dyDescent="0.2">
      <c r="B10" s="302" t="s">
        <v>303</v>
      </c>
      <c r="C10" s="302"/>
      <c r="D10" s="302"/>
      <c r="E10" s="302"/>
      <c r="F10" s="302"/>
      <c r="G10" s="302"/>
      <c r="H10" s="303"/>
      <c r="I10" s="205" t="s">
        <v>304</v>
      </c>
    </row>
    <row r="11" spans="1:11" ht="6" customHeight="1" x14ac:dyDescent="0.2">
      <c r="B11" s="206"/>
      <c r="C11" s="206"/>
      <c r="D11" s="206"/>
      <c r="E11" s="206"/>
      <c r="F11" s="206"/>
      <c r="G11" s="206"/>
      <c r="H11" s="207"/>
      <c r="I11" s="208"/>
    </row>
    <row r="12" spans="1:11" ht="38.25" customHeight="1" x14ac:dyDescent="0.2">
      <c r="B12" s="301" t="s">
        <v>305</v>
      </c>
      <c r="C12" s="302"/>
      <c r="D12" s="302"/>
      <c r="E12" s="302"/>
      <c r="F12" s="302"/>
      <c r="G12" s="302"/>
      <c r="H12" s="303"/>
      <c r="I12" s="205" t="s">
        <v>306</v>
      </c>
    </row>
    <row r="13" spans="1:11" ht="6" customHeight="1" x14ac:dyDescent="0.2">
      <c r="B13" s="209"/>
      <c r="C13" s="209"/>
      <c r="D13" s="209"/>
      <c r="E13" s="209"/>
      <c r="F13" s="209"/>
      <c r="G13" s="209"/>
      <c r="H13" s="210"/>
    </row>
    <row r="14" spans="1:11" ht="21" customHeight="1" x14ac:dyDescent="0.2">
      <c r="A14" s="211"/>
      <c r="B14" s="301" t="s">
        <v>307</v>
      </c>
      <c r="C14" s="302"/>
      <c r="D14" s="302"/>
      <c r="E14" s="302"/>
      <c r="F14" s="302"/>
      <c r="G14" s="302"/>
      <c r="H14" s="303"/>
      <c r="I14" s="205" t="s">
        <v>308</v>
      </c>
    </row>
    <row r="15" spans="1:11" ht="6" customHeight="1" x14ac:dyDescent="0.2">
      <c r="B15" s="209"/>
      <c r="C15" s="209"/>
      <c r="D15" s="209"/>
      <c r="E15" s="209"/>
      <c r="F15" s="209"/>
      <c r="G15" s="209"/>
      <c r="H15" s="210"/>
    </row>
    <row r="16" spans="1:11" ht="30.75" customHeight="1" x14ac:dyDescent="0.2">
      <c r="B16" s="297" t="s">
        <v>309</v>
      </c>
      <c r="C16" s="297"/>
      <c r="D16" s="297"/>
      <c r="E16" s="297"/>
      <c r="F16" s="297"/>
      <c r="G16" s="297"/>
      <c r="H16" s="298"/>
      <c r="I16" s="205" t="s">
        <v>310</v>
      </c>
    </row>
    <row r="17" spans="1:9" ht="6" customHeight="1" x14ac:dyDescent="0.2">
      <c r="A17" s="213"/>
      <c r="B17" s="214"/>
      <c r="C17" s="214"/>
      <c r="D17" s="214"/>
      <c r="E17" s="214"/>
      <c r="F17" s="214"/>
      <c r="G17" s="214"/>
      <c r="H17" s="210"/>
    </row>
    <row r="18" spans="1:9" ht="27" customHeight="1" x14ac:dyDescent="0.2">
      <c r="B18" s="297" t="s">
        <v>311</v>
      </c>
      <c r="C18" s="297"/>
      <c r="D18" s="297"/>
      <c r="E18" s="297"/>
      <c r="F18" s="297"/>
      <c r="G18" s="297"/>
      <c r="H18" s="298"/>
      <c r="I18" s="205" t="s">
        <v>312</v>
      </c>
    </row>
    <row r="19" spans="1:9" ht="6" customHeight="1" x14ac:dyDescent="0.2">
      <c r="A19" s="213"/>
      <c r="B19" s="214"/>
      <c r="C19" s="214"/>
      <c r="D19" s="214"/>
      <c r="E19" s="214"/>
      <c r="F19" s="214"/>
      <c r="G19" s="214"/>
      <c r="H19" s="215"/>
      <c r="I19" s="209"/>
    </row>
    <row r="20" spans="1:9" ht="37.5" customHeight="1" x14ac:dyDescent="0.2">
      <c r="A20" s="213"/>
      <c r="B20" s="297" t="s">
        <v>399</v>
      </c>
      <c r="C20" s="297"/>
      <c r="D20" s="297"/>
      <c r="E20" s="297"/>
      <c r="F20" s="297"/>
      <c r="G20" s="297"/>
      <c r="H20" s="298"/>
      <c r="I20" s="205" t="s">
        <v>313</v>
      </c>
    </row>
    <row r="21" spans="1:9" ht="5.25" customHeight="1" x14ac:dyDescent="0.2">
      <c r="A21" s="213"/>
      <c r="B21" s="214"/>
      <c r="C21" s="214"/>
      <c r="D21" s="214"/>
      <c r="E21" s="214"/>
      <c r="F21" s="214"/>
      <c r="G21" s="214"/>
      <c r="H21" s="215"/>
    </row>
    <row r="22" spans="1:9" ht="27" customHeight="1" x14ac:dyDescent="0.2">
      <c r="A22" s="213"/>
      <c r="B22" s="297" t="s">
        <v>400</v>
      </c>
      <c r="C22" s="297"/>
      <c r="D22" s="297"/>
      <c r="E22" s="297"/>
      <c r="F22" s="297"/>
      <c r="G22" s="297"/>
      <c r="H22" s="298"/>
      <c r="I22" s="205" t="s">
        <v>314</v>
      </c>
    </row>
    <row r="23" spans="1:9" ht="5.25" customHeight="1" x14ac:dyDescent="0.2">
      <c r="A23" s="213"/>
      <c r="B23" s="214"/>
      <c r="C23" s="214"/>
      <c r="D23" s="214"/>
      <c r="E23" s="214"/>
      <c r="F23" s="214"/>
      <c r="G23" s="214"/>
      <c r="H23" s="215"/>
    </row>
    <row r="24" spans="1:9" ht="40.15" customHeight="1" x14ac:dyDescent="0.2">
      <c r="A24" s="213"/>
      <c r="B24" s="297" t="s">
        <v>401</v>
      </c>
      <c r="C24" s="297"/>
      <c r="D24" s="297"/>
      <c r="E24" s="297"/>
      <c r="F24" s="297"/>
      <c r="G24" s="297"/>
      <c r="H24" s="298"/>
      <c r="I24" s="205" t="s">
        <v>315</v>
      </c>
    </row>
    <row r="25" spans="1:9" ht="6" customHeight="1" x14ac:dyDescent="0.2">
      <c r="A25" s="213"/>
      <c r="B25" s="214" t="s">
        <v>316</v>
      </c>
      <c r="C25" s="214"/>
      <c r="D25" s="214"/>
      <c r="E25" s="214"/>
      <c r="F25" s="214"/>
      <c r="G25" s="214"/>
      <c r="H25" s="215"/>
    </row>
    <row r="26" spans="1:9" ht="53.25" customHeight="1" x14ac:dyDescent="0.2">
      <c r="A26" s="213"/>
      <c r="B26" s="297" t="s">
        <v>317</v>
      </c>
      <c r="C26" s="297"/>
      <c r="D26" s="297"/>
      <c r="E26" s="297"/>
      <c r="F26" s="297"/>
      <c r="G26" s="297"/>
      <c r="H26" s="298"/>
      <c r="I26" s="205" t="s">
        <v>318</v>
      </c>
    </row>
    <row r="27" spans="1:9" ht="6.75" customHeight="1" x14ac:dyDescent="0.2">
      <c r="A27" s="213"/>
      <c r="B27" s="214"/>
      <c r="C27" s="214"/>
      <c r="D27" s="214"/>
      <c r="E27" s="214"/>
      <c r="F27" s="214"/>
      <c r="G27" s="214"/>
      <c r="H27" s="216"/>
      <c r="I27" s="217"/>
    </row>
    <row r="28" spans="1:9" ht="12.75" customHeight="1" x14ac:dyDescent="0.2">
      <c r="A28" s="213"/>
      <c r="B28" s="297" t="s">
        <v>319</v>
      </c>
      <c r="C28" s="297"/>
      <c r="D28" s="297"/>
      <c r="E28" s="297"/>
      <c r="F28" s="297"/>
      <c r="G28" s="297"/>
      <c r="H28" s="298"/>
      <c r="I28" s="205" t="s">
        <v>320</v>
      </c>
    </row>
    <row r="29" spans="1:9" ht="27.75" customHeight="1" x14ac:dyDescent="0.2">
      <c r="A29" s="213"/>
      <c r="B29" s="304" t="s">
        <v>321</v>
      </c>
      <c r="C29" s="304"/>
      <c r="D29" s="304"/>
      <c r="E29" s="304"/>
      <c r="F29" s="304"/>
      <c r="G29" s="304"/>
      <c r="H29" s="304"/>
    </row>
    <row r="30" spans="1:9" ht="39" customHeight="1" x14ac:dyDescent="0.2">
      <c r="A30" s="213"/>
      <c r="B30" s="297" t="s">
        <v>322</v>
      </c>
      <c r="C30" s="297"/>
      <c r="D30" s="297"/>
      <c r="E30" s="297"/>
      <c r="F30" s="297"/>
      <c r="G30" s="297"/>
      <c r="H30" s="298"/>
      <c r="I30" s="205" t="s">
        <v>323</v>
      </c>
    </row>
    <row r="31" spans="1:9" ht="14.25" customHeight="1" x14ac:dyDescent="0.2">
      <c r="A31" s="213"/>
      <c r="B31" s="214"/>
      <c r="C31" s="214"/>
      <c r="D31" s="214"/>
      <c r="E31" s="214"/>
      <c r="F31" s="214"/>
      <c r="G31" s="214"/>
      <c r="H31" s="215"/>
      <c r="I31" s="218"/>
    </row>
    <row r="32" spans="1:9" ht="37.5" customHeight="1" x14ac:dyDescent="0.2">
      <c r="A32" s="213"/>
      <c r="B32" s="297" t="s">
        <v>324</v>
      </c>
      <c r="C32" s="297"/>
      <c r="D32" s="297"/>
      <c r="E32" s="297"/>
      <c r="F32" s="297"/>
      <c r="G32" s="297"/>
      <c r="H32" s="298"/>
      <c r="I32" s="205" t="s">
        <v>325</v>
      </c>
    </row>
    <row r="33" spans="1:17" ht="14.25" customHeight="1" x14ac:dyDescent="0.2">
      <c r="A33" s="213"/>
      <c r="B33" s="214"/>
      <c r="C33" s="214"/>
      <c r="D33" s="214"/>
      <c r="E33" s="214"/>
      <c r="F33" s="214"/>
      <c r="G33" s="214"/>
      <c r="H33" s="215"/>
      <c r="I33" s="218"/>
    </row>
    <row r="34" spans="1:17" ht="41.25" customHeight="1" x14ac:dyDescent="0.2">
      <c r="A34" s="213"/>
      <c r="B34" s="297" t="s">
        <v>326</v>
      </c>
      <c r="C34" s="297"/>
      <c r="D34" s="297"/>
      <c r="E34" s="297"/>
      <c r="F34" s="297"/>
      <c r="G34" s="297"/>
      <c r="H34" s="298"/>
      <c r="I34" s="205" t="s">
        <v>327</v>
      </c>
    </row>
    <row r="35" spans="1:17" ht="8.25" customHeight="1" x14ac:dyDescent="0.2">
      <c r="B35" s="214"/>
      <c r="C35" s="214"/>
      <c r="D35" s="214"/>
      <c r="E35" s="214"/>
      <c r="F35" s="214"/>
      <c r="G35" s="214"/>
      <c r="H35" s="216"/>
      <c r="I35" s="213"/>
      <c r="J35" s="219"/>
      <c r="K35" s="220"/>
      <c r="L35" s="220"/>
      <c r="M35" s="220"/>
      <c r="N35" s="220"/>
      <c r="O35" s="220"/>
      <c r="P35" s="220"/>
      <c r="Q35" s="220"/>
    </row>
    <row r="36" spans="1:17" ht="39.75" customHeight="1" x14ac:dyDescent="0.2">
      <c r="A36" s="213"/>
      <c r="B36" s="297" t="s">
        <v>328</v>
      </c>
      <c r="C36" s="297"/>
      <c r="D36" s="297"/>
      <c r="E36" s="297"/>
      <c r="F36" s="297"/>
      <c r="G36" s="297"/>
      <c r="H36" s="298"/>
      <c r="I36" s="205" t="s">
        <v>329</v>
      </c>
    </row>
    <row r="37" spans="1:17" ht="10.5" customHeight="1" x14ac:dyDescent="0.2">
      <c r="B37" s="299"/>
      <c r="C37" s="299"/>
      <c r="D37" s="299"/>
      <c r="E37" s="299"/>
      <c r="F37" s="299"/>
      <c r="G37" s="299"/>
      <c r="H37" s="299"/>
    </row>
    <row r="38" spans="1:17" ht="18.75" customHeight="1" x14ac:dyDescent="0.2">
      <c r="B38" s="300" t="s">
        <v>382</v>
      </c>
      <c r="C38" s="300"/>
      <c r="D38" s="300"/>
      <c r="E38" s="300"/>
      <c r="F38" s="300"/>
      <c r="G38" s="300"/>
      <c r="H38" s="300"/>
      <c r="I38" s="209"/>
    </row>
    <row r="39" spans="1:17" ht="9" customHeight="1" x14ac:dyDescent="0.2"/>
    <row r="40" spans="1:17" ht="12.75" customHeight="1" x14ac:dyDescent="0.2">
      <c r="A40" s="213"/>
      <c r="B40" s="297" t="s">
        <v>330</v>
      </c>
      <c r="C40" s="297"/>
      <c r="D40" s="297"/>
      <c r="E40" s="297"/>
      <c r="F40" s="297"/>
      <c r="G40" s="297"/>
      <c r="H40" s="298"/>
      <c r="I40" s="205" t="s">
        <v>331</v>
      </c>
    </row>
    <row r="42" spans="1:17" ht="12.75" customHeight="1" x14ac:dyDescent="0.2">
      <c r="A42" s="213"/>
      <c r="B42" s="297" t="s">
        <v>332</v>
      </c>
      <c r="C42" s="297"/>
      <c r="D42" s="297"/>
      <c r="E42" s="297"/>
      <c r="F42" s="297"/>
      <c r="G42" s="297"/>
      <c r="H42" s="298"/>
      <c r="I42" s="205" t="s">
        <v>333</v>
      </c>
    </row>
    <row r="43" spans="1:17" ht="12.75" customHeight="1" x14ac:dyDescent="0.2">
      <c r="A43" s="213"/>
      <c r="B43" s="212"/>
      <c r="C43" s="212"/>
      <c r="D43" s="212"/>
      <c r="E43" s="212"/>
      <c r="F43" s="212"/>
      <c r="G43" s="212"/>
      <c r="H43" s="212"/>
      <c r="I43" s="221"/>
    </row>
    <row r="44" spans="1:17" ht="12.75" customHeight="1" x14ac:dyDescent="0.2">
      <c r="A44" s="213"/>
      <c r="B44" s="212"/>
      <c r="C44" s="212"/>
      <c r="D44" s="212"/>
      <c r="E44" s="212"/>
      <c r="F44" s="212"/>
      <c r="G44" s="212"/>
      <c r="H44" s="212"/>
      <c r="I44" s="221"/>
    </row>
    <row r="45" spans="1:17" ht="5.25" customHeight="1" x14ac:dyDescent="0.2">
      <c r="A45" s="213"/>
      <c r="B45" s="212"/>
      <c r="C45" s="212"/>
      <c r="D45" s="212"/>
      <c r="E45" s="212"/>
      <c r="F45" s="212"/>
      <c r="G45" s="212"/>
      <c r="H45" s="212"/>
      <c r="I45" s="221"/>
    </row>
    <row r="47" spans="1:17" x14ac:dyDescent="0.2">
      <c r="B47" s="222" t="s">
        <v>334</v>
      </c>
    </row>
    <row r="48" spans="1:17" x14ac:dyDescent="0.2">
      <c r="B48" s="223" t="s">
        <v>335</v>
      </c>
      <c r="C48" s="195" t="s">
        <v>336</v>
      </c>
      <c r="D48" s="224" t="s">
        <v>337</v>
      </c>
    </row>
    <row r="56" spans="1:7" x14ac:dyDescent="0.2">
      <c r="A56" s="225"/>
      <c r="B56" s="225"/>
      <c r="C56" s="225"/>
      <c r="D56" s="225"/>
      <c r="E56" s="225"/>
      <c r="F56" s="225"/>
      <c r="G56" s="225"/>
    </row>
    <row r="57" spans="1:7" x14ac:dyDescent="0.2">
      <c r="A57" s="225"/>
      <c r="B57" s="225"/>
      <c r="C57" s="225"/>
      <c r="D57" s="225"/>
      <c r="E57" s="225"/>
      <c r="F57" s="225"/>
      <c r="G57" s="225"/>
    </row>
  </sheetData>
  <mergeCells count="23">
    <mergeCell ref="B1:I2"/>
    <mergeCell ref="B4:I5"/>
    <mergeCell ref="B7:F7"/>
    <mergeCell ref="B9:H9"/>
    <mergeCell ref="B10:H10"/>
    <mergeCell ref="B12:H12"/>
    <mergeCell ref="B34:H34"/>
    <mergeCell ref="B14:H14"/>
    <mergeCell ref="B16:H16"/>
    <mergeCell ref="B18:H18"/>
    <mergeCell ref="B20:H20"/>
    <mergeCell ref="B22:H22"/>
    <mergeCell ref="B24:H24"/>
    <mergeCell ref="B26:H26"/>
    <mergeCell ref="B28:H28"/>
    <mergeCell ref="B29:H29"/>
    <mergeCell ref="B30:H30"/>
    <mergeCell ref="B32:H32"/>
    <mergeCell ref="B36:H36"/>
    <mergeCell ref="B37:H37"/>
    <mergeCell ref="B38:H38"/>
    <mergeCell ref="B40:H40"/>
    <mergeCell ref="B42:H42"/>
  </mergeCells>
  <hyperlinks>
    <hyperlink ref="I12" location="Tab1.1!A1" tooltip="T1.1" display="Tab 1.1"/>
    <hyperlink ref="I14" location="Tab1.2!A1" tooltip="T1.2" display="Tab 1.2"/>
    <hyperlink ref="I16" location="Tab2!A1" tooltip="T2" display="Tab 2"/>
    <hyperlink ref="I20" location="Tab4.1!A1" tooltip="T4.1" display="Tab 4.1"/>
    <hyperlink ref="I30" location="LT1_1!A1" tooltip="LT1 T1" display="LT 1 T1"/>
    <hyperlink ref="I10" location="Merkmalsübersicht!A1" tooltip="Merkmalsübersicht" display="Merkmalsübersicht!A1"/>
    <hyperlink ref="B10:H10" location="Merkmalsübersicht!A1" tooltip="Merkmalsübersicht" display="Übersicht über die in den Tabellen enthaltenen Erhebungsmerkmale"/>
    <hyperlink ref="I9" location="Erläuterungen!A1" tooltip="Erläuterungen" display="Erläuterungen"/>
    <hyperlink ref="B9:H9" location="Erläuterungen!A1" tooltip="Erläuterungen" display="Begriffliche und methodische Erläuterungen"/>
    <hyperlink ref="I18" location="Tab3!A1" tooltip="T3" display="Tab 3"/>
    <hyperlink ref="B12:H12" location="Tab1.1!A1" tooltip="T1.1" display="Adoptierte Kinder und Jugendliche 2010 nach persönlichen Merkmalen, Verwandtschaftsverhältnis zu den Adoptiveltern und deren Staatsangehörigkeit "/>
    <hyperlink ref="B14:H14" location="Tab1.2!A1" tooltip="T1.2" display="Adoptierte Kinder und Jugendliche 2010 nach persönlichen Merkmalen und Trägergruppen "/>
    <hyperlink ref="B18:H18" location="Tab3!A1" tooltip="T3" display="Adoptierte Kinder und Jugendliche 2010 nach persönlichen Merkmalen sowie nach Familienstand der abgebenden Eltern"/>
    <hyperlink ref="B20:H20" location="Tab4.1!A1" tooltip="T4.1" display="Adoptierte Kinder und Jugendliche 2014 nach Staatsangehörigkeit, Geschlecht, Altersgruppen sowie nach dem Verwandtschaftsverhältnis zu den Adoptiveltern; Angenommene aus dem Ausland"/>
    <hyperlink ref="B26:H26" location="Tab6!A1" tooltip="T6" display="Adoptierte Kinder und Jugendliche 2014 nach Art der Unterbringung vor Beginn der Adoptionspflege bzw. des -verfahrens und Altersgruppen sowie nach Familienstand der abgebenden Eltern und Verwandtschaftsverhältnis zu den Adoptiveltern; Angenommene mit erse"/>
    <hyperlink ref="B28:H28" location="Tab7!A1" tooltip="T7" display="Adoptionsvermittlung 2014 nach Trägergruppen"/>
    <hyperlink ref="B30:H30" location="LT1_1!A1" tooltip="LT1T1" display="LT1_1!A1"/>
    <hyperlink ref="B32:H32" location="LT1_2!A1" tooltip="LT2 T2" display="LT1_2!A1"/>
    <hyperlink ref="B34:H34" location="LT2_1!A1" tooltip="LT2 T1" display="LT2_1!A1"/>
    <hyperlink ref="B36:H36" location="LT2_2!A1" tooltip="LT2 T2" display="LT2_2!A1"/>
    <hyperlink ref="B40:H40" location="'Zeitreihe 1991-2011'!A1" tooltip="ZR1 bis 2011" display="Adoptierte Kinder und Jugendliche 1991 bis 2011"/>
    <hyperlink ref="I26" location="Tab6!A1" tooltip="T6" display="Tab6"/>
    <hyperlink ref="I28" location="Tab7!A1" tooltip="T7" display="Tab 7"/>
    <hyperlink ref="I32" location="LT1_2!A1" tooltip="LT1 T2" display="LT 1 T2"/>
    <hyperlink ref="I34" location="LT2_1!A1" tooltip="LT2 T1" display="LT 2 T1"/>
    <hyperlink ref="I36" location="LT2_2!A1" tooltip="LT2 T2" display="LT 2 T2"/>
    <hyperlink ref="I40" location="'Zeitreihe 1991-2011'!A1" tooltip="ZR1 bis 2011" display="ZR 1 bis 2011"/>
    <hyperlink ref="B16:H16" location="Tab2!A1" tooltip="T2" display="Tab2!A1"/>
    <hyperlink ref="B42:H42" location="'Zeitreihe ab 2012'!A1" tooltip="ZR1 ab 2012" display="Adoptierte Kinder und Jugendliche ab 2012"/>
    <hyperlink ref="I42" location="'Zeitreihe ab 2012'!A1" tooltip="ZR1 ab 2012" display="ZR 1 ab 2012"/>
    <hyperlink ref="B24:H24" location="Tab5!A1" tooltip="T5" display="Adoptierte Kinder und Jugendliche 2014 nach Kontinent, Art der Adoption, Geschlecht,  Altersgruppen sowie nach dem Verwandtschaftsverhältnis zu den Adoptiveltern"/>
    <hyperlink ref="I24" location="Tab5!A1" tooltip="T5" display="Tab5"/>
    <hyperlink ref="B22:H22" location="Tab4.2!A1" tooltip="T4.2" display="Adoptierte Kinder und Jugendliche 2014 nach Staatsangehörigkeit, Geschlecht, Altersgruppen sowie nach dem Verwandtschaftsverhältnis zu den Adoptiveltern; Angenommene aus dem Ausland und Trägergruppen"/>
    <hyperlink ref="I22" location="Tab4.2!A1" tooltip="T4.2" display="Tab 4.2"/>
  </hyperlinks>
  <pageMargins left="0.59055118110236227" right="0.59055118110236227" top="0.59055118110236227" bottom="0.59055118110236227" header="0.51181102362204722" footer="0.51181102362204722"/>
  <pageSetup paperSize="9" scale="84" orientation="portrait" r:id="rId1"/>
  <headerFooter alignWithMargins="0">
    <oddFooter>&amp;L&amp;"MetaNormalLF-Roman,Standard"&amp;8Statistisches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"/>
  <sheetViews>
    <sheetView showGridLines="0" zoomScaleNormal="100" workbookViewId="0"/>
  </sheetViews>
  <sheetFormatPr baseColWidth="10" defaultColWidth="11.5703125" defaultRowHeight="12.75" x14ac:dyDescent="0.2"/>
  <cols>
    <col min="1" max="16384" width="11.5703125" style="194"/>
  </cols>
  <sheetData>
    <row r="2" spans="1:7" ht="51.75" customHeight="1" x14ac:dyDescent="0.2">
      <c r="A2" s="308" t="s">
        <v>338</v>
      </c>
      <c r="B2" s="308"/>
      <c r="C2" s="308"/>
      <c r="D2" s="308"/>
      <c r="E2" s="308"/>
      <c r="F2" s="308"/>
      <c r="G2" s="308"/>
    </row>
    <row r="3" spans="1:7" x14ac:dyDescent="0.2">
      <c r="A3" s="209"/>
      <c r="B3" s="209"/>
      <c r="C3" s="209"/>
      <c r="D3" s="209"/>
      <c r="E3" s="209"/>
      <c r="F3" s="209"/>
      <c r="G3" s="209"/>
    </row>
  </sheetData>
  <mergeCells count="1">
    <mergeCell ref="A2:G2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&amp;L&amp;"MetaNormalLF-Roman,Standard"&amp;8Statistisches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3076" r:id="rId4">
          <objectPr defaultSize="0" autoPict="0" r:id="rId5">
            <anchor moveWithCells="1">
              <from>
                <xdr:col>1</xdr:col>
                <xdr:colOff>333375</xdr:colOff>
                <xdr:row>4</xdr:row>
                <xdr:rowOff>38100</xdr:rowOff>
              </from>
              <to>
                <xdr:col>3</xdr:col>
                <xdr:colOff>285750</xdr:colOff>
                <xdr:row>11</xdr:row>
                <xdr:rowOff>19050</xdr:rowOff>
              </to>
            </anchor>
          </objectPr>
        </oleObject>
      </mc:Choice>
      <mc:Fallback>
        <oleObject progId="AcroExch.Document.DC" dvAspect="DVASPECT_ICON" shapeId="3076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showGridLines="0" zoomScaleNormal="100" workbookViewId="0"/>
  </sheetViews>
  <sheetFormatPr baseColWidth="10" defaultColWidth="11.42578125" defaultRowHeight="12.75" x14ac:dyDescent="0.2"/>
  <cols>
    <col min="1" max="1" width="6.7109375" style="195" customWidth="1"/>
    <col min="2" max="2" width="1.7109375" style="195" customWidth="1"/>
    <col min="3" max="3" width="21.28515625" style="195" customWidth="1"/>
    <col min="4" max="12" width="4.140625" style="195" customWidth="1"/>
    <col min="13" max="14" width="4.5703125" style="195" bestFit="1" customWidth="1"/>
    <col min="15" max="15" width="6.5703125" style="195" bestFit="1" customWidth="1"/>
    <col min="16" max="16" width="1.7109375" style="195" customWidth="1"/>
    <col min="17" max="17" width="6.7109375" style="195" customWidth="1"/>
    <col min="18" max="16384" width="11.42578125" style="195"/>
  </cols>
  <sheetData>
    <row r="1" spans="3:17" ht="12.75" customHeight="1" x14ac:dyDescent="0.2">
      <c r="C1" s="305" t="s">
        <v>27</v>
      </c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198"/>
    </row>
    <row r="2" spans="3:17" ht="12.75" customHeight="1" x14ac:dyDescent="0.2"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198"/>
    </row>
    <row r="3" spans="3:17" ht="12.75" customHeight="1" x14ac:dyDescent="0.2">
      <c r="C3" s="306" t="s">
        <v>2</v>
      </c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199"/>
    </row>
    <row r="4" spans="3:17" ht="26.25" customHeight="1" x14ac:dyDescent="0.2"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199"/>
    </row>
    <row r="5" spans="3:17" ht="6" customHeight="1" x14ac:dyDescent="0.2"/>
    <row r="6" spans="3:17" ht="39.75" customHeight="1" x14ac:dyDescent="0.2">
      <c r="C6" s="306" t="s">
        <v>303</v>
      </c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199"/>
    </row>
    <row r="7" spans="3:17" s="211" customFormat="1" ht="8.25" customHeight="1" x14ac:dyDescent="0.2"/>
    <row r="8" spans="3:17" s="211" customFormat="1" ht="39.75" customHeight="1" x14ac:dyDescent="0.2">
      <c r="C8" s="309" t="s">
        <v>339</v>
      </c>
      <c r="D8" s="311" t="s">
        <v>340</v>
      </c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226"/>
    </row>
    <row r="9" spans="3:17" s="211" customFormat="1" x14ac:dyDescent="0.2">
      <c r="C9" s="310"/>
      <c r="D9" s="227" t="s">
        <v>341</v>
      </c>
      <c r="E9" s="227" t="s">
        <v>342</v>
      </c>
      <c r="F9" s="227" t="s">
        <v>343</v>
      </c>
      <c r="G9" s="227" t="s">
        <v>344</v>
      </c>
      <c r="H9" s="227" t="s">
        <v>364</v>
      </c>
      <c r="I9" s="227" t="s">
        <v>365</v>
      </c>
      <c r="J9" s="227" t="s">
        <v>345</v>
      </c>
      <c r="K9" s="227" t="s">
        <v>346</v>
      </c>
      <c r="L9" s="227" t="s">
        <v>347</v>
      </c>
      <c r="M9" s="228" t="s">
        <v>348</v>
      </c>
      <c r="N9" s="228" t="s">
        <v>349</v>
      </c>
      <c r="O9" s="229" t="s">
        <v>350</v>
      </c>
      <c r="P9" s="230"/>
      <c r="Q9" s="231"/>
    </row>
    <row r="10" spans="3:17" s="211" customFormat="1" ht="14.25" customHeight="1" x14ac:dyDescent="0.2">
      <c r="C10" s="232" t="s">
        <v>216</v>
      </c>
      <c r="D10" s="287" t="s">
        <v>119</v>
      </c>
      <c r="E10" s="287" t="s">
        <v>119</v>
      </c>
      <c r="F10" s="287" t="s">
        <v>119</v>
      </c>
      <c r="G10" s="288" t="s">
        <v>119</v>
      </c>
      <c r="H10" s="288" t="s">
        <v>119</v>
      </c>
      <c r="I10" s="288"/>
      <c r="J10" s="288" t="s">
        <v>119</v>
      </c>
      <c r="K10" s="288"/>
      <c r="L10" s="288"/>
      <c r="M10" s="287" t="s">
        <v>119</v>
      </c>
      <c r="N10" s="287"/>
      <c r="O10" s="288" t="s">
        <v>119</v>
      </c>
      <c r="P10" s="231"/>
      <c r="Q10" s="231"/>
    </row>
    <row r="11" spans="3:17" s="211" customFormat="1" ht="14.25" customHeight="1" x14ac:dyDescent="0.2">
      <c r="C11" s="233" t="s">
        <v>351</v>
      </c>
      <c r="D11" s="287" t="s">
        <v>119</v>
      </c>
      <c r="E11" s="287" t="s">
        <v>119</v>
      </c>
      <c r="F11" s="287" t="s">
        <v>119</v>
      </c>
      <c r="G11" s="288" t="s">
        <v>119</v>
      </c>
      <c r="H11" s="288" t="s">
        <v>119</v>
      </c>
      <c r="I11" s="288"/>
      <c r="J11" s="288" t="s">
        <v>119</v>
      </c>
      <c r="K11" s="288" t="s">
        <v>119</v>
      </c>
      <c r="L11" s="288"/>
      <c r="M11" s="287" t="s">
        <v>119</v>
      </c>
      <c r="N11" s="287"/>
      <c r="O11" s="288" t="s">
        <v>119</v>
      </c>
      <c r="P11" s="231"/>
      <c r="Q11" s="231"/>
    </row>
    <row r="12" spans="3:17" s="211" customFormat="1" ht="14.25" customHeight="1" x14ac:dyDescent="0.2">
      <c r="C12" s="233" t="s">
        <v>124</v>
      </c>
      <c r="D12" s="287" t="s">
        <v>119</v>
      </c>
      <c r="E12" s="287" t="s">
        <v>119</v>
      </c>
      <c r="F12" s="287" t="s">
        <v>119</v>
      </c>
      <c r="G12" s="288" t="s">
        <v>119</v>
      </c>
      <c r="H12" s="288" t="s">
        <v>119</v>
      </c>
      <c r="I12" s="288" t="s">
        <v>119</v>
      </c>
      <c r="J12" s="288"/>
      <c r="K12" s="288"/>
      <c r="L12" s="288"/>
      <c r="M12" s="287" t="s">
        <v>119</v>
      </c>
      <c r="N12" s="287" t="s">
        <v>119</v>
      </c>
      <c r="O12" s="288" t="s">
        <v>119</v>
      </c>
      <c r="P12" s="231"/>
      <c r="Q12" s="231"/>
    </row>
    <row r="13" spans="3:17" s="211" customFormat="1" ht="23.45" customHeight="1" x14ac:dyDescent="0.2">
      <c r="C13" s="234" t="s">
        <v>395</v>
      </c>
      <c r="D13" s="287"/>
      <c r="E13" s="287"/>
      <c r="F13" s="287"/>
      <c r="G13" s="288"/>
      <c r="H13" s="288" t="s">
        <v>119</v>
      </c>
      <c r="I13" s="288" t="s">
        <v>119</v>
      </c>
      <c r="J13" s="288" t="s">
        <v>119</v>
      </c>
      <c r="K13" s="288"/>
      <c r="L13" s="288"/>
      <c r="M13" s="287"/>
      <c r="N13" s="287"/>
      <c r="O13" s="288"/>
      <c r="P13" s="231"/>
      <c r="Q13" s="231"/>
    </row>
    <row r="14" spans="3:17" s="211" customFormat="1" ht="14.25" customHeight="1" x14ac:dyDescent="0.2">
      <c r="C14" s="233" t="s">
        <v>352</v>
      </c>
      <c r="D14" s="287"/>
      <c r="E14" s="287"/>
      <c r="F14" s="287" t="s">
        <v>119</v>
      </c>
      <c r="G14" s="288"/>
      <c r="H14" s="288"/>
      <c r="I14" s="288"/>
      <c r="J14" s="288"/>
      <c r="K14" s="288" t="s">
        <v>119</v>
      </c>
      <c r="L14" s="288"/>
      <c r="M14" s="287" t="s">
        <v>119</v>
      </c>
      <c r="N14" s="287"/>
      <c r="O14" s="288"/>
      <c r="P14" s="231"/>
      <c r="Q14" s="231"/>
    </row>
    <row r="15" spans="3:17" s="211" customFormat="1" ht="24" x14ac:dyDescent="0.2">
      <c r="C15" s="234" t="s">
        <v>353</v>
      </c>
      <c r="D15" s="287"/>
      <c r="E15" s="287"/>
      <c r="F15" s="287"/>
      <c r="G15" s="288"/>
      <c r="H15" s="288"/>
      <c r="I15" s="288"/>
      <c r="J15" s="288"/>
      <c r="K15" s="288" t="s">
        <v>119</v>
      </c>
      <c r="L15" s="288"/>
      <c r="M15" s="287"/>
      <c r="N15" s="287"/>
      <c r="O15" s="288"/>
      <c r="P15" s="231"/>
      <c r="Q15" s="231"/>
    </row>
    <row r="16" spans="3:17" s="211" customFormat="1" ht="24" x14ac:dyDescent="0.2">
      <c r="C16" s="234" t="s">
        <v>354</v>
      </c>
      <c r="D16" s="287"/>
      <c r="E16" s="287"/>
      <c r="F16" s="287"/>
      <c r="G16" s="288" t="s">
        <v>119</v>
      </c>
      <c r="H16" s="288"/>
      <c r="I16" s="288"/>
      <c r="J16" s="288"/>
      <c r="K16" s="288" t="s">
        <v>119</v>
      </c>
      <c r="L16" s="288"/>
      <c r="M16" s="287"/>
      <c r="N16" s="287"/>
      <c r="O16" s="288" t="s">
        <v>119</v>
      </c>
      <c r="P16" s="231"/>
      <c r="Q16" s="231"/>
    </row>
    <row r="17" spans="2:17" s="211" customFormat="1" ht="24" x14ac:dyDescent="0.2">
      <c r="B17" s="235"/>
      <c r="C17" s="234" t="s">
        <v>355</v>
      </c>
      <c r="D17" s="287" t="s">
        <v>119</v>
      </c>
      <c r="E17" s="287"/>
      <c r="F17" s="287"/>
      <c r="G17" s="288"/>
      <c r="H17" s="288"/>
      <c r="I17" s="288"/>
      <c r="J17" s="288"/>
      <c r="K17" s="288"/>
      <c r="L17" s="288"/>
      <c r="M17" s="287"/>
      <c r="N17" s="287"/>
      <c r="O17" s="288" t="s">
        <v>119</v>
      </c>
      <c r="P17" s="231"/>
      <c r="Q17" s="231"/>
    </row>
    <row r="18" spans="2:17" s="211" customFormat="1" ht="24" x14ac:dyDescent="0.2">
      <c r="B18" s="235"/>
      <c r="C18" s="234" t="s">
        <v>239</v>
      </c>
      <c r="D18" s="287" t="s">
        <v>119</v>
      </c>
      <c r="E18" s="287"/>
      <c r="F18" s="287"/>
      <c r="G18" s="288"/>
      <c r="H18" s="288" t="s">
        <v>119</v>
      </c>
      <c r="I18" s="288"/>
      <c r="J18" s="288" t="s">
        <v>119</v>
      </c>
      <c r="K18" s="288" t="s">
        <v>119</v>
      </c>
      <c r="L18" s="288"/>
      <c r="M18" s="287"/>
      <c r="N18" s="287" t="s">
        <v>119</v>
      </c>
      <c r="O18" s="288" t="s">
        <v>119</v>
      </c>
      <c r="P18" s="231"/>
      <c r="Q18" s="231"/>
    </row>
    <row r="19" spans="2:17" s="211" customFormat="1" ht="14.25" customHeight="1" x14ac:dyDescent="0.2">
      <c r="C19" s="233" t="s">
        <v>356</v>
      </c>
      <c r="D19" s="287"/>
      <c r="E19" s="287" t="s">
        <v>119</v>
      </c>
      <c r="F19" s="287"/>
      <c r="G19" s="288"/>
      <c r="H19" s="288"/>
      <c r="I19" s="287" t="s">
        <v>119</v>
      </c>
      <c r="J19" s="288" t="s">
        <v>119</v>
      </c>
      <c r="K19" s="288"/>
      <c r="L19" s="288" t="s">
        <v>119</v>
      </c>
      <c r="M19" s="287"/>
      <c r="N19" s="287"/>
      <c r="O19" s="288"/>
      <c r="P19" s="231"/>
      <c r="Q19" s="231"/>
    </row>
    <row r="20" spans="2:17" s="211" customFormat="1" ht="24" x14ac:dyDescent="0.2">
      <c r="C20" s="236" t="s">
        <v>357</v>
      </c>
      <c r="D20" s="287"/>
      <c r="E20" s="287"/>
      <c r="F20" s="287"/>
      <c r="G20" s="288"/>
      <c r="H20" s="288"/>
      <c r="I20" s="288"/>
      <c r="J20" s="288"/>
      <c r="K20" s="288"/>
      <c r="L20" s="288" t="s">
        <v>119</v>
      </c>
      <c r="M20" s="287"/>
      <c r="N20" s="287" t="s">
        <v>119</v>
      </c>
      <c r="O20" s="288" t="s">
        <v>119</v>
      </c>
      <c r="P20" s="231"/>
      <c r="Q20" s="231"/>
    </row>
    <row r="21" spans="2:17" s="211" customFormat="1" ht="24" x14ac:dyDescent="0.2">
      <c r="B21" s="235"/>
      <c r="C21" s="237" t="s">
        <v>358</v>
      </c>
      <c r="D21" s="289"/>
      <c r="E21" s="289"/>
      <c r="F21" s="289"/>
      <c r="G21" s="290"/>
      <c r="H21" s="290"/>
      <c r="I21" s="290"/>
      <c r="J21" s="288"/>
      <c r="K21" s="290"/>
      <c r="L21" s="290" t="s">
        <v>119</v>
      </c>
      <c r="M21" s="287"/>
      <c r="N21" s="287" t="s">
        <v>119</v>
      </c>
      <c r="O21" s="288" t="s">
        <v>119</v>
      </c>
      <c r="P21" s="231"/>
      <c r="Q21" s="231"/>
    </row>
    <row r="22" spans="2:17" s="211" customFormat="1" ht="48" x14ac:dyDescent="0.2">
      <c r="B22" s="235"/>
      <c r="C22" s="237" t="s">
        <v>359</v>
      </c>
      <c r="D22" s="289"/>
      <c r="E22" s="289"/>
      <c r="F22" s="289"/>
      <c r="G22" s="290"/>
      <c r="H22" s="290"/>
      <c r="I22" s="290"/>
      <c r="J22" s="288"/>
      <c r="K22" s="290"/>
      <c r="L22" s="290" t="s">
        <v>119</v>
      </c>
      <c r="M22" s="289"/>
      <c r="N22" s="289" t="s">
        <v>119</v>
      </c>
      <c r="O22" s="290" t="s">
        <v>119</v>
      </c>
      <c r="P22" s="231"/>
      <c r="Q22" s="231"/>
    </row>
    <row r="23" spans="2:17" s="211" customFormat="1" ht="36" x14ac:dyDescent="0.2">
      <c r="B23" s="235"/>
      <c r="C23" s="237" t="s">
        <v>360</v>
      </c>
      <c r="D23" s="289"/>
      <c r="E23" s="289"/>
      <c r="F23" s="289"/>
      <c r="G23" s="290"/>
      <c r="H23" s="290"/>
      <c r="I23" s="290"/>
      <c r="J23" s="288"/>
      <c r="K23" s="290"/>
      <c r="L23" s="290" t="s">
        <v>119</v>
      </c>
      <c r="M23" s="289"/>
      <c r="N23" s="289" t="s">
        <v>119</v>
      </c>
      <c r="O23" s="290" t="s">
        <v>119</v>
      </c>
      <c r="P23" s="231"/>
      <c r="Q23" s="231"/>
    </row>
    <row r="24" spans="2:17" s="211" customFormat="1" ht="14.25" customHeight="1" x14ac:dyDescent="0.2">
      <c r="B24" s="238"/>
      <c r="C24" s="239" t="s">
        <v>361</v>
      </c>
      <c r="D24" s="289"/>
      <c r="E24" s="289"/>
      <c r="F24" s="289"/>
      <c r="G24" s="290"/>
      <c r="H24" s="290"/>
      <c r="I24" s="290"/>
      <c r="J24" s="289"/>
      <c r="K24" s="290"/>
      <c r="L24" s="290"/>
      <c r="M24" s="289" t="s">
        <v>119</v>
      </c>
      <c r="N24" s="289" t="s">
        <v>119</v>
      </c>
      <c r="O24" s="290"/>
      <c r="P24" s="231"/>
      <c r="Q24" s="231"/>
    </row>
    <row r="25" spans="2:17" s="211" customFormat="1" ht="6" customHeight="1" x14ac:dyDescent="0.2">
      <c r="C25" s="240"/>
      <c r="D25" s="240"/>
      <c r="E25" s="240"/>
      <c r="F25" s="240"/>
      <c r="M25" s="231"/>
      <c r="N25" s="231"/>
      <c r="O25" s="231"/>
      <c r="P25" s="231"/>
    </row>
    <row r="26" spans="2:17" s="211" customFormat="1" x14ac:dyDescent="0.2">
      <c r="M26" s="231"/>
      <c r="N26" s="231"/>
      <c r="O26" s="231"/>
      <c r="P26" s="231"/>
    </row>
    <row r="29" spans="2:17" x14ac:dyDescent="0.2">
      <c r="C29" s="241"/>
      <c r="D29" s="241"/>
      <c r="E29" s="241"/>
    </row>
  </sheetData>
  <mergeCells count="5">
    <mergeCell ref="C1:O2"/>
    <mergeCell ref="C3:O4"/>
    <mergeCell ref="C6:O6"/>
    <mergeCell ref="C8:C9"/>
    <mergeCell ref="D8:O8"/>
  </mergeCells>
  <pageMargins left="0.59055118110236227" right="0.59055118110236227" top="0.59055118110236227" bottom="0.59055118110236227" header="0.51181102362204722" footer="0.51181102362204722"/>
  <pageSetup paperSize="9" scale="90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zoomScaleNormal="100" workbookViewId="0"/>
  </sheetViews>
  <sheetFormatPr baseColWidth="10" defaultColWidth="11.42578125" defaultRowHeight="12.75" x14ac:dyDescent="0.2"/>
  <cols>
    <col min="1" max="1" width="17.7109375" style="2" customWidth="1"/>
    <col min="2" max="2" width="14.28515625" style="2" customWidth="1"/>
    <col min="3" max="8" width="11.7109375" style="2" customWidth="1"/>
    <col min="9" max="256" width="11.42578125" style="2"/>
    <col min="257" max="257" width="17.7109375" style="2" customWidth="1"/>
    <col min="258" max="258" width="14.28515625" style="2" customWidth="1"/>
    <col min="259" max="264" width="11.7109375" style="2" customWidth="1"/>
    <col min="265" max="512" width="11.42578125" style="2"/>
    <col min="513" max="513" width="17.7109375" style="2" customWidth="1"/>
    <col min="514" max="514" width="14.28515625" style="2" customWidth="1"/>
    <col min="515" max="520" width="11.7109375" style="2" customWidth="1"/>
    <col min="521" max="768" width="11.42578125" style="2"/>
    <col min="769" max="769" width="17.7109375" style="2" customWidth="1"/>
    <col min="770" max="770" width="14.28515625" style="2" customWidth="1"/>
    <col min="771" max="776" width="11.7109375" style="2" customWidth="1"/>
    <col min="777" max="1024" width="11.42578125" style="2"/>
    <col min="1025" max="1025" width="17.7109375" style="2" customWidth="1"/>
    <col min="1026" max="1026" width="14.28515625" style="2" customWidth="1"/>
    <col min="1027" max="1032" width="11.7109375" style="2" customWidth="1"/>
    <col min="1033" max="1280" width="11.42578125" style="2"/>
    <col min="1281" max="1281" width="17.7109375" style="2" customWidth="1"/>
    <col min="1282" max="1282" width="14.28515625" style="2" customWidth="1"/>
    <col min="1283" max="1288" width="11.7109375" style="2" customWidth="1"/>
    <col min="1289" max="1536" width="11.42578125" style="2"/>
    <col min="1537" max="1537" width="17.7109375" style="2" customWidth="1"/>
    <col min="1538" max="1538" width="14.28515625" style="2" customWidth="1"/>
    <col min="1539" max="1544" width="11.7109375" style="2" customWidth="1"/>
    <col min="1545" max="1792" width="11.42578125" style="2"/>
    <col min="1793" max="1793" width="17.7109375" style="2" customWidth="1"/>
    <col min="1794" max="1794" width="14.28515625" style="2" customWidth="1"/>
    <col min="1795" max="1800" width="11.7109375" style="2" customWidth="1"/>
    <col min="1801" max="2048" width="11.42578125" style="2"/>
    <col min="2049" max="2049" width="17.7109375" style="2" customWidth="1"/>
    <col min="2050" max="2050" width="14.28515625" style="2" customWidth="1"/>
    <col min="2051" max="2056" width="11.7109375" style="2" customWidth="1"/>
    <col min="2057" max="2304" width="11.42578125" style="2"/>
    <col min="2305" max="2305" width="17.7109375" style="2" customWidth="1"/>
    <col min="2306" max="2306" width="14.28515625" style="2" customWidth="1"/>
    <col min="2307" max="2312" width="11.7109375" style="2" customWidth="1"/>
    <col min="2313" max="2560" width="11.42578125" style="2"/>
    <col min="2561" max="2561" width="17.7109375" style="2" customWidth="1"/>
    <col min="2562" max="2562" width="14.28515625" style="2" customWidth="1"/>
    <col min="2563" max="2568" width="11.7109375" style="2" customWidth="1"/>
    <col min="2569" max="2816" width="11.42578125" style="2"/>
    <col min="2817" max="2817" width="17.7109375" style="2" customWidth="1"/>
    <col min="2818" max="2818" width="14.28515625" style="2" customWidth="1"/>
    <col min="2819" max="2824" width="11.7109375" style="2" customWidth="1"/>
    <col min="2825" max="3072" width="11.42578125" style="2"/>
    <col min="3073" max="3073" width="17.7109375" style="2" customWidth="1"/>
    <col min="3074" max="3074" width="14.28515625" style="2" customWidth="1"/>
    <col min="3075" max="3080" width="11.7109375" style="2" customWidth="1"/>
    <col min="3081" max="3328" width="11.42578125" style="2"/>
    <col min="3329" max="3329" width="17.7109375" style="2" customWidth="1"/>
    <col min="3330" max="3330" width="14.28515625" style="2" customWidth="1"/>
    <col min="3331" max="3336" width="11.7109375" style="2" customWidth="1"/>
    <col min="3337" max="3584" width="11.42578125" style="2"/>
    <col min="3585" max="3585" width="17.7109375" style="2" customWidth="1"/>
    <col min="3586" max="3586" width="14.28515625" style="2" customWidth="1"/>
    <col min="3587" max="3592" width="11.7109375" style="2" customWidth="1"/>
    <col min="3593" max="3840" width="11.42578125" style="2"/>
    <col min="3841" max="3841" width="17.7109375" style="2" customWidth="1"/>
    <col min="3842" max="3842" width="14.28515625" style="2" customWidth="1"/>
    <col min="3843" max="3848" width="11.7109375" style="2" customWidth="1"/>
    <col min="3849" max="4096" width="11.42578125" style="2"/>
    <col min="4097" max="4097" width="17.7109375" style="2" customWidth="1"/>
    <col min="4098" max="4098" width="14.28515625" style="2" customWidth="1"/>
    <col min="4099" max="4104" width="11.7109375" style="2" customWidth="1"/>
    <col min="4105" max="4352" width="11.42578125" style="2"/>
    <col min="4353" max="4353" width="17.7109375" style="2" customWidth="1"/>
    <col min="4354" max="4354" width="14.28515625" style="2" customWidth="1"/>
    <col min="4355" max="4360" width="11.7109375" style="2" customWidth="1"/>
    <col min="4361" max="4608" width="11.42578125" style="2"/>
    <col min="4609" max="4609" width="17.7109375" style="2" customWidth="1"/>
    <col min="4610" max="4610" width="14.28515625" style="2" customWidth="1"/>
    <col min="4611" max="4616" width="11.7109375" style="2" customWidth="1"/>
    <col min="4617" max="4864" width="11.42578125" style="2"/>
    <col min="4865" max="4865" width="17.7109375" style="2" customWidth="1"/>
    <col min="4866" max="4866" width="14.28515625" style="2" customWidth="1"/>
    <col min="4867" max="4872" width="11.7109375" style="2" customWidth="1"/>
    <col min="4873" max="5120" width="11.42578125" style="2"/>
    <col min="5121" max="5121" width="17.7109375" style="2" customWidth="1"/>
    <col min="5122" max="5122" width="14.28515625" style="2" customWidth="1"/>
    <col min="5123" max="5128" width="11.7109375" style="2" customWidth="1"/>
    <col min="5129" max="5376" width="11.42578125" style="2"/>
    <col min="5377" max="5377" width="17.7109375" style="2" customWidth="1"/>
    <col min="5378" max="5378" width="14.28515625" style="2" customWidth="1"/>
    <col min="5379" max="5384" width="11.7109375" style="2" customWidth="1"/>
    <col min="5385" max="5632" width="11.42578125" style="2"/>
    <col min="5633" max="5633" width="17.7109375" style="2" customWidth="1"/>
    <col min="5634" max="5634" width="14.28515625" style="2" customWidth="1"/>
    <col min="5635" max="5640" width="11.7109375" style="2" customWidth="1"/>
    <col min="5641" max="5888" width="11.42578125" style="2"/>
    <col min="5889" max="5889" width="17.7109375" style="2" customWidth="1"/>
    <col min="5890" max="5890" width="14.28515625" style="2" customWidth="1"/>
    <col min="5891" max="5896" width="11.7109375" style="2" customWidth="1"/>
    <col min="5897" max="6144" width="11.42578125" style="2"/>
    <col min="6145" max="6145" width="17.7109375" style="2" customWidth="1"/>
    <col min="6146" max="6146" width="14.28515625" style="2" customWidth="1"/>
    <col min="6147" max="6152" width="11.7109375" style="2" customWidth="1"/>
    <col min="6153" max="6400" width="11.42578125" style="2"/>
    <col min="6401" max="6401" width="17.7109375" style="2" customWidth="1"/>
    <col min="6402" max="6402" width="14.28515625" style="2" customWidth="1"/>
    <col min="6403" max="6408" width="11.7109375" style="2" customWidth="1"/>
    <col min="6409" max="6656" width="11.42578125" style="2"/>
    <col min="6657" max="6657" width="17.7109375" style="2" customWidth="1"/>
    <col min="6658" max="6658" width="14.28515625" style="2" customWidth="1"/>
    <col min="6659" max="6664" width="11.7109375" style="2" customWidth="1"/>
    <col min="6665" max="6912" width="11.42578125" style="2"/>
    <col min="6913" max="6913" width="17.7109375" style="2" customWidth="1"/>
    <col min="6914" max="6914" width="14.28515625" style="2" customWidth="1"/>
    <col min="6915" max="6920" width="11.7109375" style="2" customWidth="1"/>
    <col min="6921" max="7168" width="11.42578125" style="2"/>
    <col min="7169" max="7169" width="17.7109375" style="2" customWidth="1"/>
    <col min="7170" max="7170" width="14.28515625" style="2" customWidth="1"/>
    <col min="7171" max="7176" width="11.7109375" style="2" customWidth="1"/>
    <col min="7177" max="7424" width="11.42578125" style="2"/>
    <col min="7425" max="7425" width="17.7109375" style="2" customWidth="1"/>
    <col min="7426" max="7426" width="14.28515625" style="2" customWidth="1"/>
    <col min="7427" max="7432" width="11.7109375" style="2" customWidth="1"/>
    <col min="7433" max="7680" width="11.42578125" style="2"/>
    <col min="7681" max="7681" width="17.7109375" style="2" customWidth="1"/>
    <col min="7682" max="7682" width="14.28515625" style="2" customWidth="1"/>
    <col min="7683" max="7688" width="11.7109375" style="2" customWidth="1"/>
    <col min="7689" max="7936" width="11.42578125" style="2"/>
    <col min="7937" max="7937" width="17.7109375" style="2" customWidth="1"/>
    <col min="7938" max="7938" width="14.28515625" style="2" customWidth="1"/>
    <col min="7939" max="7944" width="11.7109375" style="2" customWidth="1"/>
    <col min="7945" max="8192" width="11.42578125" style="2"/>
    <col min="8193" max="8193" width="17.7109375" style="2" customWidth="1"/>
    <col min="8194" max="8194" width="14.28515625" style="2" customWidth="1"/>
    <col min="8195" max="8200" width="11.7109375" style="2" customWidth="1"/>
    <col min="8201" max="8448" width="11.42578125" style="2"/>
    <col min="8449" max="8449" width="17.7109375" style="2" customWidth="1"/>
    <col min="8450" max="8450" width="14.28515625" style="2" customWidth="1"/>
    <col min="8451" max="8456" width="11.7109375" style="2" customWidth="1"/>
    <col min="8457" max="8704" width="11.42578125" style="2"/>
    <col min="8705" max="8705" width="17.7109375" style="2" customWidth="1"/>
    <col min="8706" max="8706" width="14.28515625" style="2" customWidth="1"/>
    <col min="8707" max="8712" width="11.7109375" style="2" customWidth="1"/>
    <col min="8713" max="8960" width="11.42578125" style="2"/>
    <col min="8961" max="8961" width="17.7109375" style="2" customWidth="1"/>
    <col min="8962" max="8962" width="14.28515625" style="2" customWidth="1"/>
    <col min="8963" max="8968" width="11.7109375" style="2" customWidth="1"/>
    <col min="8969" max="9216" width="11.42578125" style="2"/>
    <col min="9217" max="9217" width="17.7109375" style="2" customWidth="1"/>
    <col min="9218" max="9218" width="14.28515625" style="2" customWidth="1"/>
    <col min="9219" max="9224" width="11.7109375" style="2" customWidth="1"/>
    <col min="9225" max="9472" width="11.42578125" style="2"/>
    <col min="9473" max="9473" width="17.7109375" style="2" customWidth="1"/>
    <col min="9474" max="9474" width="14.28515625" style="2" customWidth="1"/>
    <col min="9475" max="9480" width="11.7109375" style="2" customWidth="1"/>
    <col min="9481" max="9728" width="11.42578125" style="2"/>
    <col min="9729" max="9729" width="17.7109375" style="2" customWidth="1"/>
    <col min="9730" max="9730" width="14.28515625" style="2" customWidth="1"/>
    <col min="9731" max="9736" width="11.7109375" style="2" customWidth="1"/>
    <col min="9737" max="9984" width="11.42578125" style="2"/>
    <col min="9985" max="9985" width="17.7109375" style="2" customWidth="1"/>
    <col min="9986" max="9986" width="14.28515625" style="2" customWidth="1"/>
    <col min="9987" max="9992" width="11.7109375" style="2" customWidth="1"/>
    <col min="9993" max="10240" width="11.42578125" style="2"/>
    <col min="10241" max="10241" width="17.7109375" style="2" customWidth="1"/>
    <col min="10242" max="10242" width="14.28515625" style="2" customWidth="1"/>
    <col min="10243" max="10248" width="11.7109375" style="2" customWidth="1"/>
    <col min="10249" max="10496" width="11.42578125" style="2"/>
    <col min="10497" max="10497" width="17.7109375" style="2" customWidth="1"/>
    <col min="10498" max="10498" width="14.28515625" style="2" customWidth="1"/>
    <col min="10499" max="10504" width="11.7109375" style="2" customWidth="1"/>
    <col min="10505" max="10752" width="11.42578125" style="2"/>
    <col min="10753" max="10753" width="17.7109375" style="2" customWidth="1"/>
    <col min="10754" max="10754" width="14.28515625" style="2" customWidth="1"/>
    <col min="10755" max="10760" width="11.7109375" style="2" customWidth="1"/>
    <col min="10761" max="11008" width="11.42578125" style="2"/>
    <col min="11009" max="11009" width="17.7109375" style="2" customWidth="1"/>
    <col min="11010" max="11010" width="14.28515625" style="2" customWidth="1"/>
    <col min="11011" max="11016" width="11.7109375" style="2" customWidth="1"/>
    <col min="11017" max="11264" width="11.42578125" style="2"/>
    <col min="11265" max="11265" width="17.7109375" style="2" customWidth="1"/>
    <col min="11266" max="11266" width="14.28515625" style="2" customWidth="1"/>
    <col min="11267" max="11272" width="11.7109375" style="2" customWidth="1"/>
    <col min="11273" max="11520" width="11.42578125" style="2"/>
    <col min="11521" max="11521" width="17.7109375" style="2" customWidth="1"/>
    <col min="11522" max="11522" width="14.28515625" style="2" customWidth="1"/>
    <col min="11523" max="11528" width="11.7109375" style="2" customWidth="1"/>
    <col min="11529" max="11776" width="11.42578125" style="2"/>
    <col min="11777" max="11777" width="17.7109375" style="2" customWidth="1"/>
    <col min="11778" max="11778" width="14.28515625" style="2" customWidth="1"/>
    <col min="11779" max="11784" width="11.7109375" style="2" customWidth="1"/>
    <col min="11785" max="12032" width="11.42578125" style="2"/>
    <col min="12033" max="12033" width="17.7109375" style="2" customWidth="1"/>
    <col min="12034" max="12034" width="14.28515625" style="2" customWidth="1"/>
    <col min="12035" max="12040" width="11.7109375" style="2" customWidth="1"/>
    <col min="12041" max="12288" width="11.42578125" style="2"/>
    <col min="12289" max="12289" width="17.7109375" style="2" customWidth="1"/>
    <col min="12290" max="12290" width="14.28515625" style="2" customWidth="1"/>
    <col min="12291" max="12296" width="11.7109375" style="2" customWidth="1"/>
    <col min="12297" max="12544" width="11.42578125" style="2"/>
    <col min="12545" max="12545" width="17.7109375" style="2" customWidth="1"/>
    <col min="12546" max="12546" width="14.28515625" style="2" customWidth="1"/>
    <col min="12547" max="12552" width="11.7109375" style="2" customWidth="1"/>
    <col min="12553" max="12800" width="11.42578125" style="2"/>
    <col min="12801" max="12801" width="17.7109375" style="2" customWidth="1"/>
    <col min="12802" max="12802" width="14.28515625" style="2" customWidth="1"/>
    <col min="12803" max="12808" width="11.7109375" style="2" customWidth="1"/>
    <col min="12809" max="13056" width="11.42578125" style="2"/>
    <col min="13057" max="13057" width="17.7109375" style="2" customWidth="1"/>
    <col min="13058" max="13058" width="14.28515625" style="2" customWidth="1"/>
    <col min="13059" max="13064" width="11.7109375" style="2" customWidth="1"/>
    <col min="13065" max="13312" width="11.42578125" style="2"/>
    <col min="13313" max="13313" width="17.7109375" style="2" customWidth="1"/>
    <col min="13314" max="13314" width="14.28515625" style="2" customWidth="1"/>
    <col min="13315" max="13320" width="11.7109375" style="2" customWidth="1"/>
    <col min="13321" max="13568" width="11.42578125" style="2"/>
    <col min="13569" max="13569" width="17.7109375" style="2" customWidth="1"/>
    <col min="13570" max="13570" width="14.28515625" style="2" customWidth="1"/>
    <col min="13571" max="13576" width="11.7109375" style="2" customWidth="1"/>
    <col min="13577" max="13824" width="11.42578125" style="2"/>
    <col min="13825" max="13825" width="17.7109375" style="2" customWidth="1"/>
    <col min="13826" max="13826" width="14.28515625" style="2" customWidth="1"/>
    <col min="13827" max="13832" width="11.7109375" style="2" customWidth="1"/>
    <col min="13833" max="14080" width="11.42578125" style="2"/>
    <col min="14081" max="14081" width="17.7109375" style="2" customWidth="1"/>
    <col min="14082" max="14082" width="14.28515625" style="2" customWidth="1"/>
    <col min="14083" max="14088" width="11.7109375" style="2" customWidth="1"/>
    <col min="14089" max="14336" width="11.42578125" style="2"/>
    <col min="14337" max="14337" width="17.7109375" style="2" customWidth="1"/>
    <col min="14338" max="14338" width="14.28515625" style="2" customWidth="1"/>
    <col min="14339" max="14344" width="11.7109375" style="2" customWidth="1"/>
    <col min="14345" max="14592" width="11.42578125" style="2"/>
    <col min="14593" max="14593" width="17.7109375" style="2" customWidth="1"/>
    <col min="14594" max="14594" width="14.28515625" style="2" customWidth="1"/>
    <col min="14595" max="14600" width="11.7109375" style="2" customWidth="1"/>
    <col min="14601" max="14848" width="11.42578125" style="2"/>
    <col min="14849" max="14849" width="17.7109375" style="2" customWidth="1"/>
    <col min="14850" max="14850" width="14.28515625" style="2" customWidth="1"/>
    <col min="14851" max="14856" width="11.7109375" style="2" customWidth="1"/>
    <col min="14857" max="15104" width="11.42578125" style="2"/>
    <col min="15105" max="15105" width="17.7109375" style="2" customWidth="1"/>
    <col min="15106" max="15106" width="14.28515625" style="2" customWidth="1"/>
    <col min="15107" max="15112" width="11.7109375" style="2" customWidth="1"/>
    <col min="15113" max="15360" width="11.42578125" style="2"/>
    <col min="15361" max="15361" width="17.7109375" style="2" customWidth="1"/>
    <col min="15362" max="15362" width="14.28515625" style="2" customWidth="1"/>
    <col min="15363" max="15368" width="11.7109375" style="2" customWidth="1"/>
    <col min="15369" max="15616" width="11.42578125" style="2"/>
    <col min="15617" max="15617" width="17.7109375" style="2" customWidth="1"/>
    <col min="15618" max="15618" width="14.28515625" style="2" customWidth="1"/>
    <col min="15619" max="15624" width="11.7109375" style="2" customWidth="1"/>
    <col min="15625" max="15872" width="11.42578125" style="2"/>
    <col min="15873" max="15873" width="17.7109375" style="2" customWidth="1"/>
    <col min="15874" max="15874" width="14.28515625" style="2" customWidth="1"/>
    <col min="15875" max="15880" width="11.7109375" style="2" customWidth="1"/>
    <col min="15881" max="16128" width="11.42578125" style="2"/>
    <col min="16129" max="16129" width="17.7109375" style="2" customWidth="1"/>
    <col min="16130" max="16130" width="14.28515625" style="2" customWidth="1"/>
    <col min="16131" max="16136" width="11.7109375" style="2" customWidth="1"/>
    <col min="16137" max="16384" width="11.42578125" style="2"/>
  </cols>
  <sheetData>
    <row r="1" spans="1:8" ht="11.1" customHeight="1" x14ac:dyDescent="0.2">
      <c r="A1" s="1" t="s">
        <v>0</v>
      </c>
    </row>
    <row r="2" spans="1:8" ht="11.1" customHeight="1" x14ac:dyDescent="0.2">
      <c r="A2" s="313" t="s">
        <v>1</v>
      </c>
      <c r="B2" s="313"/>
      <c r="C2" s="313"/>
      <c r="D2" s="313"/>
      <c r="E2" s="313"/>
      <c r="F2" s="313"/>
      <c r="G2" s="313"/>
      <c r="H2" s="313"/>
    </row>
    <row r="3" spans="1:8" ht="18" customHeight="1" x14ac:dyDescent="0.2">
      <c r="A3" s="314" t="s">
        <v>2</v>
      </c>
      <c r="B3" s="314"/>
      <c r="C3" s="314"/>
      <c r="D3" s="314"/>
      <c r="E3" s="314"/>
      <c r="F3" s="314"/>
      <c r="G3" s="314"/>
      <c r="H3" s="314"/>
    </row>
    <row r="4" spans="1:8" s="1" customFormat="1" ht="30.75" customHeight="1" x14ac:dyDescent="0.2">
      <c r="A4" s="315" t="s">
        <v>383</v>
      </c>
      <c r="B4" s="315"/>
      <c r="C4" s="315"/>
      <c r="D4" s="315"/>
      <c r="E4" s="315"/>
      <c r="F4" s="315"/>
      <c r="G4" s="315"/>
      <c r="H4" s="315"/>
    </row>
    <row r="5" spans="1:8" s="1" customFormat="1" ht="18.75" customHeight="1" x14ac:dyDescent="0.2">
      <c r="A5" s="315" t="s">
        <v>3</v>
      </c>
      <c r="B5" s="315"/>
      <c r="C5" s="315"/>
      <c r="D5" s="315"/>
      <c r="E5" s="315"/>
      <c r="F5" s="315"/>
      <c r="G5" s="315"/>
      <c r="H5" s="315"/>
    </row>
    <row r="6" spans="1:8" ht="11.1" customHeight="1" x14ac:dyDescent="0.2">
      <c r="A6" s="1"/>
    </row>
    <row r="7" spans="1:8" ht="22.5" customHeight="1" x14ac:dyDescent="0.2">
      <c r="A7" s="316" t="s">
        <v>4</v>
      </c>
      <c r="B7" s="318" t="s">
        <v>5</v>
      </c>
      <c r="C7" s="320" t="s">
        <v>6</v>
      </c>
      <c r="D7" s="321"/>
      <c r="E7" s="321"/>
      <c r="F7" s="320" t="s">
        <v>7</v>
      </c>
      <c r="G7" s="321"/>
      <c r="H7" s="322"/>
    </row>
    <row r="8" spans="1:8" ht="50.25" customHeight="1" x14ac:dyDescent="0.2">
      <c r="A8" s="317"/>
      <c r="B8" s="319"/>
      <c r="C8" s="274" t="s">
        <v>8</v>
      </c>
      <c r="D8" s="3" t="s">
        <v>9</v>
      </c>
      <c r="E8" s="273" t="s">
        <v>10</v>
      </c>
      <c r="F8" s="276" t="s">
        <v>11</v>
      </c>
      <c r="G8" s="275" t="s">
        <v>12</v>
      </c>
      <c r="H8" s="279" t="s">
        <v>13</v>
      </c>
    </row>
    <row r="9" spans="1:8" ht="26.25" customHeight="1" x14ac:dyDescent="0.2">
      <c r="A9" s="24" t="s">
        <v>5</v>
      </c>
      <c r="B9" s="5">
        <v>3744</v>
      </c>
      <c r="C9" s="5">
        <v>136</v>
      </c>
      <c r="D9" s="5">
        <v>2364</v>
      </c>
      <c r="E9" s="5">
        <v>1244</v>
      </c>
      <c r="F9" s="5">
        <v>3450</v>
      </c>
      <c r="G9" s="5">
        <v>75</v>
      </c>
      <c r="H9" s="5">
        <v>219</v>
      </c>
    </row>
    <row r="10" spans="1:8" ht="11.25" customHeight="1" x14ac:dyDescent="0.2">
      <c r="A10" s="6" t="s">
        <v>14</v>
      </c>
      <c r="B10" s="5">
        <v>454</v>
      </c>
      <c r="C10" s="5">
        <v>23</v>
      </c>
      <c r="D10" s="5">
        <v>380</v>
      </c>
      <c r="E10" s="5">
        <v>51</v>
      </c>
      <c r="F10" s="5">
        <v>440</v>
      </c>
      <c r="G10" s="5">
        <v>3</v>
      </c>
      <c r="H10" s="5">
        <v>11</v>
      </c>
    </row>
    <row r="11" spans="1:8" ht="11.25" customHeight="1" x14ac:dyDescent="0.2">
      <c r="A11" s="6" t="s">
        <v>15</v>
      </c>
      <c r="B11" s="5">
        <v>1277</v>
      </c>
      <c r="C11" s="5">
        <v>24</v>
      </c>
      <c r="D11" s="5">
        <v>462</v>
      </c>
      <c r="E11" s="5">
        <v>791</v>
      </c>
      <c r="F11" s="5">
        <v>1208</v>
      </c>
      <c r="G11" s="5">
        <v>16</v>
      </c>
      <c r="H11" s="5">
        <v>53</v>
      </c>
    </row>
    <row r="12" spans="1:8" ht="11.25" customHeight="1" x14ac:dyDescent="0.2">
      <c r="A12" s="6" t="s">
        <v>16</v>
      </c>
      <c r="B12" s="5">
        <v>400</v>
      </c>
      <c r="C12" s="5">
        <v>14</v>
      </c>
      <c r="D12" s="5">
        <v>193</v>
      </c>
      <c r="E12" s="5">
        <v>193</v>
      </c>
      <c r="F12" s="5">
        <v>358</v>
      </c>
      <c r="G12" s="5">
        <v>9</v>
      </c>
      <c r="H12" s="5">
        <v>33</v>
      </c>
    </row>
    <row r="13" spans="1:8" ht="11.25" customHeight="1" x14ac:dyDescent="0.2">
      <c r="A13" s="6" t="s">
        <v>17</v>
      </c>
      <c r="B13" s="5">
        <v>424</v>
      </c>
      <c r="C13" s="5">
        <v>19</v>
      </c>
      <c r="D13" s="5">
        <v>324</v>
      </c>
      <c r="E13" s="5">
        <v>81</v>
      </c>
      <c r="F13" s="5">
        <v>383</v>
      </c>
      <c r="G13" s="5">
        <v>8</v>
      </c>
      <c r="H13" s="5">
        <v>33</v>
      </c>
    </row>
    <row r="14" spans="1:8" ht="11.25" customHeight="1" x14ac:dyDescent="0.2">
      <c r="A14" s="6" t="s">
        <v>18</v>
      </c>
      <c r="B14" s="5">
        <v>419</v>
      </c>
      <c r="C14" s="5">
        <v>20</v>
      </c>
      <c r="D14" s="5">
        <v>355</v>
      </c>
      <c r="E14" s="5">
        <v>44</v>
      </c>
      <c r="F14" s="5">
        <v>383</v>
      </c>
      <c r="G14" s="5">
        <v>10</v>
      </c>
      <c r="H14" s="5">
        <v>26</v>
      </c>
    </row>
    <row r="15" spans="1:8" ht="11.25" customHeight="1" x14ac:dyDescent="0.2">
      <c r="A15" s="6" t="s">
        <v>19</v>
      </c>
      <c r="B15" s="5">
        <v>392</v>
      </c>
      <c r="C15" s="5">
        <v>22</v>
      </c>
      <c r="D15" s="5">
        <v>339</v>
      </c>
      <c r="E15" s="5">
        <v>31</v>
      </c>
      <c r="F15" s="5">
        <v>343</v>
      </c>
      <c r="G15" s="5">
        <v>13</v>
      </c>
      <c r="H15" s="5">
        <v>36</v>
      </c>
    </row>
    <row r="16" spans="1:8" ht="11.25" customHeight="1" x14ac:dyDescent="0.2">
      <c r="A16" s="6" t="s">
        <v>20</v>
      </c>
      <c r="B16" s="5">
        <v>378</v>
      </c>
      <c r="C16" s="5">
        <v>14</v>
      </c>
      <c r="D16" s="5">
        <v>311</v>
      </c>
      <c r="E16" s="5">
        <v>53</v>
      </c>
      <c r="F16" s="5">
        <v>335</v>
      </c>
      <c r="G16" s="5">
        <v>16</v>
      </c>
      <c r="H16" s="5">
        <v>27</v>
      </c>
    </row>
    <row r="17" spans="1:8" ht="26.25" customHeight="1" x14ac:dyDescent="0.2">
      <c r="A17" s="7" t="s">
        <v>276</v>
      </c>
      <c r="B17" s="5">
        <v>1887</v>
      </c>
      <c r="C17" s="5">
        <v>66</v>
      </c>
      <c r="D17" s="5">
        <v>1179</v>
      </c>
      <c r="E17" s="5">
        <v>642</v>
      </c>
      <c r="F17" s="5">
        <v>1745</v>
      </c>
      <c r="G17" s="5">
        <v>41</v>
      </c>
      <c r="H17" s="5">
        <v>101</v>
      </c>
    </row>
    <row r="18" spans="1:8" ht="11.25" customHeight="1" x14ac:dyDescent="0.2">
      <c r="A18" s="6" t="s">
        <v>14</v>
      </c>
      <c r="B18" s="5">
        <v>240</v>
      </c>
      <c r="C18" s="5">
        <v>12</v>
      </c>
      <c r="D18" s="5">
        <v>206</v>
      </c>
      <c r="E18" s="5">
        <v>22</v>
      </c>
      <c r="F18" s="5">
        <v>230</v>
      </c>
      <c r="G18" s="5">
        <v>3</v>
      </c>
      <c r="H18" s="5">
        <v>7</v>
      </c>
    </row>
    <row r="19" spans="1:8" ht="11.25" customHeight="1" x14ac:dyDescent="0.2">
      <c r="A19" s="6" t="s">
        <v>15</v>
      </c>
      <c r="B19" s="5">
        <v>651</v>
      </c>
      <c r="C19" s="5">
        <v>8</v>
      </c>
      <c r="D19" s="5">
        <v>233</v>
      </c>
      <c r="E19" s="5">
        <v>410</v>
      </c>
      <c r="F19" s="5">
        <v>623</v>
      </c>
      <c r="G19" s="5">
        <v>11</v>
      </c>
      <c r="H19" s="5">
        <v>17</v>
      </c>
    </row>
    <row r="20" spans="1:8" ht="11.25" customHeight="1" x14ac:dyDescent="0.2">
      <c r="A20" s="6" t="s">
        <v>16</v>
      </c>
      <c r="B20" s="5">
        <v>201</v>
      </c>
      <c r="C20" s="5">
        <v>5</v>
      </c>
      <c r="D20" s="5">
        <v>97</v>
      </c>
      <c r="E20" s="5">
        <v>99</v>
      </c>
      <c r="F20" s="5">
        <v>181</v>
      </c>
      <c r="G20" s="5">
        <v>4</v>
      </c>
      <c r="H20" s="5">
        <v>16</v>
      </c>
    </row>
    <row r="21" spans="1:8" ht="11.25" customHeight="1" x14ac:dyDescent="0.2">
      <c r="A21" s="6" t="s">
        <v>17</v>
      </c>
      <c r="B21" s="5">
        <v>205</v>
      </c>
      <c r="C21" s="5">
        <v>10</v>
      </c>
      <c r="D21" s="5">
        <v>148</v>
      </c>
      <c r="E21" s="5">
        <v>47</v>
      </c>
      <c r="F21" s="5">
        <v>179</v>
      </c>
      <c r="G21" s="286" t="s">
        <v>335</v>
      </c>
      <c r="H21" s="286" t="s">
        <v>335</v>
      </c>
    </row>
    <row r="22" spans="1:8" ht="11.25" customHeight="1" x14ac:dyDescent="0.2">
      <c r="A22" s="6" t="s">
        <v>18</v>
      </c>
      <c r="B22" s="5">
        <v>225</v>
      </c>
      <c r="C22" s="5">
        <v>10</v>
      </c>
      <c r="D22" s="5">
        <v>190</v>
      </c>
      <c r="E22" s="5">
        <v>25</v>
      </c>
      <c r="F22" s="5">
        <v>212</v>
      </c>
      <c r="G22" s="286" t="s">
        <v>335</v>
      </c>
      <c r="H22" s="286" t="s">
        <v>335</v>
      </c>
    </row>
    <row r="23" spans="1:8" ht="11.25" customHeight="1" x14ac:dyDescent="0.2">
      <c r="A23" s="6" t="s">
        <v>19</v>
      </c>
      <c r="B23" s="5">
        <v>205</v>
      </c>
      <c r="C23" s="5">
        <v>13</v>
      </c>
      <c r="D23" s="5">
        <v>174</v>
      </c>
      <c r="E23" s="5">
        <v>18</v>
      </c>
      <c r="F23" s="5">
        <v>178</v>
      </c>
      <c r="G23" s="5">
        <v>8</v>
      </c>
      <c r="H23" s="5">
        <v>19</v>
      </c>
    </row>
    <row r="24" spans="1:8" ht="11.25" customHeight="1" x14ac:dyDescent="0.2">
      <c r="A24" s="6" t="s">
        <v>20</v>
      </c>
      <c r="B24" s="5">
        <v>160</v>
      </c>
      <c r="C24" s="5">
        <v>8</v>
      </c>
      <c r="D24" s="5">
        <v>131</v>
      </c>
      <c r="E24" s="5">
        <v>21</v>
      </c>
      <c r="F24" s="5">
        <v>142</v>
      </c>
      <c r="G24" s="5">
        <v>7</v>
      </c>
      <c r="H24" s="5">
        <v>11</v>
      </c>
    </row>
    <row r="25" spans="1:8" ht="26.25" customHeight="1" x14ac:dyDescent="0.2">
      <c r="A25" s="24" t="s">
        <v>21</v>
      </c>
      <c r="B25" s="5">
        <v>1857</v>
      </c>
      <c r="C25" s="5">
        <v>70</v>
      </c>
      <c r="D25" s="5">
        <v>1185</v>
      </c>
      <c r="E25" s="5">
        <v>602</v>
      </c>
      <c r="F25" s="5">
        <v>1705</v>
      </c>
      <c r="G25" s="5">
        <v>34</v>
      </c>
      <c r="H25" s="5">
        <v>118</v>
      </c>
    </row>
    <row r="26" spans="1:8" ht="11.25" customHeight="1" x14ac:dyDescent="0.2">
      <c r="A26" s="6" t="s">
        <v>14</v>
      </c>
      <c r="B26" s="5">
        <v>214</v>
      </c>
      <c r="C26" s="5">
        <v>11</v>
      </c>
      <c r="D26" s="5">
        <v>174</v>
      </c>
      <c r="E26" s="5">
        <v>29</v>
      </c>
      <c r="F26" s="5">
        <v>210</v>
      </c>
      <c r="G26" s="5">
        <v>0</v>
      </c>
      <c r="H26" s="5">
        <v>4</v>
      </c>
    </row>
    <row r="27" spans="1:8" ht="11.25" customHeight="1" x14ac:dyDescent="0.2">
      <c r="A27" s="6" t="s">
        <v>15</v>
      </c>
      <c r="B27" s="5">
        <v>626</v>
      </c>
      <c r="C27" s="5">
        <v>16</v>
      </c>
      <c r="D27" s="5">
        <v>229</v>
      </c>
      <c r="E27" s="5">
        <v>381</v>
      </c>
      <c r="F27" s="5">
        <v>585</v>
      </c>
      <c r="G27" s="5">
        <v>5</v>
      </c>
      <c r="H27" s="5">
        <v>36</v>
      </c>
    </row>
    <row r="28" spans="1:8" ht="11.25" customHeight="1" x14ac:dyDescent="0.2">
      <c r="A28" s="6" t="s">
        <v>16</v>
      </c>
      <c r="B28" s="5">
        <v>199</v>
      </c>
      <c r="C28" s="5">
        <v>9</v>
      </c>
      <c r="D28" s="5">
        <v>96</v>
      </c>
      <c r="E28" s="5">
        <v>94</v>
      </c>
      <c r="F28" s="5">
        <v>177</v>
      </c>
      <c r="G28" s="5">
        <v>5</v>
      </c>
      <c r="H28" s="5">
        <v>17</v>
      </c>
    </row>
    <row r="29" spans="1:8" ht="11.25" customHeight="1" x14ac:dyDescent="0.2">
      <c r="A29" s="6" t="s">
        <v>17</v>
      </c>
      <c r="B29" s="5">
        <v>219</v>
      </c>
      <c r="C29" s="5">
        <v>9</v>
      </c>
      <c r="D29" s="5">
        <v>176</v>
      </c>
      <c r="E29" s="5">
        <v>34</v>
      </c>
      <c r="F29" s="5">
        <v>204</v>
      </c>
      <c r="G29" s="286" t="s">
        <v>335</v>
      </c>
      <c r="H29" s="286" t="s">
        <v>335</v>
      </c>
    </row>
    <row r="30" spans="1:8" ht="11.25" customHeight="1" x14ac:dyDescent="0.2">
      <c r="A30" s="6" t="s">
        <v>18</v>
      </c>
      <c r="B30" s="5">
        <v>194</v>
      </c>
      <c r="C30" s="5">
        <v>10</v>
      </c>
      <c r="D30" s="5">
        <v>165</v>
      </c>
      <c r="E30" s="5">
        <v>19</v>
      </c>
      <c r="F30" s="5">
        <v>171</v>
      </c>
      <c r="G30" s="286" t="s">
        <v>335</v>
      </c>
      <c r="H30" s="286" t="s">
        <v>335</v>
      </c>
    </row>
    <row r="31" spans="1:8" ht="11.25" customHeight="1" x14ac:dyDescent="0.2">
      <c r="A31" s="6" t="s">
        <v>19</v>
      </c>
      <c r="B31" s="5">
        <v>187</v>
      </c>
      <c r="C31" s="5">
        <v>9</v>
      </c>
      <c r="D31" s="5">
        <v>165</v>
      </c>
      <c r="E31" s="5">
        <v>13</v>
      </c>
      <c r="F31" s="5">
        <v>165</v>
      </c>
      <c r="G31" s="5">
        <v>5</v>
      </c>
      <c r="H31" s="5">
        <v>17</v>
      </c>
    </row>
    <row r="32" spans="1:8" ht="11.25" customHeight="1" x14ac:dyDescent="0.2">
      <c r="A32" s="6" t="s">
        <v>20</v>
      </c>
      <c r="B32" s="5">
        <v>218</v>
      </c>
      <c r="C32" s="5">
        <v>6</v>
      </c>
      <c r="D32" s="5">
        <v>180</v>
      </c>
      <c r="E32" s="5">
        <v>32</v>
      </c>
      <c r="F32" s="5">
        <v>193</v>
      </c>
      <c r="G32" s="5">
        <v>9</v>
      </c>
      <c r="H32" s="5">
        <v>16</v>
      </c>
    </row>
    <row r="33" spans="1:8" ht="27" customHeight="1" x14ac:dyDescent="0.2">
      <c r="A33" s="7" t="s">
        <v>22</v>
      </c>
      <c r="B33" s="5"/>
      <c r="C33" s="5"/>
      <c r="D33" s="5"/>
      <c r="E33" s="5"/>
      <c r="F33" s="5"/>
      <c r="G33" s="5"/>
      <c r="H33" s="5"/>
    </row>
    <row r="34" spans="1:8" ht="17.25" customHeight="1" x14ac:dyDescent="0.2">
      <c r="A34" s="4" t="s">
        <v>23</v>
      </c>
      <c r="B34" s="5">
        <v>3385</v>
      </c>
      <c r="C34" s="5">
        <v>95</v>
      </c>
      <c r="D34" s="5">
        <v>2231</v>
      </c>
      <c r="E34" s="5">
        <v>1059</v>
      </c>
      <c r="F34" s="5">
        <v>3240</v>
      </c>
      <c r="G34" s="5">
        <v>36</v>
      </c>
      <c r="H34" s="5">
        <v>109</v>
      </c>
    </row>
    <row r="35" spans="1:8" ht="11.25" customHeight="1" x14ac:dyDescent="0.2">
      <c r="A35" s="6" t="s">
        <v>14</v>
      </c>
      <c r="B35" s="5">
        <v>444</v>
      </c>
      <c r="C35" s="286" t="s">
        <v>335</v>
      </c>
      <c r="D35" s="286" t="s">
        <v>335</v>
      </c>
      <c r="E35" s="5">
        <v>44</v>
      </c>
      <c r="F35" s="5">
        <v>433</v>
      </c>
      <c r="G35" s="5">
        <v>3</v>
      </c>
      <c r="H35" s="5">
        <v>8</v>
      </c>
    </row>
    <row r="36" spans="1:8" ht="11.25" customHeight="1" x14ac:dyDescent="0.2">
      <c r="A36" s="6" t="s">
        <v>15</v>
      </c>
      <c r="B36" s="5">
        <v>1205</v>
      </c>
      <c r="C36" s="286" t="s">
        <v>335</v>
      </c>
      <c r="D36" s="286" t="s">
        <v>335</v>
      </c>
      <c r="E36" s="5">
        <v>728</v>
      </c>
      <c r="F36" s="5">
        <v>1150</v>
      </c>
      <c r="G36" s="5">
        <v>11</v>
      </c>
      <c r="H36" s="5">
        <v>44</v>
      </c>
    </row>
    <row r="37" spans="1:8" ht="11.25" customHeight="1" x14ac:dyDescent="0.2">
      <c r="A37" s="6" t="s">
        <v>16</v>
      </c>
      <c r="B37" s="5">
        <v>329</v>
      </c>
      <c r="C37" s="5">
        <v>9</v>
      </c>
      <c r="D37" s="5">
        <v>186</v>
      </c>
      <c r="E37" s="5">
        <v>134</v>
      </c>
      <c r="F37" s="5">
        <v>308</v>
      </c>
      <c r="G37" s="5">
        <v>4</v>
      </c>
      <c r="H37" s="5">
        <v>17</v>
      </c>
    </row>
    <row r="38" spans="1:8" ht="11.25" customHeight="1" x14ac:dyDescent="0.2">
      <c r="A38" s="6" t="s">
        <v>17</v>
      </c>
      <c r="B38" s="5">
        <v>369</v>
      </c>
      <c r="C38" s="5">
        <v>14</v>
      </c>
      <c r="D38" s="5">
        <v>299</v>
      </c>
      <c r="E38" s="5">
        <v>56</v>
      </c>
      <c r="F38" s="5">
        <v>353</v>
      </c>
      <c r="G38" s="5">
        <v>3</v>
      </c>
      <c r="H38" s="5">
        <v>13</v>
      </c>
    </row>
    <row r="39" spans="1:8" ht="11.25" customHeight="1" x14ac:dyDescent="0.2">
      <c r="A39" s="6" t="s">
        <v>18</v>
      </c>
      <c r="B39" s="5">
        <v>378</v>
      </c>
      <c r="C39" s="5">
        <v>11</v>
      </c>
      <c r="D39" s="5">
        <v>336</v>
      </c>
      <c r="E39" s="5">
        <v>31</v>
      </c>
      <c r="F39" s="5">
        <v>365</v>
      </c>
      <c r="G39" s="5">
        <v>5</v>
      </c>
      <c r="H39" s="5">
        <v>8</v>
      </c>
    </row>
    <row r="40" spans="1:8" ht="11.25" customHeight="1" x14ac:dyDescent="0.2">
      <c r="A40" s="6" t="s">
        <v>19</v>
      </c>
      <c r="B40" s="5">
        <v>344</v>
      </c>
      <c r="C40" s="5">
        <v>14</v>
      </c>
      <c r="D40" s="5">
        <v>306</v>
      </c>
      <c r="E40" s="5">
        <v>24</v>
      </c>
      <c r="F40" s="5">
        <v>326</v>
      </c>
      <c r="G40" s="5">
        <v>3</v>
      </c>
      <c r="H40" s="5">
        <v>15</v>
      </c>
    </row>
    <row r="41" spans="1:8" ht="11.25" customHeight="1" x14ac:dyDescent="0.2">
      <c r="A41" s="6" t="s">
        <v>20</v>
      </c>
      <c r="B41" s="5">
        <v>316</v>
      </c>
      <c r="C41" s="5">
        <v>5</v>
      </c>
      <c r="D41" s="5">
        <v>269</v>
      </c>
      <c r="E41" s="5">
        <v>42</v>
      </c>
      <c r="F41" s="5">
        <v>305</v>
      </c>
      <c r="G41" s="5">
        <v>7</v>
      </c>
      <c r="H41" s="5">
        <v>4</v>
      </c>
    </row>
    <row r="42" spans="1:8" ht="18.75" customHeight="1" x14ac:dyDescent="0.2">
      <c r="A42" s="7" t="s">
        <v>277</v>
      </c>
      <c r="B42" s="5">
        <v>1695</v>
      </c>
      <c r="C42" s="5">
        <v>48</v>
      </c>
      <c r="D42" s="5">
        <v>1109</v>
      </c>
      <c r="E42" s="5">
        <v>538</v>
      </c>
      <c r="F42" s="5">
        <v>1621</v>
      </c>
      <c r="G42" s="5">
        <v>19</v>
      </c>
      <c r="H42" s="5">
        <v>55</v>
      </c>
    </row>
    <row r="43" spans="1:8" ht="12" customHeight="1" x14ac:dyDescent="0.2">
      <c r="A43" s="6" t="s">
        <v>25</v>
      </c>
      <c r="B43" s="5">
        <v>1690</v>
      </c>
      <c r="C43" s="5">
        <v>47</v>
      </c>
      <c r="D43" s="5">
        <v>1122</v>
      </c>
      <c r="E43" s="5">
        <v>521</v>
      </c>
      <c r="F43" s="5">
        <v>1619</v>
      </c>
      <c r="G43" s="5">
        <v>17</v>
      </c>
      <c r="H43" s="5">
        <v>54</v>
      </c>
    </row>
    <row r="44" spans="1:8" ht="27" customHeight="1" x14ac:dyDescent="0.2">
      <c r="A44" s="7" t="s">
        <v>26</v>
      </c>
      <c r="B44" s="5"/>
      <c r="C44" s="5"/>
      <c r="D44" s="5"/>
      <c r="E44" s="5"/>
      <c r="F44" s="5"/>
      <c r="G44" s="5"/>
      <c r="H44" s="5"/>
    </row>
    <row r="45" spans="1:8" ht="16.5" customHeight="1" x14ac:dyDescent="0.2">
      <c r="A45" s="4" t="s">
        <v>23</v>
      </c>
      <c r="B45" s="5">
        <v>359</v>
      </c>
      <c r="C45" s="5">
        <v>41</v>
      </c>
      <c r="D45" s="5">
        <v>133</v>
      </c>
      <c r="E45" s="5">
        <v>185</v>
      </c>
      <c r="F45" s="5">
        <v>210</v>
      </c>
      <c r="G45" s="5">
        <v>39</v>
      </c>
      <c r="H45" s="5">
        <v>110</v>
      </c>
    </row>
    <row r="46" spans="1:8" ht="11.25" customHeight="1" x14ac:dyDescent="0.2">
      <c r="A46" s="6" t="s">
        <v>14</v>
      </c>
      <c r="B46" s="5">
        <v>10</v>
      </c>
      <c r="C46" s="286" t="s">
        <v>335</v>
      </c>
      <c r="D46" s="286" t="s">
        <v>335</v>
      </c>
      <c r="E46" s="5">
        <v>7</v>
      </c>
      <c r="F46" s="5">
        <v>7</v>
      </c>
      <c r="G46" s="5">
        <v>0</v>
      </c>
      <c r="H46" s="5">
        <v>3</v>
      </c>
    </row>
    <row r="47" spans="1:8" ht="11.25" customHeight="1" x14ac:dyDescent="0.2">
      <c r="A47" s="6" t="s">
        <v>15</v>
      </c>
      <c r="B47" s="5">
        <v>72</v>
      </c>
      <c r="C47" s="286" t="s">
        <v>335</v>
      </c>
      <c r="D47" s="286" t="s">
        <v>335</v>
      </c>
      <c r="E47" s="5">
        <v>63</v>
      </c>
      <c r="F47" s="5">
        <v>58</v>
      </c>
      <c r="G47" s="5">
        <v>5</v>
      </c>
      <c r="H47" s="5">
        <v>9</v>
      </c>
    </row>
    <row r="48" spans="1:8" ht="11.25" customHeight="1" x14ac:dyDescent="0.2">
      <c r="A48" s="6" t="s">
        <v>16</v>
      </c>
      <c r="B48" s="5">
        <v>71</v>
      </c>
      <c r="C48" s="5">
        <v>5</v>
      </c>
      <c r="D48" s="5">
        <v>7</v>
      </c>
      <c r="E48" s="5">
        <v>59</v>
      </c>
      <c r="F48" s="5">
        <v>50</v>
      </c>
      <c r="G48" s="5">
        <v>5</v>
      </c>
      <c r="H48" s="5">
        <v>16</v>
      </c>
    </row>
    <row r="49" spans="1:8" ht="11.25" customHeight="1" x14ac:dyDescent="0.2">
      <c r="A49" s="6" t="s">
        <v>17</v>
      </c>
      <c r="B49" s="5">
        <v>55</v>
      </c>
      <c r="C49" s="5">
        <v>5</v>
      </c>
      <c r="D49" s="5">
        <v>25</v>
      </c>
      <c r="E49" s="5">
        <v>25</v>
      </c>
      <c r="F49" s="5">
        <v>30</v>
      </c>
      <c r="G49" s="5">
        <v>5</v>
      </c>
      <c r="H49" s="5">
        <v>20</v>
      </c>
    </row>
    <row r="50" spans="1:8" ht="11.25" customHeight="1" x14ac:dyDescent="0.2">
      <c r="A50" s="6" t="s">
        <v>18</v>
      </c>
      <c r="B50" s="5">
        <v>41</v>
      </c>
      <c r="C50" s="5">
        <v>9</v>
      </c>
      <c r="D50" s="5">
        <v>19</v>
      </c>
      <c r="E50" s="5">
        <v>13</v>
      </c>
      <c r="F50" s="5">
        <v>18</v>
      </c>
      <c r="G50" s="5">
        <v>5</v>
      </c>
      <c r="H50" s="5">
        <v>18</v>
      </c>
    </row>
    <row r="51" spans="1:8" ht="11.25" customHeight="1" x14ac:dyDescent="0.2">
      <c r="A51" s="6" t="s">
        <v>19</v>
      </c>
      <c r="B51" s="5">
        <v>48</v>
      </c>
      <c r="C51" s="5">
        <v>8</v>
      </c>
      <c r="D51" s="5">
        <v>33</v>
      </c>
      <c r="E51" s="5">
        <v>7</v>
      </c>
      <c r="F51" s="5">
        <v>17</v>
      </c>
      <c r="G51" s="5">
        <v>10</v>
      </c>
      <c r="H51" s="5">
        <v>21</v>
      </c>
    </row>
    <row r="52" spans="1:8" ht="11.25" customHeight="1" x14ac:dyDescent="0.2">
      <c r="A52" s="6" t="s">
        <v>20</v>
      </c>
      <c r="B52" s="5">
        <v>62</v>
      </c>
      <c r="C52" s="5">
        <v>9</v>
      </c>
      <c r="D52" s="5">
        <v>42</v>
      </c>
      <c r="E52" s="5">
        <v>11</v>
      </c>
      <c r="F52" s="5">
        <v>30</v>
      </c>
      <c r="G52" s="5">
        <v>9</v>
      </c>
      <c r="H52" s="5">
        <v>23</v>
      </c>
    </row>
    <row r="53" spans="1:8" ht="18.75" customHeight="1" x14ac:dyDescent="0.2">
      <c r="A53" s="7" t="s">
        <v>277</v>
      </c>
      <c r="B53" s="5">
        <v>192</v>
      </c>
      <c r="C53" s="5">
        <v>18</v>
      </c>
      <c r="D53" s="5">
        <v>70</v>
      </c>
      <c r="E53" s="5">
        <v>104</v>
      </c>
      <c r="F53" s="5">
        <v>124</v>
      </c>
      <c r="G53" s="5">
        <v>22</v>
      </c>
      <c r="H53" s="5">
        <v>46</v>
      </c>
    </row>
    <row r="54" spans="1:8" ht="12" customHeight="1" x14ac:dyDescent="0.2">
      <c r="A54" s="6" t="s">
        <v>25</v>
      </c>
      <c r="B54" s="5">
        <v>167</v>
      </c>
      <c r="C54" s="5">
        <v>23</v>
      </c>
      <c r="D54" s="5">
        <v>63</v>
      </c>
      <c r="E54" s="5">
        <v>81</v>
      </c>
      <c r="F54" s="5">
        <v>86</v>
      </c>
      <c r="G54" s="5">
        <v>17</v>
      </c>
      <c r="H54" s="5">
        <v>64</v>
      </c>
    </row>
    <row r="55" spans="1:8" x14ac:dyDescent="0.2">
      <c r="A55" s="1"/>
      <c r="B55" s="1"/>
      <c r="C55" s="1"/>
      <c r="D55" s="1"/>
      <c r="E55" s="1"/>
      <c r="F55" s="1"/>
      <c r="G55" s="1"/>
      <c r="H55" s="1"/>
    </row>
    <row r="56" spans="1:8" x14ac:dyDescent="0.2">
      <c r="A56" s="1" t="s">
        <v>384</v>
      </c>
      <c r="B56" s="1"/>
      <c r="C56" s="1"/>
      <c r="D56" s="1"/>
      <c r="E56" s="1"/>
      <c r="F56" s="1"/>
      <c r="G56" s="1"/>
      <c r="H56" s="1"/>
    </row>
    <row r="57" spans="1:8" x14ac:dyDescent="0.2">
      <c r="A57" s="1"/>
      <c r="B57" s="1"/>
      <c r="C57" s="1"/>
      <c r="D57" s="1"/>
      <c r="E57" s="1"/>
      <c r="F57" s="1"/>
      <c r="G57" s="1"/>
      <c r="H57" s="1"/>
    </row>
    <row r="58" spans="1:8" x14ac:dyDescent="0.2">
      <c r="A58" s="1"/>
      <c r="B58" s="1"/>
      <c r="C58" s="1"/>
      <c r="D58" s="1"/>
      <c r="E58" s="1"/>
      <c r="F58" s="1"/>
      <c r="G58" s="1"/>
      <c r="H58" s="1"/>
    </row>
    <row r="59" spans="1:8" x14ac:dyDescent="0.2">
      <c r="A59" s="1"/>
      <c r="B59" s="1"/>
      <c r="C59" s="1"/>
      <c r="D59" s="1"/>
      <c r="E59" s="1"/>
      <c r="F59" s="1"/>
      <c r="G59" s="1"/>
      <c r="H59" s="1"/>
    </row>
    <row r="60" spans="1:8" x14ac:dyDescent="0.2">
      <c r="A60" s="1"/>
      <c r="B60" s="1"/>
      <c r="C60" s="1"/>
      <c r="D60" s="1"/>
      <c r="E60" s="1"/>
      <c r="F60" s="1"/>
      <c r="G60" s="1"/>
      <c r="H60" s="1"/>
    </row>
    <row r="61" spans="1:8" x14ac:dyDescent="0.2">
      <c r="A61" s="1"/>
      <c r="B61" s="1"/>
      <c r="C61" s="1"/>
      <c r="D61" s="1"/>
      <c r="E61" s="1"/>
      <c r="F61" s="1"/>
      <c r="G61" s="1"/>
      <c r="H61" s="1"/>
    </row>
    <row r="62" spans="1:8" x14ac:dyDescent="0.2">
      <c r="A62" s="1"/>
      <c r="B62" s="1"/>
      <c r="C62" s="1"/>
      <c r="D62" s="1"/>
      <c r="E62" s="1"/>
      <c r="F62" s="1"/>
      <c r="G62" s="1"/>
      <c r="H62" s="1"/>
    </row>
    <row r="63" spans="1:8" x14ac:dyDescent="0.2">
      <c r="A63" s="1"/>
      <c r="B63" s="1"/>
      <c r="C63" s="1"/>
      <c r="D63" s="1"/>
      <c r="E63" s="1"/>
      <c r="F63" s="1"/>
      <c r="G63" s="1"/>
      <c r="H63" s="1"/>
    </row>
    <row r="64" spans="1:8" x14ac:dyDescent="0.2">
      <c r="A64" s="1"/>
      <c r="B64" s="1"/>
      <c r="C64" s="1"/>
      <c r="D64" s="1"/>
      <c r="E64" s="1"/>
      <c r="F64" s="1"/>
      <c r="G64" s="1"/>
      <c r="H64" s="1"/>
    </row>
    <row r="65" spans="1:8" x14ac:dyDescent="0.2">
      <c r="A65" s="1"/>
      <c r="B65" s="1"/>
      <c r="C65" s="1"/>
      <c r="D65" s="1"/>
      <c r="E65" s="1"/>
      <c r="F65" s="1"/>
      <c r="G65" s="1"/>
      <c r="H65" s="1"/>
    </row>
    <row r="66" spans="1:8" x14ac:dyDescent="0.2">
      <c r="A66" s="1"/>
      <c r="B66" s="1"/>
      <c r="C66" s="1"/>
      <c r="D66" s="1"/>
      <c r="E66" s="1"/>
      <c r="F66" s="1"/>
      <c r="G66" s="1"/>
      <c r="H66" s="1"/>
    </row>
    <row r="67" spans="1:8" x14ac:dyDescent="0.2">
      <c r="A67" s="1"/>
      <c r="B67" s="1"/>
      <c r="C67" s="1"/>
      <c r="D67" s="1"/>
      <c r="E67" s="1"/>
      <c r="F67" s="1"/>
      <c r="G67" s="1"/>
      <c r="H67" s="1"/>
    </row>
    <row r="68" spans="1:8" x14ac:dyDescent="0.2">
      <c r="A68" s="1"/>
      <c r="B68" s="1"/>
      <c r="C68" s="1"/>
      <c r="D68" s="1"/>
      <c r="E68" s="1"/>
      <c r="F68" s="1"/>
      <c r="G68" s="1"/>
      <c r="H68" s="1"/>
    </row>
    <row r="69" spans="1:8" x14ac:dyDescent="0.2">
      <c r="A69" s="1"/>
      <c r="B69" s="1"/>
      <c r="C69" s="1"/>
      <c r="D69" s="1"/>
      <c r="E69" s="1"/>
      <c r="F69" s="1"/>
      <c r="G69" s="1"/>
      <c r="H69" s="1"/>
    </row>
    <row r="70" spans="1:8" x14ac:dyDescent="0.2">
      <c r="A70" s="1"/>
      <c r="B70" s="1"/>
      <c r="C70" s="1"/>
      <c r="D70" s="1"/>
      <c r="E70" s="1"/>
      <c r="F70" s="1"/>
      <c r="G70" s="1"/>
      <c r="H70" s="1"/>
    </row>
    <row r="71" spans="1:8" x14ac:dyDescent="0.2">
      <c r="A71" s="1"/>
      <c r="B71" s="1"/>
      <c r="C71" s="1"/>
      <c r="D71" s="1"/>
      <c r="E71" s="1"/>
      <c r="F71" s="1"/>
      <c r="G71" s="1"/>
      <c r="H71" s="1"/>
    </row>
    <row r="72" spans="1:8" x14ac:dyDescent="0.2">
      <c r="A72" s="1"/>
      <c r="B72" s="1"/>
      <c r="C72" s="1"/>
      <c r="D72" s="1"/>
      <c r="E72" s="1"/>
      <c r="F72" s="1"/>
      <c r="G72" s="1"/>
      <c r="H72" s="1"/>
    </row>
    <row r="73" spans="1:8" x14ac:dyDescent="0.2">
      <c r="A73" s="1"/>
      <c r="B73" s="1"/>
      <c r="C73" s="1"/>
      <c r="D73" s="1"/>
      <c r="E73" s="1"/>
      <c r="F73" s="1"/>
      <c r="G73" s="1"/>
      <c r="H73" s="1"/>
    </row>
    <row r="74" spans="1:8" x14ac:dyDescent="0.2">
      <c r="A74" s="1"/>
      <c r="B74" s="1"/>
      <c r="C74" s="1"/>
      <c r="D74" s="1"/>
      <c r="E74" s="1"/>
      <c r="F74" s="1"/>
      <c r="G74" s="1"/>
      <c r="H74" s="1"/>
    </row>
    <row r="75" spans="1:8" x14ac:dyDescent="0.2">
      <c r="A75" s="1"/>
      <c r="B75" s="1"/>
      <c r="C75" s="1"/>
      <c r="D75" s="1"/>
      <c r="E75" s="1"/>
      <c r="F75" s="1"/>
      <c r="G75" s="1"/>
      <c r="H75" s="1"/>
    </row>
    <row r="76" spans="1:8" x14ac:dyDescent="0.2">
      <c r="A76" s="1"/>
      <c r="B76" s="1"/>
      <c r="C76" s="1"/>
      <c r="D76" s="1"/>
      <c r="E76" s="1"/>
      <c r="F76" s="1"/>
      <c r="G76" s="1"/>
      <c r="H76" s="1"/>
    </row>
    <row r="77" spans="1:8" x14ac:dyDescent="0.2">
      <c r="A77" s="1"/>
      <c r="B77" s="1"/>
      <c r="C77" s="1"/>
      <c r="D77" s="1"/>
      <c r="E77" s="1"/>
      <c r="F77" s="1"/>
      <c r="G77" s="1"/>
      <c r="H77" s="1"/>
    </row>
    <row r="78" spans="1:8" x14ac:dyDescent="0.2">
      <c r="A78" s="1"/>
      <c r="B78" s="1"/>
      <c r="C78" s="1"/>
      <c r="D78" s="1"/>
      <c r="E78" s="1"/>
      <c r="F78" s="1"/>
      <c r="G78" s="1"/>
      <c r="H78" s="1"/>
    </row>
    <row r="79" spans="1:8" x14ac:dyDescent="0.2">
      <c r="A79" s="1"/>
      <c r="B79" s="1"/>
      <c r="C79" s="1"/>
      <c r="D79" s="1"/>
      <c r="E79" s="1"/>
      <c r="F79" s="1"/>
      <c r="G79" s="1"/>
      <c r="H79" s="1"/>
    </row>
    <row r="80" spans="1:8" x14ac:dyDescent="0.2">
      <c r="A80" s="1"/>
      <c r="B80" s="1"/>
      <c r="C80" s="1"/>
      <c r="D80" s="1"/>
      <c r="E80" s="1"/>
      <c r="F80" s="1"/>
      <c r="G80" s="1"/>
      <c r="H80" s="1"/>
    </row>
    <row r="81" spans="1:8" x14ac:dyDescent="0.2">
      <c r="A81" s="1"/>
      <c r="B81" s="1"/>
      <c r="C81" s="1"/>
      <c r="D81" s="1"/>
      <c r="E81" s="1"/>
      <c r="F81" s="1"/>
      <c r="G81" s="1"/>
      <c r="H81" s="1"/>
    </row>
    <row r="82" spans="1:8" x14ac:dyDescent="0.2">
      <c r="A82" s="1"/>
      <c r="B82" s="1"/>
      <c r="C82" s="1"/>
      <c r="D82" s="1"/>
      <c r="E82" s="1"/>
      <c r="F82" s="1"/>
      <c r="G82" s="1"/>
      <c r="H82" s="1"/>
    </row>
    <row r="83" spans="1:8" x14ac:dyDescent="0.2">
      <c r="A83" s="1"/>
      <c r="B83" s="1"/>
      <c r="C83" s="1"/>
      <c r="D83" s="1"/>
      <c r="E83" s="1"/>
      <c r="F83" s="1"/>
      <c r="G83" s="1"/>
      <c r="H83" s="1"/>
    </row>
    <row r="84" spans="1:8" x14ac:dyDescent="0.2">
      <c r="A84" s="1"/>
      <c r="B84" s="1"/>
      <c r="C84" s="1"/>
      <c r="D84" s="1"/>
      <c r="E84" s="1"/>
      <c r="F84" s="1"/>
      <c r="G84" s="1"/>
      <c r="H84" s="1"/>
    </row>
    <row r="85" spans="1:8" x14ac:dyDescent="0.2">
      <c r="A85" s="1"/>
      <c r="B85" s="1"/>
      <c r="C85" s="1"/>
      <c r="D85" s="1"/>
      <c r="E85" s="1"/>
      <c r="F85" s="1"/>
      <c r="G85" s="1"/>
      <c r="H85" s="1"/>
    </row>
    <row r="86" spans="1:8" x14ac:dyDescent="0.2">
      <c r="A86" s="1"/>
      <c r="B86" s="1"/>
      <c r="C86" s="1"/>
      <c r="D86" s="1"/>
      <c r="E86" s="1"/>
      <c r="F86" s="1"/>
      <c r="G86" s="1"/>
      <c r="H86" s="1"/>
    </row>
    <row r="87" spans="1:8" x14ac:dyDescent="0.2">
      <c r="A87" s="1"/>
      <c r="B87" s="1"/>
      <c r="C87" s="1"/>
      <c r="D87" s="1"/>
      <c r="E87" s="1"/>
      <c r="F87" s="1"/>
      <c r="G87" s="1"/>
      <c r="H87" s="1"/>
    </row>
    <row r="88" spans="1:8" x14ac:dyDescent="0.2">
      <c r="A88" s="1"/>
      <c r="B88" s="1"/>
      <c r="C88" s="1"/>
      <c r="D88" s="1"/>
      <c r="E88" s="1"/>
      <c r="F88" s="1"/>
      <c r="G88" s="1"/>
      <c r="H88" s="1"/>
    </row>
    <row r="89" spans="1:8" x14ac:dyDescent="0.2">
      <c r="A89" s="1"/>
      <c r="B89" s="1"/>
      <c r="C89" s="1"/>
      <c r="D89" s="1"/>
      <c r="E89" s="1"/>
      <c r="F89" s="1"/>
      <c r="G89" s="1"/>
      <c r="H89" s="1"/>
    </row>
    <row r="90" spans="1:8" x14ac:dyDescent="0.2">
      <c r="A90" s="1"/>
      <c r="B90" s="1"/>
      <c r="C90" s="1"/>
      <c r="D90" s="1"/>
      <c r="E90" s="1"/>
      <c r="F90" s="1"/>
      <c r="G90" s="1"/>
      <c r="H90" s="1"/>
    </row>
    <row r="91" spans="1:8" x14ac:dyDescent="0.2">
      <c r="A91" s="1"/>
      <c r="B91" s="1"/>
      <c r="C91" s="1"/>
      <c r="D91" s="1"/>
      <c r="E91" s="1"/>
      <c r="F91" s="1"/>
      <c r="G91" s="1"/>
      <c r="H91" s="1"/>
    </row>
    <row r="92" spans="1:8" x14ac:dyDescent="0.2">
      <c r="A92" s="1"/>
      <c r="B92" s="1"/>
      <c r="C92" s="1"/>
      <c r="D92" s="1"/>
      <c r="E92" s="1"/>
      <c r="F92" s="1"/>
      <c r="G92" s="1"/>
      <c r="H92" s="1"/>
    </row>
    <row r="93" spans="1:8" x14ac:dyDescent="0.2">
      <c r="A93" s="1"/>
      <c r="B93" s="1"/>
      <c r="C93" s="1"/>
      <c r="D93" s="1"/>
      <c r="E93" s="1"/>
      <c r="F93" s="1"/>
      <c r="G93" s="1"/>
      <c r="H93" s="1"/>
    </row>
    <row r="94" spans="1:8" x14ac:dyDescent="0.2">
      <c r="A94" s="1"/>
      <c r="B94" s="1"/>
      <c r="C94" s="1"/>
      <c r="D94" s="1"/>
      <c r="E94" s="1"/>
      <c r="F94" s="1"/>
      <c r="G94" s="1"/>
      <c r="H94" s="1"/>
    </row>
    <row r="95" spans="1:8" x14ac:dyDescent="0.2">
      <c r="A95" s="1"/>
      <c r="B95" s="1"/>
      <c r="C95" s="1"/>
      <c r="D95" s="1"/>
      <c r="E95" s="1"/>
      <c r="F95" s="1"/>
      <c r="G95" s="1"/>
      <c r="H95" s="1"/>
    </row>
    <row r="96" spans="1:8" x14ac:dyDescent="0.2">
      <c r="A96" s="1"/>
      <c r="B96" s="1"/>
      <c r="C96" s="1"/>
      <c r="D96" s="1"/>
      <c r="E96" s="1"/>
      <c r="F96" s="1"/>
      <c r="G96" s="1"/>
      <c r="H96" s="1"/>
    </row>
    <row r="97" spans="1:8" x14ac:dyDescent="0.2">
      <c r="A97" s="1"/>
      <c r="B97" s="1"/>
      <c r="C97" s="1"/>
      <c r="D97" s="1"/>
      <c r="E97" s="1"/>
      <c r="F97" s="1"/>
      <c r="G97" s="1"/>
      <c r="H97" s="1"/>
    </row>
    <row r="98" spans="1:8" x14ac:dyDescent="0.2">
      <c r="A98" s="1"/>
      <c r="B98" s="1"/>
      <c r="C98" s="1"/>
      <c r="D98" s="1"/>
      <c r="E98" s="1"/>
      <c r="F98" s="1"/>
      <c r="G98" s="1"/>
      <c r="H98" s="1"/>
    </row>
    <row r="99" spans="1:8" x14ac:dyDescent="0.2">
      <c r="A99" s="1"/>
      <c r="B99" s="1"/>
      <c r="C99" s="1"/>
      <c r="D99" s="1"/>
      <c r="E99" s="1"/>
      <c r="F99" s="1"/>
      <c r="G99" s="1"/>
      <c r="H99" s="1"/>
    </row>
    <row r="100" spans="1:8" x14ac:dyDescent="0.2">
      <c r="A100" s="1"/>
      <c r="B100" s="1"/>
      <c r="C100" s="1"/>
      <c r="D100" s="1"/>
      <c r="E100" s="1"/>
      <c r="F100" s="1"/>
      <c r="G100" s="1"/>
      <c r="H100" s="1"/>
    </row>
    <row r="101" spans="1:8" x14ac:dyDescent="0.2">
      <c r="A101" s="1"/>
      <c r="B101" s="1"/>
      <c r="C101" s="1"/>
      <c r="D101" s="1"/>
      <c r="E101" s="1"/>
      <c r="F101" s="1"/>
      <c r="G101" s="1"/>
      <c r="H101" s="1"/>
    </row>
    <row r="102" spans="1:8" x14ac:dyDescent="0.2">
      <c r="A102" s="1"/>
      <c r="B102" s="1"/>
      <c r="C102" s="1"/>
      <c r="D102" s="1"/>
      <c r="E102" s="1"/>
      <c r="F102" s="1"/>
      <c r="G102" s="1"/>
      <c r="H102" s="1"/>
    </row>
    <row r="103" spans="1:8" x14ac:dyDescent="0.2">
      <c r="A103" s="1"/>
      <c r="B103" s="1"/>
      <c r="C103" s="1"/>
      <c r="D103" s="1"/>
      <c r="E103" s="1"/>
      <c r="F103" s="1"/>
      <c r="G103" s="1"/>
      <c r="H103" s="1"/>
    </row>
    <row r="104" spans="1:8" x14ac:dyDescent="0.2">
      <c r="A104" s="1"/>
      <c r="B104" s="1"/>
      <c r="C104" s="1"/>
      <c r="D104" s="1"/>
      <c r="E104" s="1"/>
      <c r="F104" s="1"/>
      <c r="G104" s="1"/>
      <c r="H104" s="1"/>
    </row>
    <row r="105" spans="1:8" x14ac:dyDescent="0.2">
      <c r="A105" s="1"/>
      <c r="B105" s="1"/>
      <c r="C105" s="1"/>
      <c r="D105" s="1"/>
      <c r="E105" s="1"/>
      <c r="F105" s="1"/>
      <c r="G105" s="1"/>
      <c r="H105" s="1"/>
    </row>
    <row r="106" spans="1:8" x14ac:dyDescent="0.2">
      <c r="A106" s="1"/>
      <c r="B106" s="1"/>
      <c r="C106" s="1"/>
      <c r="D106" s="1"/>
      <c r="E106" s="1"/>
      <c r="F106" s="1"/>
      <c r="G106" s="1"/>
      <c r="H106" s="1"/>
    </row>
    <row r="107" spans="1:8" x14ac:dyDescent="0.2">
      <c r="A107" s="1"/>
      <c r="B107" s="1"/>
      <c r="C107" s="1"/>
      <c r="D107" s="1"/>
      <c r="E107" s="1"/>
      <c r="F107" s="1"/>
      <c r="G107" s="1"/>
      <c r="H107" s="1"/>
    </row>
    <row r="108" spans="1:8" x14ac:dyDescent="0.2">
      <c r="A108" s="1"/>
      <c r="B108" s="1"/>
      <c r="C108" s="1"/>
      <c r="D108" s="1"/>
      <c r="E108" s="1"/>
      <c r="F108" s="1"/>
      <c r="G108" s="1"/>
      <c r="H108" s="1"/>
    </row>
    <row r="109" spans="1:8" x14ac:dyDescent="0.2">
      <c r="A109" s="1"/>
      <c r="B109" s="1"/>
      <c r="C109" s="1"/>
      <c r="D109" s="1"/>
      <c r="E109" s="1"/>
      <c r="F109" s="1"/>
      <c r="G109" s="1"/>
      <c r="H109" s="1"/>
    </row>
    <row r="110" spans="1:8" x14ac:dyDescent="0.2">
      <c r="A110" s="1"/>
      <c r="B110" s="1"/>
      <c r="C110" s="1"/>
      <c r="D110" s="1"/>
      <c r="E110" s="1"/>
      <c r="F110" s="1"/>
      <c r="G110" s="1"/>
      <c r="H110" s="1"/>
    </row>
    <row r="111" spans="1:8" x14ac:dyDescent="0.2">
      <c r="A111" s="1"/>
      <c r="B111" s="1"/>
      <c r="C111" s="1"/>
      <c r="D111" s="1"/>
      <c r="E111" s="1"/>
      <c r="F111" s="1"/>
      <c r="G111" s="1"/>
      <c r="H111" s="1"/>
    </row>
    <row r="112" spans="1:8" x14ac:dyDescent="0.2">
      <c r="A112" s="1"/>
      <c r="B112" s="1"/>
      <c r="C112" s="1"/>
      <c r="D112" s="1"/>
      <c r="E112" s="1"/>
      <c r="F112" s="1"/>
      <c r="G112" s="1"/>
      <c r="H112" s="1"/>
    </row>
    <row r="113" spans="1:8" x14ac:dyDescent="0.2">
      <c r="A113" s="1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</sheetData>
  <mergeCells count="8">
    <mergeCell ref="A2:H2"/>
    <mergeCell ref="A3:H3"/>
    <mergeCell ref="A4:H4"/>
    <mergeCell ref="A5:H5"/>
    <mergeCell ref="A7:A8"/>
    <mergeCell ref="B7:B8"/>
    <mergeCell ref="C7:E7"/>
    <mergeCell ref="F7:H7"/>
  </mergeCells>
  <conditionalFormatting sqref="B9:H54">
    <cfRule type="cellIs" dxfId="88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7"/>
  <sheetViews>
    <sheetView zoomScaleNormal="100" workbookViewId="0"/>
  </sheetViews>
  <sheetFormatPr baseColWidth="10" defaultColWidth="11.42578125" defaultRowHeight="12.75" x14ac:dyDescent="0.2"/>
  <cols>
    <col min="1" max="1" width="29" style="195" customWidth="1"/>
    <col min="2" max="3" width="21" style="195" customWidth="1"/>
    <col min="4" max="4" width="22" style="195" customWidth="1"/>
    <col min="5" max="16384" width="11.42578125" style="195"/>
  </cols>
  <sheetData>
    <row r="1" spans="1:5" ht="11.1" customHeight="1" x14ac:dyDescent="0.2">
      <c r="A1" s="241" t="s">
        <v>0</v>
      </c>
    </row>
    <row r="2" spans="1:5" ht="11.1" customHeight="1" x14ac:dyDescent="0.2">
      <c r="A2" s="323" t="s">
        <v>27</v>
      </c>
      <c r="B2" s="323"/>
      <c r="C2" s="323"/>
      <c r="D2" s="323"/>
    </row>
    <row r="3" spans="1:5" ht="18" customHeight="1" x14ac:dyDescent="0.2">
      <c r="A3" s="324" t="s">
        <v>2</v>
      </c>
      <c r="B3" s="324"/>
      <c r="C3" s="324"/>
      <c r="D3" s="324"/>
    </row>
    <row r="4" spans="1:5" s="241" customFormat="1" ht="30.75" customHeight="1" x14ac:dyDescent="0.2">
      <c r="A4" s="325" t="s">
        <v>392</v>
      </c>
      <c r="B4" s="325"/>
      <c r="C4" s="325"/>
      <c r="D4" s="325"/>
    </row>
    <row r="5" spans="1:5" s="241" customFormat="1" ht="24" customHeight="1" x14ac:dyDescent="0.2">
      <c r="A5" s="325" t="s">
        <v>366</v>
      </c>
      <c r="B5" s="325"/>
      <c r="C5" s="325"/>
      <c r="D5" s="325"/>
    </row>
    <row r="6" spans="1:5" ht="11.1" customHeight="1" x14ac:dyDescent="0.2">
      <c r="A6" s="241"/>
    </row>
    <row r="7" spans="1:5" ht="22.5" customHeight="1" x14ac:dyDescent="0.2">
      <c r="A7" s="326" t="s">
        <v>4</v>
      </c>
      <c r="B7" s="328" t="s">
        <v>5</v>
      </c>
      <c r="C7" s="330" t="s">
        <v>367</v>
      </c>
      <c r="D7" s="331"/>
    </row>
    <row r="8" spans="1:5" ht="75.75" customHeight="1" x14ac:dyDescent="0.2">
      <c r="A8" s="327"/>
      <c r="B8" s="329"/>
      <c r="C8" s="262" t="s">
        <v>111</v>
      </c>
      <c r="D8" s="262" t="s">
        <v>368</v>
      </c>
      <c r="E8" s="209"/>
    </row>
    <row r="9" spans="1:5" ht="26.25" customHeight="1" x14ac:dyDescent="0.2">
      <c r="A9" s="263" t="s">
        <v>5</v>
      </c>
      <c r="B9" s="5">
        <v>3744</v>
      </c>
      <c r="C9" s="5">
        <v>3568</v>
      </c>
      <c r="D9" s="5">
        <v>176</v>
      </c>
    </row>
    <row r="10" spans="1:5" ht="11.25" customHeight="1" x14ac:dyDescent="0.2">
      <c r="A10" s="265" t="s">
        <v>14</v>
      </c>
      <c r="B10" s="5">
        <v>454</v>
      </c>
      <c r="C10" s="5">
        <v>445</v>
      </c>
      <c r="D10" s="5">
        <v>9</v>
      </c>
    </row>
    <row r="11" spans="1:5" ht="11.25" customHeight="1" x14ac:dyDescent="0.2">
      <c r="A11" s="265" t="s">
        <v>15</v>
      </c>
      <c r="B11" s="5">
        <v>1277</v>
      </c>
      <c r="C11" s="5">
        <v>1189</v>
      </c>
      <c r="D11" s="5">
        <v>88</v>
      </c>
    </row>
    <row r="12" spans="1:5" ht="11.25" customHeight="1" x14ac:dyDescent="0.2">
      <c r="A12" s="265" t="s">
        <v>16</v>
      </c>
      <c r="B12" s="5">
        <v>400</v>
      </c>
      <c r="C12" s="5">
        <v>361</v>
      </c>
      <c r="D12" s="5">
        <v>39</v>
      </c>
    </row>
    <row r="13" spans="1:5" ht="11.25" customHeight="1" x14ac:dyDescent="0.2">
      <c r="A13" s="265" t="s">
        <v>17</v>
      </c>
      <c r="B13" s="5">
        <v>424</v>
      </c>
      <c r="C13" s="5">
        <v>405</v>
      </c>
      <c r="D13" s="5">
        <v>19</v>
      </c>
    </row>
    <row r="14" spans="1:5" ht="11.25" customHeight="1" x14ac:dyDescent="0.2">
      <c r="A14" s="265" t="s">
        <v>18</v>
      </c>
      <c r="B14" s="5">
        <v>419</v>
      </c>
      <c r="C14" s="5">
        <v>411</v>
      </c>
      <c r="D14" s="5">
        <v>8</v>
      </c>
    </row>
    <row r="15" spans="1:5" ht="11.25" customHeight="1" x14ac:dyDescent="0.2">
      <c r="A15" s="265" t="s">
        <v>19</v>
      </c>
      <c r="B15" s="5">
        <v>392</v>
      </c>
      <c r="C15" s="5">
        <v>385</v>
      </c>
      <c r="D15" s="5">
        <v>7</v>
      </c>
    </row>
    <row r="16" spans="1:5" ht="11.25" customHeight="1" x14ac:dyDescent="0.2">
      <c r="A16" s="265" t="s">
        <v>20</v>
      </c>
      <c r="B16" s="5">
        <v>378</v>
      </c>
      <c r="C16" s="5">
        <v>372</v>
      </c>
      <c r="D16" s="5">
        <v>6</v>
      </c>
    </row>
    <row r="17" spans="1:4" ht="26.25" customHeight="1" x14ac:dyDescent="0.2">
      <c r="A17" s="7" t="s">
        <v>372</v>
      </c>
      <c r="B17" s="5">
        <v>1887</v>
      </c>
      <c r="C17" s="5">
        <v>1781</v>
      </c>
      <c r="D17" s="5">
        <v>106</v>
      </c>
    </row>
    <row r="18" spans="1:4" ht="11.25" customHeight="1" x14ac:dyDescent="0.2">
      <c r="A18" s="265" t="s">
        <v>14</v>
      </c>
      <c r="B18" s="5">
        <v>240</v>
      </c>
      <c r="C18" s="286" t="s">
        <v>335</v>
      </c>
      <c r="D18" s="286" t="s">
        <v>335</v>
      </c>
    </row>
    <row r="19" spans="1:4" ht="11.25" customHeight="1" x14ac:dyDescent="0.2">
      <c r="A19" s="265" t="s">
        <v>15</v>
      </c>
      <c r="B19" s="5">
        <v>651</v>
      </c>
      <c r="C19" s="5">
        <v>597</v>
      </c>
      <c r="D19" s="5">
        <v>54</v>
      </c>
    </row>
    <row r="20" spans="1:4" ht="11.25" customHeight="1" x14ac:dyDescent="0.2">
      <c r="A20" s="265" t="s">
        <v>16</v>
      </c>
      <c r="B20" s="5">
        <v>201</v>
      </c>
      <c r="C20" s="5">
        <v>181</v>
      </c>
      <c r="D20" s="5">
        <v>20</v>
      </c>
    </row>
    <row r="21" spans="1:4" ht="11.25" customHeight="1" x14ac:dyDescent="0.2">
      <c r="A21" s="265" t="s">
        <v>17</v>
      </c>
      <c r="B21" s="5">
        <v>205</v>
      </c>
      <c r="C21" s="5">
        <v>190</v>
      </c>
      <c r="D21" s="5">
        <v>15</v>
      </c>
    </row>
    <row r="22" spans="1:4" ht="11.25" customHeight="1" x14ac:dyDescent="0.2">
      <c r="A22" s="265" t="s">
        <v>18</v>
      </c>
      <c r="B22" s="5">
        <v>225</v>
      </c>
      <c r="C22" s="5">
        <v>222</v>
      </c>
      <c r="D22" s="5">
        <v>3</v>
      </c>
    </row>
    <row r="23" spans="1:4" ht="11.25" customHeight="1" x14ac:dyDescent="0.2">
      <c r="A23" s="265" t="s">
        <v>19</v>
      </c>
      <c r="B23" s="5">
        <v>205</v>
      </c>
      <c r="C23" s="5">
        <v>201</v>
      </c>
      <c r="D23" s="5">
        <v>4</v>
      </c>
    </row>
    <row r="24" spans="1:4" ht="11.25" customHeight="1" x14ac:dyDescent="0.2">
      <c r="A24" s="265" t="s">
        <v>20</v>
      </c>
      <c r="B24" s="5">
        <v>160</v>
      </c>
      <c r="C24" s="286" t="s">
        <v>335</v>
      </c>
      <c r="D24" s="286" t="s">
        <v>335</v>
      </c>
    </row>
    <row r="25" spans="1:4" ht="26.25" customHeight="1" x14ac:dyDescent="0.2">
      <c r="A25" s="263" t="s">
        <v>21</v>
      </c>
      <c r="B25" s="5">
        <v>1857</v>
      </c>
      <c r="C25" s="5">
        <v>1787</v>
      </c>
      <c r="D25" s="5">
        <v>70</v>
      </c>
    </row>
    <row r="26" spans="1:4" ht="11.25" customHeight="1" x14ac:dyDescent="0.2">
      <c r="A26" s="265" t="s">
        <v>14</v>
      </c>
      <c r="B26" s="5">
        <v>214</v>
      </c>
      <c r="C26" s="286" t="s">
        <v>335</v>
      </c>
      <c r="D26" s="286" t="s">
        <v>335</v>
      </c>
    </row>
    <row r="27" spans="1:4" ht="11.25" customHeight="1" x14ac:dyDescent="0.2">
      <c r="A27" s="265" t="s">
        <v>15</v>
      </c>
      <c r="B27" s="5">
        <v>626</v>
      </c>
      <c r="C27" s="5">
        <v>592</v>
      </c>
      <c r="D27" s="5">
        <v>34</v>
      </c>
    </row>
    <row r="28" spans="1:4" ht="11.25" customHeight="1" x14ac:dyDescent="0.2">
      <c r="A28" s="265" t="s">
        <v>16</v>
      </c>
      <c r="B28" s="5">
        <v>199</v>
      </c>
      <c r="C28" s="5">
        <v>180</v>
      </c>
      <c r="D28" s="5">
        <v>19</v>
      </c>
    </row>
    <row r="29" spans="1:4" ht="11.25" customHeight="1" x14ac:dyDescent="0.2">
      <c r="A29" s="265" t="s">
        <v>17</v>
      </c>
      <c r="B29" s="5">
        <v>219</v>
      </c>
      <c r="C29" s="5">
        <v>215</v>
      </c>
      <c r="D29" s="5">
        <v>4</v>
      </c>
    </row>
    <row r="30" spans="1:4" ht="11.25" customHeight="1" x14ac:dyDescent="0.2">
      <c r="A30" s="265" t="s">
        <v>18</v>
      </c>
      <c r="B30" s="5">
        <v>194</v>
      </c>
      <c r="C30" s="5">
        <v>189</v>
      </c>
      <c r="D30" s="5">
        <v>5</v>
      </c>
    </row>
    <row r="31" spans="1:4" ht="11.25" customHeight="1" x14ac:dyDescent="0.2">
      <c r="A31" s="265" t="s">
        <v>19</v>
      </c>
      <c r="B31" s="5">
        <v>187</v>
      </c>
      <c r="C31" s="5">
        <v>184</v>
      </c>
      <c r="D31" s="5">
        <v>3</v>
      </c>
    </row>
    <row r="32" spans="1:4" ht="11.25" customHeight="1" x14ac:dyDescent="0.2">
      <c r="A32" s="265" t="s">
        <v>20</v>
      </c>
      <c r="B32" s="5">
        <v>218</v>
      </c>
      <c r="C32" s="286" t="s">
        <v>335</v>
      </c>
      <c r="D32" s="286" t="s">
        <v>335</v>
      </c>
    </row>
    <row r="33" spans="1:4" ht="27" customHeight="1" x14ac:dyDescent="0.2">
      <c r="A33" s="266" t="s">
        <v>22</v>
      </c>
      <c r="B33" s="5"/>
      <c r="C33" s="2"/>
      <c r="D33" s="2"/>
    </row>
    <row r="34" spans="1:4" ht="16.5" customHeight="1" x14ac:dyDescent="0.2">
      <c r="A34" s="263" t="s">
        <v>23</v>
      </c>
      <c r="B34" s="5">
        <v>3385</v>
      </c>
      <c r="C34" s="5">
        <v>3290</v>
      </c>
      <c r="D34" s="5">
        <v>95</v>
      </c>
    </row>
    <row r="35" spans="1:4" ht="11.25" customHeight="1" x14ac:dyDescent="0.2">
      <c r="A35" s="265" t="s">
        <v>14</v>
      </c>
      <c r="B35" s="5">
        <v>444</v>
      </c>
      <c r="C35" s="5">
        <v>439</v>
      </c>
      <c r="D35" s="5">
        <v>5</v>
      </c>
    </row>
    <row r="36" spans="1:4" ht="11.25" customHeight="1" x14ac:dyDescent="0.2">
      <c r="A36" s="265" t="s">
        <v>15</v>
      </c>
      <c r="B36" s="5">
        <v>1205</v>
      </c>
      <c r="C36" s="5">
        <v>1139</v>
      </c>
      <c r="D36" s="5">
        <v>66</v>
      </c>
    </row>
    <row r="37" spans="1:4" ht="11.25" customHeight="1" x14ac:dyDescent="0.2">
      <c r="A37" s="265" t="s">
        <v>16</v>
      </c>
      <c r="B37" s="5">
        <v>329</v>
      </c>
      <c r="C37" s="5">
        <v>318</v>
      </c>
      <c r="D37" s="5">
        <v>11</v>
      </c>
    </row>
    <row r="38" spans="1:4" ht="11.25" customHeight="1" x14ac:dyDescent="0.2">
      <c r="A38" s="265" t="s">
        <v>17</v>
      </c>
      <c r="B38" s="5">
        <v>369</v>
      </c>
      <c r="C38" s="5">
        <v>363</v>
      </c>
      <c r="D38" s="5">
        <v>6</v>
      </c>
    </row>
    <row r="39" spans="1:4" ht="11.25" customHeight="1" x14ac:dyDescent="0.2">
      <c r="A39" s="265" t="s">
        <v>18</v>
      </c>
      <c r="B39" s="5">
        <v>378</v>
      </c>
      <c r="C39" s="5">
        <v>375</v>
      </c>
      <c r="D39" s="5">
        <v>3</v>
      </c>
    </row>
    <row r="40" spans="1:4" ht="11.25" customHeight="1" x14ac:dyDescent="0.2">
      <c r="A40" s="265" t="s">
        <v>19</v>
      </c>
      <c r="B40" s="5">
        <v>344</v>
      </c>
      <c r="C40" s="286" t="s">
        <v>335</v>
      </c>
      <c r="D40" s="286" t="s">
        <v>335</v>
      </c>
    </row>
    <row r="41" spans="1:4" ht="11.25" customHeight="1" x14ac:dyDescent="0.2">
      <c r="A41" s="265" t="s">
        <v>20</v>
      </c>
      <c r="B41" s="5">
        <v>316</v>
      </c>
      <c r="C41" s="286" t="s">
        <v>335</v>
      </c>
      <c r="D41" s="286" t="s">
        <v>335</v>
      </c>
    </row>
    <row r="42" spans="1:4" ht="18.75" customHeight="1" x14ac:dyDescent="0.2">
      <c r="A42" s="7" t="s">
        <v>371</v>
      </c>
      <c r="B42" s="5">
        <v>1695</v>
      </c>
      <c r="C42" s="5">
        <v>1639</v>
      </c>
      <c r="D42" s="5">
        <v>56</v>
      </c>
    </row>
    <row r="43" spans="1:4" ht="12" customHeight="1" x14ac:dyDescent="0.2">
      <c r="A43" s="265" t="s">
        <v>25</v>
      </c>
      <c r="B43" s="5">
        <v>1690</v>
      </c>
      <c r="C43" s="5">
        <v>1651</v>
      </c>
      <c r="D43" s="5">
        <v>39</v>
      </c>
    </row>
    <row r="44" spans="1:4" ht="27" customHeight="1" x14ac:dyDescent="0.2">
      <c r="A44" s="266" t="s">
        <v>26</v>
      </c>
      <c r="B44" s="5"/>
      <c r="C44" s="2"/>
      <c r="D44" s="2"/>
    </row>
    <row r="45" spans="1:4" ht="16.5" customHeight="1" x14ac:dyDescent="0.2">
      <c r="A45" s="263" t="s">
        <v>23</v>
      </c>
      <c r="B45" s="5">
        <v>359</v>
      </c>
      <c r="C45" s="5">
        <v>278</v>
      </c>
      <c r="D45" s="5">
        <v>81</v>
      </c>
    </row>
    <row r="46" spans="1:4" ht="11.25" customHeight="1" x14ac:dyDescent="0.2">
      <c r="A46" s="265" t="s">
        <v>14</v>
      </c>
      <c r="B46" s="5">
        <v>10</v>
      </c>
      <c r="C46" s="5">
        <v>6</v>
      </c>
      <c r="D46" s="5">
        <v>4</v>
      </c>
    </row>
    <row r="47" spans="1:4" ht="11.25" customHeight="1" x14ac:dyDescent="0.2">
      <c r="A47" s="265" t="s">
        <v>15</v>
      </c>
      <c r="B47" s="5">
        <v>72</v>
      </c>
      <c r="C47" s="5">
        <v>50</v>
      </c>
      <c r="D47" s="5">
        <v>22</v>
      </c>
    </row>
    <row r="48" spans="1:4" ht="11.25" customHeight="1" x14ac:dyDescent="0.2">
      <c r="A48" s="265" t="s">
        <v>16</v>
      </c>
      <c r="B48" s="5">
        <v>71</v>
      </c>
      <c r="C48" s="5">
        <v>43</v>
      </c>
      <c r="D48" s="5">
        <v>28</v>
      </c>
    </row>
    <row r="49" spans="1:4" ht="11.25" customHeight="1" x14ac:dyDescent="0.2">
      <c r="A49" s="265" t="s">
        <v>17</v>
      </c>
      <c r="B49" s="5">
        <v>55</v>
      </c>
      <c r="C49" s="5">
        <v>42</v>
      </c>
      <c r="D49" s="5">
        <v>13</v>
      </c>
    </row>
    <row r="50" spans="1:4" ht="11.25" customHeight="1" x14ac:dyDescent="0.2">
      <c r="A50" s="265" t="s">
        <v>18</v>
      </c>
      <c r="B50" s="5">
        <v>41</v>
      </c>
      <c r="C50" s="5">
        <v>36</v>
      </c>
      <c r="D50" s="5">
        <v>5</v>
      </c>
    </row>
    <row r="51" spans="1:4" ht="11.25" customHeight="1" x14ac:dyDescent="0.2">
      <c r="A51" s="265" t="s">
        <v>19</v>
      </c>
      <c r="B51" s="5">
        <v>48</v>
      </c>
      <c r="C51" s="286" t="s">
        <v>335</v>
      </c>
      <c r="D51" s="286" t="s">
        <v>335</v>
      </c>
    </row>
    <row r="52" spans="1:4" ht="11.25" customHeight="1" x14ac:dyDescent="0.2">
      <c r="A52" s="265" t="s">
        <v>20</v>
      </c>
      <c r="B52" s="5">
        <v>62</v>
      </c>
      <c r="C52" s="286" t="s">
        <v>335</v>
      </c>
      <c r="D52" s="286" t="s">
        <v>335</v>
      </c>
    </row>
    <row r="53" spans="1:4" ht="18.75" customHeight="1" x14ac:dyDescent="0.2">
      <c r="A53" s="7" t="s">
        <v>370</v>
      </c>
      <c r="B53" s="5">
        <v>192</v>
      </c>
      <c r="C53" s="5">
        <v>142</v>
      </c>
      <c r="D53" s="5">
        <v>50</v>
      </c>
    </row>
    <row r="54" spans="1:4" ht="12" customHeight="1" x14ac:dyDescent="0.2">
      <c r="A54" s="265" t="s">
        <v>25</v>
      </c>
      <c r="B54" s="5">
        <v>167</v>
      </c>
      <c r="C54" s="5">
        <v>136</v>
      </c>
      <c r="D54" s="5">
        <v>31</v>
      </c>
    </row>
    <row r="55" spans="1:4" x14ac:dyDescent="0.2">
      <c r="A55" s="241"/>
    </row>
    <row r="56" spans="1:4" x14ac:dyDescent="0.2">
      <c r="A56" s="1" t="s">
        <v>384</v>
      </c>
      <c r="B56" s="241"/>
      <c r="C56" s="241"/>
      <c r="D56" s="241"/>
    </row>
    <row r="57" spans="1:4" x14ac:dyDescent="0.2">
      <c r="A57" s="241"/>
      <c r="B57" s="241"/>
      <c r="C57" s="241"/>
      <c r="D57" s="241"/>
    </row>
    <row r="58" spans="1:4" x14ac:dyDescent="0.2">
      <c r="A58" s="241"/>
      <c r="B58" s="241"/>
      <c r="C58" s="241"/>
      <c r="D58" s="241"/>
    </row>
    <row r="59" spans="1:4" x14ac:dyDescent="0.2">
      <c r="A59" s="241"/>
      <c r="B59" s="241"/>
      <c r="C59" s="241"/>
      <c r="D59" s="241"/>
    </row>
    <row r="60" spans="1:4" x14ac:dyDescent="0.2">
      <c r="A60" s="241"/>
      <c r="B60" s="241"/>
      <c r="C60" s="241"/>
      <c r="D60" s="241"/>
    </row>
    <row r="61" spans="1:4" x14ac:dyDescent="0.2">
      <c r="A61" s="241"/>
      <c r="B61" s="241"/>
      <c r="C61" s="241"/>
      <c r="D61" s="241"/>
    </row>
    <row r="62" spans="1:4" x14ac:dyDescent="0.2">
      <c r="A62" s="241"/>
      <c r="B62" s="241"/>
      <c r="C62" s="241"/>
      <c r="D62" s="241"/>
    </row>
    <row r="63" spans="1:4" x14ac:dyDescent="0.2">
      <c r="A63" s="241"/>
      <c r="B63" s="241"/>
      <c r="C63" s="241"/>
      <c r="D63" s="241"/>
    </row>
    <row r="64" spans="1:4" x14ac:dyDescent="0.2">
      <c r="A64" s="241"/>
      <c r="B64" s="241"/>
      <c r="C64" s="241"/>
      <c r="D64" s="241"/>
    </row>
    <row r="65" spans="1:4" x14ac:dyDescent="0.2">
      <c r="A65" s="241"/>
      <c r="B65" s="241"/>
      <c r="C65" s="241"/>
      <c r="D65" s="241"/>
    </row>
    <row r="66" spans="1:4" x14ac:dyDescent="0.2">
      <c r="A66" s="241"/>
      <c r="B66" s="241"/>
      <c r="C66" s="241"/>
      <c r="D66" s="241"/>
    </row>
    <row r="67" spans="1:4" x14ac:dyDescent="0.2">
      <c r="A67" s="241"/>
      <c r="B67" s="241"/>
      <c r="C67" s="241"/>
      <c r="D67" s="241"/>
    </row>
    <row r="68" spans="1:4" x14ac:dyDescent="0.2">
      <c r="A68" s="241"/>
      <c r="B68" s="241"/>
      <c r="C68" s="241"/>
      <c r="D68" s="241"/>
    </row>
    <row r="69" spans="1:4" x14ac:dyDescent="0.2">
      <c r="A69" s="241"/>
      <c r="B69" s="241"/>
      <c r="C69" s="241"/>
      <c r="D69" s="241"/>
    </row>
    <row r="70" spans="1:4" x14ac:dyDescent="0.2">
      <c r="A70" s="241"/>
      <c r="B70" s="241"/>
      <c r="C70" s="241"/>
      <c r="D70" s="241"/>
    </row>
    <row r="71" spans="1:4" x14ac:dyDescent="0.2">
      <c r="A71" s="241"/>
      <c r="B71" s="241"/>
      <c r="C71" s="241"/>
      <c r="D71" s="241"/>
    </row>
    <row r="72" spans="1:4" x14ac:dyDescent="0.2">
      <c r="A72" s="241"/>
      <c r="B72" s="241"/>
      <c r="C72" s="241"/>
      <c r="D72" s="241"/>
    </row>
    <row r="73" spans="1:4" x14ac:dyDescent="0.2">
      <c r="A73" s="241"/>
      <c r="B73" s="241"/>
      <c r="C73" s="241"/>
      <c r="D73" s="241"/>
    </row>
    <row r="74" spans="1:4" x14ac:dyDescent="0.2">
      <c r="A74" s="241"/>
      <c r="B74" s="241"/>
      <c r="C74" s="241"/>
      <c r="D74" s="241"/>
    </row>
    <row r="75" spans="1:4" x14ac:dyDescent="0.2">
      <c r="A75" s="241"/>
      <c r="B75" s="241"/>
      <c r="C75" s="241"/>
      <c r="D75" s="241"/>
    </row>
    <row r="76" spans="1:4" x14ac:dyDescent="0.2">
      <c r="A76" s="241"/>
      <c r="B76" s="241"/>
      <c r="C76" s="241"/>
      <c r="D76" s="241"/>
    </row>
    <row r="77" spans="1:4" x14ac:dyDescent="0.2">
      <c r="A77" s="241"/>
      <c r="B77" s="241"/>
      <c r="C77" s="241"/>
      <c r="D77" s="241"/>
    </row>
    <row r="78" spans="1:4" x14ac:dyDescent="0.2">
      <c r="A78" s="241"/>
      <c r="B78" s="241"/>
      <c r="C78" s="241"/>
      <c r="D78" s="241"/>
    </row>
    <row r="79" spans="1:4" x14ac:dyDescent="0.2">
      <c r="A79" s="241"/>
      <c r="B79" s="241"/>
      <c r="C79" s="241"/>
      <c r="D79" s="241"/>
    </row>
    <row r="80" spans="1:4" x14ac:dyDescent="0.2">
      <c r="A80" s="241"/>
      <c r="B80" s="241"/>
      <c r="C80" s="241"/>
      <c r="D80" s="241"/>
    </row>
    <row r="81" spans="1:4" x14ac:dyDescent="0.2">
      <c r="A81" s="241"/>
      <c r="B81" s="241"/>
      <c r="C81" s="241"/>
      <c r="D81" s="241"/>
    </row>
    <row r="82" spans="1:4" x14ac:dyDescent="0.2">
      <c r="A82" s="241"/>
      <c r="B82" s="241"/>
      <c r="C82" s="241"/>
      <c r="D82" s="241"/>
    </row>
    <row r="83" spans="1:4" x14ac:dyDescent="0.2">
      <c r="A83" s="241"/>
      <c r="B83" s="241"/>
      <c r="C83" s="241"/>
      <c r="D83" s="241"/>
    </row>
    <row r="84" spans="1:4" x14ac:dyDescent="0.2">
      <c r="A84" s="241"/>
      <c r="B84" s="241"/>
      <c r="C84" s="241"/>
      <c r="D84" s="241"/>
    </row>
    <row r="85" spans="1:4" x14ac:dyDescent="0.2">
      <c r="A85" s="241"/>
      <c r="B85" s="241"/>
      <c r="C85" s="241"/>
      <c r="D85" s="241"/>
    </row>
    <row r="86" spans="1:4" x14ac:dyDescent="0.2">
      <c r="A86" s="241"/>
      <c r="B86" s="241"/>
      <c r="C86" s="241"/>
      <c r="D86" s="241"/>
    </row>
    <row r="87" spans="1:4" x14ac:dyDescent="0.2">
      <c r="A87" s="241"/>
      <c r="B87" s="241"/>
      <c r="C87" s="241"/>
      <c r="D87" s="241"/>
    </row>
    <row r="88" spans="1:4" x14ac:dyDescent="0.2">
      <c r="A88" s="241"/>
      <c r="B88" s="241"/>
      <c r="C88" s="241"/>
      <c r="D88" s="241"/>
    </row>
    <row r="89" spans="1:4" x14ac:dyDescent="0.2">
      <c r="A89" s="241"/>
      <c r="B89" s="241"/>
      <c r="C89" s="241"/>
      <c r="D89" s="241"/>
    </row>
    <row r="90" spans="1:4" x14ac:dyDescent="0.2">
      <c r="A90" s="241"/>
      <c r="B90" s="241"/>
      <c r="C90" s="241"/>
      <c r="D90" s="241"/>
    </row>
    <row r="91" spans="1:4" x14ac:dyDescent="0.2">
      <c r="A91" s="241"/>
      <c r="B91" s="241"/>
      <c r="C91" s="241"/>
      <c r="D91" s="241"/>
    </row>
    <row r="92" spans="1:4" x14ac:dyDescent="0.2">
      <c r="A92" s="241"/>
      <c r="B92" s="241"/>
      <c r="C92" s="241"/>
      <c r="D92" s="241"/>
    </row>
    <row r="93" spans="1:4" x14ac:dyDescent="0.2">
      <c r="A93" s="241"/>
      <c r="B93" s="241"/>
      <c r="C93" s="241"/>
      <c r="D93" s="241"/>
    </row>
    <row r="94" spans="1:4" x14ac:dyDescent="0.2">
      <c r="A94" s="241"/>
      <c r="B94" s="241"/>
      <c r="C94" s="241"/>
      <c r="D94" s="241"/>
    </row>
    <row r="95" spans="1:4" x14ac:dyDescent="0.2">
      <c r="A95" s="241"/>
      <c r="B95" s="241"/>
      <c r="C95" s="241"/>
      <c r="D95" s="241"/>
    </row>
    <row r="96" spans="1:4" x14ac:dyDescent="0.2">
      <c r="A96" s="241"/>
      <c r="B96" s="241"/>
      <c r="C96" s="241"/>
      <c r="D96" s="241"/>
    </row>
    <row r="97" spans="1:4" x14ac:dyDescent="0.2">
      <c r="A97" s="241"/>
      <c r="B97" s="241"/>
      <c r="C97" s="241"/>
      <c r="D97" s="241"/>
    </row>
    <row r="98" spans="1:4" x14ac:dyDescent="0.2">
      <c r="A98" s="241"/>
      <c r="B98" s="241"/>
      <c r="C98" s="241"/>
      <c r="D98" s="241"/>
    </row>
    <row r="99" spans="1:4" x14ac:dyDescent="0.2">
      <c r="A99" s="241"/>
      <c r="B99" s="241"/>
      <c r="C99" s="241"/>
      <c r="D99" s="241"/>
    </row>
    <row r="100" spans="1:4" x14ac:dyDescent="0.2">
      <c r="A100" s="241"/>
      <c r="B100" s="241"/>
      <c r="C100" s="241"/>
      <c r="D100" s="241"/>
    </row>
    <row r="101" spans="1:4" x14ac:dyDescent="0.2">
      <c r="A101" s="241"/>
      <c r="B101" s="241"/>
      <c r="C101" s="241"/>
      <c r="D101" s="241"/>
    </row>
    <row r="102" spans="1:4" x14ac:dyDescent="0.2">
      <c r="A102" s="241"/>
      <c r="B102" s="241"/>
      <c r="C102" s="241"/>
      <c r="D102" s="241"/>
    </row>
    <row r="103" spans="1:4" x14ac:dyDescent="0.2">
      <c r="A103" s="241"/>
      <c r="B103" s="241"/>
      <c r="C103" s="241"/>
      <c r="D103" s="241"/>
    </row>
    <row r="104" spans="1:4" x14ac:dyDescent="0.2">
      <c r="A104" s="241"/>
      <c r="B104" s="241"/>
      <c r="C104" s="241"/>
      <c r="D104" s="241"/>
    </row>
    <row r="105" spans="1:4" x14ac:dyDescent="0.2">
      <c r="A105" s="241"/>
      <c r="B105" s="241"/>
      <c r="C105" s="241"/>
      <c r="D105" s="241"/>
    </row>
    <row r="106" spans="1:4" x14ac:dyDescent="0.2">
      <c r="A106" s="241"/>
      <c r="B106" s="241"/>
      <c r="C106" s="241"/>
      <c r="D106" s="241"/>
    </row>
    <row r="107" spans="1:4" x14ac:dyDescent="0.2">
      <c r="A107" s="241"/>
      <c r="B107" s="241"/>
      <c r="C107" s="241"/>
      <c r="D107" s="241"/>
    </row>
    <row r="108" spans="1:4" x14ac:dyDescent="0.2">
      <c r="A108" s="241"/>
      <c r="B108" s="241"/>
      <c r="C108" s="241"/>
      <c r="D108" s="241"/>
    </row>
    <row r="109" spans="1:4" x14ac:dyDescent="0.2">
      <c r="A109" s="241"/>
      <c r="B109" s="241"/>
      <c r="C109" s="241"/>
      <c r="D109" s="241"/>
    </row>
    <row r="110" spans="1:4" x14ac:dyDescent="0.2">
      <c r="A110" s="241"/>
      <c r="B110" s="241"/>
      <c r="C110" s="241"/>
      <c r="D110" s="241"/>
    </row>
    <row r="111" spans="1:4" x14ac:dyDescent="0.2">
      <c r="A111" s="241"/>
      <c r="B111" s="241"/>
      <c r="C111" s="241"/>
      <c r="D111" s="241"/>
    </row>
    <row r="112" spans="1:4" x14ac:dyDescent="0.2">
      <c r="A112" s="241"/>
      <c r="B112" s="241"/>
      <c r="C112" s="241"/>
      <c r="D112" s="241"/>
    </row>
    <row r="113" spans="1:4" x14ac:dyDescent="0.2">
      <c r="A113" s="241"/>
      <c r="B113" s="241"/>
      <c r="C113" s="241"/>
      <c r="D113" s="241"/>
    </row>
    <row r="114" spans="1:4" x14ac:dyDescent="0.2">
      <c r="A114" s="241"/>
      <c r="B114" s="241"/>
      <c r="C114" s="241"/>
      <c r="D114" s="241"/>
    </row>
    <row r="115" spans="1:4" x14ac:dyDescent="0.2">
      <c r="A115" s="241"/>
      <c r="B115" s="241"/>
      <c r="C115" s="241"/>
      <c r="D115" s="241"/>
    </row>
    <row r="116" spans="1:4" x14ac:dyDescent="0.2">
      <c r="A116" s="241"/>
      <c r="B116" s="241"/>
      <c r="C116" s="241"/>
      <c r="D116" s="241"/>
    </row>
    <row r="117" spans="1:4" x14ac:dyDescent="0.2">
      <c r="A117" s="241"/>
      <c r="B117" s="241"/>
      <c r="C117" s="241"/>
      <c r="D117" s="241"/>
    </row>
    <row r="118" spans="1:4" x14ac:dyDescent="0.2">
      <c r="A118" s="241"/>
      <c r="B118" s="241"/>
      <c r="C118" s="241"/>
      <c r="D118" s="241"/>
    </row>
    <row r="119" spans="1:4" x14ac:dyDescent="0.2">
      <c r="A119" s="241"/>
      <c r="B119" s="241"/>
      <c r="C119" s="241"/>
      <c r="D119" s="241"/>
    </row>
    <row r="120" spans="1:4" x14ac:dyDescent="0.2">
      <c r="A120" s="241"/>
      <c r="B120" s="241"/>
      <c r="C120" s="241"/>
      <c r="D120" s="241"/>
    </row>
    <row r="121" spans="1:4" x14ac:dyDescent="0.2">
      <c r="A121" s="241"/>
      <c r="B121" s="241"/>
      <c r="C121" s="241"/>
      <c r="D121" s="241"/>
    </row>
    <row r="122" spans="1:4" x14ac:dyDescent="0.2">
      <c r="A122" s="241"/>
      <c r="B122" s="241"/>
      <c r="C122" s="241"/>
      <c r="D122" s="241"/>
    </row>
    <row r="123" spans="1:4" x14ac:dyDescent="0.2">
      <c r="A123" s="241"/>
      <c r="B123" s="241"/>
      <c r="C123" s="241"/>
      <c r="D123" s="241"/>
    </row>
    <row r="124" spans="1:4" x14ac:dyDescent="0.2">
      <c r="A124" s="241"/>
      <c r="B124" s="241"/>
      <c r="C124" s="241"/>
      <c r="D124" s="241"/>
    </row>
    <row r="125" spans="1:4" x14ac:dyDescent="0.2">
      <c r="A125" s="241"/>
      <c r="B125" s="241"/>
      <c r="C125" s="241"/>
      <c r="D125" s="241"/>
    </row>
    <row r="126" spans="1:4" x14ac:dyDescent="0.2">
      <c r="A126" s="241"/>
      <c r="B126" s="241"/>
      <c r="C126" s="241"/>
      <c r="D126" s="241"/>
    </row>
    <row r="127" spans="1:4" x14ac:dyDescent="0.2">
      <c r="A127" s="241"/>
      <c r="B127" s="241"/>
      <c r="C127" s="241"/>
      <c r="D127" s="241"/>
    </row>
    <row r="128" spans="1:4" x14ac:dyDescent="0.2">
      <c r="A128" s="241"/>
      <c r="B128" s="241"/>
      <c r="C128" s="241"/>
      <c r="D128" s="241"/>
    </row>
    <row r="129" spans="1:4" x14ac:dyDescent="0.2">
      <c r="A129" s="241"/>
      <c r="B129" s="241"/>
      <c r="C129" s="241"/>
      <c r="D129" s="241"/>
    </row>
    <row r="130" spans="1:4" x14ac:dyDescent="0.2">
      <c r="A130" s="241"/>
      <c r="B130" s="241"/>
      <c r="C130" s="241"/>
      <c r="D130" s="241"/>
    </row>
    <row r="131" spans="1:4" x14ac:dyDescent="0.2">
      <c r="A131" s="241"/>
      <c r="B131" s="241"/>
      <c r="C131" s="241"/>
      <c r="D131" s="241"/>
    </row>
    <row r="132" spans="1:4" x14ac:dyDescent="0.2">
      <c r="A132" s="241"/>
      <c r="B132" s="241"/>
      <c r="C132" s="241"/>
      <c r="D132" s="241"/>
    </row>
    <row r="133" spans="1:4" x14ac:dyDescent="0.2">
      <c r="A133" s="241"/>
      <c r="B133" s="241"/>
      <c r="C133" s="241"/>
      <c r="D133" s="241"/>
    </row>
    <row r="134" spans="1:4" x14ac:dyDescent="0.2">
      <c r="A134" s="241"/>
      <c r="B134" s="241"/>
      <c r="C134" s="241"/>
      <c r="D134" s="241"/>
    </row>
    <row r="135" spans="1:4" x14ac:dyDescent="0.2">
      <c r="A135" s="241"/>
      <c r="B135" s="241"/>
      <c r="C135" s="241"/>
      <c r="D135" s="241"/>
    </row>
    <row r="136" spans="1:4" x14ac:dyDescent="0.2">
      <c r="A136" s="241"/>
      <c r="B136" s="241"/>
      <c r="C136" s="241"/>
      <c r="D136" s="241"/>
    </row>
    <row r="137" spans="1:4" x14ac:dyDescent="0.2">
      <c r="A137" s="241"/>
      <c r="B137" s="241"/>
      <c r="C137" s="241"/>
      <c r="D137" s="241"/>
    </row>
    <row r="138" spans="1:4" x14ac:dyDescent="0.2">
      <c r="A138" s="241"/>
      <c r="B138" s="241"/>
      <c r="C138" s="241"/>
      <c r="D138" s="241"/>
    </row>
    <row r="139" spans="1:4" x14ac:dyDescent="0.2">
      <c r="A139" s="241"/>
      <c r="B139" s="241"/>
      <c r="C139" s="241"/>
      <c r="D139" s="241"/>
    </row>
    <row r="140" spans="1:4" x14ac:dyDescent="0.2">
      <c r="A140" s="241"/>
      <c r="B140" s="241"/>
      <c r="C140" s="241"/>
      <c r="D140" s="241"/>
    </row>
    <row r="141" spans="1:4" x14ac:dyDescent="0.2">
      <c r="A141" s="241"/>
      <c r="B141" s="241"/>
      <c r="C141" s="241"/>
      <c r="D141" s="241"/>
    </row>
    <row r="142" spans="1:4" x14ac:dyDescent="0.2">
      <c r="A142" s="241"/>
      <c r="B142" s="241"/>
      <c r="C142" s="241"/>
      <c r="D142" s="241"/>
    </row>
    <row r="143" spans="1:4" x14ac:dyDescent="0.2">
      <c r="A143" s="241"/>
      <c r="B143" s="241"/>
      <c r="C143" s="241"/>
      <c r="D143" s="241"/>
    </row>
    <row r="144" spans="1:4" x14ac:dyDescent="0.2">
      <c r="A144" s="241"/>
      <c r="B144" s="241"/>
      <c r="C144" s="241"/>
      <c r="D144" s="241"/>
    </row>
    <row r="145" spans="1:4" x14ac:dyDescent="0.2">
      <c r="A145" s="241"/>
      <c r="B145" s="241"/>
      <c r="C145" s="241"/>
      <c r="D145" s="241"/>
    </row>
    <row r="146" spans="1:4" x14ac:dyDescent="0.2">
      <c r="A146" s="241"/>
      <c r="B146" s="241"/>
      <c r="C146" s="241"/>
      <c r="D146" s="241"/>
    </row>
    <row r="147" spans="1:4" x14ac:dyDescent="0.2">
      <c r="A147" s="241"/>
      <c r="B147" s="241"/>
      <c r="C147" s="241"/>
      <c r="D147" s="241"/>
    </row>
    <row r="148" spans="1:4" x14ac:dyDescent="0.2">
      <c r="A148" s="241"/>
      <c r="B148" s="241"/>
      <c r="C148" s="241"/>
      <c r="D148" s="241"/>
    </row>
    <row r="149" spans="1:4" x14ac:dyDescent="0.2">
      <c r="A149" s="241"/>
      <c r="B149" s="241"/>
      <c r="C149" s="241"/>
      <c r="D149" s="241"/>
    </row>
    <row r="150" spans="1:4" x14ac:dyDescent="0.2">
      <c r="A150" s="241"/>
      <c r="B150" s="241"/>
      <c r="C150" s="241"/>
      <c r="D150" s="241"/>
    </row>
    <row r="151" spans="1:4" x14ac:dyDescent="0.2">
      <c r="A151" s="241"/>
      <c r="B151" s="241"/>
      <c r="C151" s="241"/>
      <c r="D151" s="241"/>
    </row>
    <row r="152" spans="1:4" x14ac:dyDescent="0.2">
      <c r="A152" s="241"/>
      <c r="B152" s="241"/>
      <c r="C152" s="241"/>
      <c r="D152" s="241"/>
    </row>
    <row r="153" spans="1:4" x14ac:dyDescent="0.2">
      <c r="A153" s="241"/>
      <c r="B153" s="241"/>
      <c r="C153" s="241"/>
      <c r="D153" s="241"/>
    </row>
    <row r="154" spans="1:4" x14ac:dyDescent="0.2">
      <c r="A154" s="241"/>
      <c r="B154" s="241"/>
      <c r="C154" s="241"/>
      <c r="D154" s="241"/>
    </row>
    <row r="155" spans="1:4" x14ac:dyDescent="0.2">
      <c r="A155" s="241"/>
      <c r="B155" s="241"/>
      <c r="C155" s="241"/>
      <c r="D155" s="241"/>
    </row>
    <row r="156" spans="1:4" x14ac:dyDescent="0.2">
      <c r="A156" s="241"/>
      <c r="B156" s="241"/>
      <c r="C156" s="241"/>
      <c r="D156" s="241"/>
    </row>
    <row r="157" spans="1:4" x14ac:dyDescent="0.2">
      <c r="A157" s="241"/>
      <c r="B157" s="241"/>
      <c r="C157" s="241"/>
      <c r="D157" s="241"/>
    </row>
  </sheetData>
  <mergeCells count="7">
    <mergeCell ref="A2:D2"/>
    <mergeCell ref="A3:D3"/>
    <mergeCell ref="A4:D4"/>
    <mergeCell ref="A5:D5"/>
    <mergeCell ref="A7:A8"/>
    <mergeCell ref="B7:B8"/>
    <mergeCell ref="C7:D7"/>
  </mergeCells>
  <conditionalFormatting sqref="B9:D17 B19:D23 B18 B25:D25 B24 B27:D31 B26 B33:D39 B32 B42:D50 B40:B41 B53:D54 B51:B52">
    <cfRule type="cellIs" dxfId="87" priority="7" operator="between">
      <formula>1</formula>
      <formula>2</formula>
    </cfRule>
  </conditionalFormatting>
  <conditionalFormatting sqref="C18:D18">
    <cfRule type="cellIs" dxfId="86" priority="6" operator="between">
      <formula>1</formula>
      <formula>2</formula>
    </cfRule>
  </conditionalFormatting>
  <conditionalFormatting sqref="C24:D24">
    <cfRule type="cellIs" dxfId="85" priority="5" operator="between">
      <formula>1</formula>
      <formula>2</formula>
    </cfRule>
  </conditionalFormatting>
  <conditionalFormatting sqref="C26:D26">
    <cfRule type="cellIs" dxfId="84" priority="4" operator="between">
      <formula>1</formula>
      <formula>2</formula>
    </cfRule>
  </conditionalFormatting>
  <conditionalFormatting sqref="C32:D32">
    <cfRule type="cellIs" dxfId="83" priority="3" operator="between">
      <formula>1</formula>
      <formula>2</formula>
    </cfRule>
  </conditionalFormatting>
  <conditionalFormatting sqref="C40:D41">
    <cfRule type="cellIs" dxfId="82" priority="2" operator="between">
      <formula>1</formula>
      <formula>2</formula>
    </cfRule>
  </conditionalFormatting>
  <conditionalFormatting sqref="C51:D52">
    <cfRule type="cellIs" dxfId="81" priority="1" operator="between">
      <formula>1</formula>
      <formula>2</formula>
    </cfRule>
  </conditionalFormatting>
  <pageMargins left="0.86614173228346458" right="0.39370078740157483" top="0.39370078740157483" bottom="0.51181102362204722" header="0.51181102362204722" footer="0.31496062992125984"/>
  <pageSetup paperSize="9" scale="90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7"/>
  <sheetViews>
    <sheetView zoomScaleNormal="100" workbookViewId="0"/>
  </sheetViews>
  <sheetFormatPr baseColWidth="10" defaultColWidth="11.42578125" defaultRowHeight="12.75" x14ac:dyDescent="0.2"/>
  <cols>
    <col min="1" max="1" width="17.7109375" style="2" customWidth="1"/>
    <col min="2" max="2" width="10.7109375" style="2" customWidth="1"/>
    <col min="3" max="4" width="8.5703125" style="2" customWidth="1"/>
    <col min="5" max="5" width="8.7109375" style="2" customWidth="1"/>
    <col min="6" max="6" width="9.85546875" style="2" customWidth="1"/>
    <col min="7" max="10" width="8.5703125" style="2" customWidth="1"/>
    <col min="11" max="11" width="8.42578125" style="2" customWidth="1"/>
    <col min="12" max="256" width="11.42578125" style="2"/>
    <col min="257" max="257" width="17.7109375" style="2" customWidth="1"/>
    <col min="258" max="258" width="10.7109375" style="2" customWidth="1"/>
    <col min="259" max="260" width="8.5703125" style="2" customWidth="1"/>
    <col min="261" max="261" width="8.7109375" style="2" customWidth="1"/>
    <col min="262" max="262" width="9.85546875" style="2" customWidth="1"/>
    <col min="263" max="266" width="8.5703125" style="2" customWidth="1"/>
    <col min="267" max="267" width="8.42578125" style="2" customWidth="1"/>
    <col min="268" max="512" width="11.42578125" style="2"/>
    <col min="513" max="513" width="17.7109375" style="2" customWidth="1"/>
    <col min="514" max="514" width="10.7109375" style="2" customWidth="1"/>
    <col min="515" max="516" width="8.5703125" style="2" customWidth="1"/>
    <col min="517" max="517" width="8.7109375" style="2" customWidth="1"/>
    <col min="518" max="518" width="9.85546875" style="2" customWidth="1"/>
    <col min="519" max="522" width="8.5703125" style="2" customWidth="1"/>
    <col min="523" max="523" width="8.42578125" style="2" customWidth="1"/>
    <col min="524" max="768" width="11.42578125" style="2"/>
    <col min="769" max="769" width="17.7109375" style="2" customWidth="1"/>
    <col min="770" max="770" width="10.7109375" style="2" customWidth="1"/>
    <col min="771" max="772" width="8.5703125" style="2" customWidth="1"/>
    <col min="773" max="773" width="8.7109375" style="2" customWidth="1"/>
    <col min="774" max="774" width="9.85546875" style="2" customWidth="1"/>
    <col min="775" max="778" width="8.5703125" style="2" customWidth="1"/>
    <col min="779" max="779" width="8.42578125" style="2" customWidth="1"/>
    <col min="780" max="1024" width="11.42578125" style="2"/>
    <col min="1025" max="1025" width="17.7109375" style="2" customWidth="1"/>
    <col min="1026" max="1026" width="10.7109375" style="2" customWidth="1"/>
    <col min="1027" max="1028" width="8.5703125" style="2" customWidth="1"/>
    <col min="1029" max="1029" width="8.7109375" style="2" customWidth="1"/>
    <col min="1030" max="1030" width="9.85546875" style="2" customWidth="1"/>
    <col min="1031" max="1034" width="8.5703125" style="2" customWidth="1"/>
    <col min="1035" max="1035" width="8.42578125" style="2" customWidth="1"/>
    <col min="1036" max="1280" width="11.42578125" style="2"/>
    <col min="1281" max="1281" width="17.7109375" style="2" customWidth="1"/>
    <col min="1282" max="1282" width="10.7109375" style="2" customWidth="1"/>
    <col min="1283" max="1284" width="8.5703125" style="2" customWidth="1"/>
    <col min="1285" max="1285" width="8.7109375" style="2" customWidth="1"/>
    <col min="1286" max="1286" width="9.85546875" style="2" customWidth="1"/>
    <col min="1287" max="1290" width="8.5703125" style="2" customWidth="1"/>
    <col min="1291" max="1291" width="8.42578125" style="2" customWidth="1"/>
    <col min="1292" max="1536" width="11.42578125" style="2"/>
    <col min="1537" max="1537" width="17.7109375" style="2" customWidth="1"/>
    <col min="1538" max="1538" width="10.7109375" style="2" customWidth="1"/>
    <col min="1539" max="1540" width="8.5703125" style="2" customWidth="1"/>
    <col min="1541" max="1541" width="8.7109375" style="2" customWidth="1"/>
    <col min="1542" max="1542" width="9.85546875" style="2" customWidth="1"/>
    <col min="1543" max="1546" width="8.5703125" style="2" customWidth="1"/>
    <col min="1547" max="1547" width="8.42578125" style="2" customWidth="1"/>
    <col min="1548" max="1792" width="11.42578125" style="2"/>
    <col min="1793" max="1793" width="17.7109375" style="2" customWidth="1"/>
    <col min="1794" max="1794" width="10.7109375" style="2" customWidth="1"/>
    <col min="1795" max="1796" width="8.5703125" style="2" customWidth="1"/>
    <col min="1797" max="1797" width="8.7109375" style="2" customWidth="1"/>
    <col min="1798" max="1798" width="9.85546875" style="2" customWidth="1"/>
    <col min="1799" max="1802" width="8.5703125" style="2" customWidth="1"/>
    <col min="1803" max="1803" width="8.42578125" style="2" customWidth="1"/>
    <col min="1804" max="2048" width="11.42578125" style="2"/>
    <col min="2049" max="2049" width="17.7109375" style="2" customWidth="1"/>
    <col min="2050" max="2050" width="10.7109375" style="2" customWidth="1"/>
    <col min="2051" max="2052" width="8.5703125" style="2" customWidth="1"/>
    <col min="2053" max="2053" width="8.7109375" style="2" customWidth="1"/>
    <col min="2054" max="2054" width="9.85546875" style="2" customWidth="1"/>
    <col min="2055" max="2058" width="8.5703125" style="2" customWidth="1"/>
    <col min="2059" max="2059" width="8.42578125" style="2" customWidth="1"/>
    <col min="2060" max="2304" width="11.42578125" style="2"/>
    <col min="2305" max="2305" width="17.7109375" style="2" customWidth="1"/>
    <col min="2306" max="2306" width="10.7109375" style="2" customWidth="1"/>
    <col min="2307" max="2308" width="8.5703125" style="2" customWidth="1"/>
    <col min="2309" max="2309" width="8.7109375" style="2" customWidth="1"/>
    <col min="2310" max="2310" width="9.85546875" style="2" customWidth="1"/>
    <col min="2311" max="2314" width="8.5703125" style="2" customWidth="1"/>
    <col min="2315" max="2315" width="8.42578125" style="2" customWidth="1"/>
    <col min="2316" max="2560" width="11.42578125" style="2"/>
    <col min="2561" max="2561" width="17.7109375" style="2" customWidth="1"/>
    <col min="2562" max="2562" width="10.7109375" style="2" customWidth="1"/>
    <col min="2563" max="2564" width="8.5703125" style="2" customWidth="1"/>
    <col min="2565" max="2565" width="8.7109375" style="2" customWidth="1"/>
    <col min="2566" max="2566" width="9.85546875" style="2" customWidth="1"/>
    <col min="2567" max="2570" width="8.5703125" style="2" customWidth="1"/>
    <col min="2571" max="2571" width="8.42578125" style="2" customWidth="1"/>
    <col min="2572" max="2816" width="11.42578125" style="2"/>
    <col min="2817" max="2817" width="17.7109375" style="2" customWidth="1"/>
    <col min="2818" max="2818" width="10.7109375" style="2" customWidth="1"/>
    <col min="2819" max="2820" width="8.5703125" style="2" customWidth="1"/>
    <col min="2821" max="2821" width="8.7109375" style="2" customWidth="1"/>
    <col min="2822" max="2822" width="9.85546875" style="2" customWidth="1"/>
    <col min="2823" max="2826" width="8.5703125" style="2" customWidth="1"/>
    <col min="2827" max="2827" width="8.42578125" style="2" customWidth="1"/>
    <col min="2828" max="3072" width="11.42578125" style="2"/>
    <col min="3073" max="3073" width="17.7109375" style="2" customWidth="1"/>
    <col min="3074" max="3074" width="10.7109375" style="2" customWidth="1"/>
    <col min="3075" max="3076" width="8.5703125" style="2" customWidth="1"/>
    <col min="3077" max="3077" width="8.7109375" style="2" customWidth="1"/>
    <col min="3078" max="3078" width="9.85546875" style="2" customWidth="1"/>
    <col min="3079" max="3082" width="8.5703125" style="2" customWidth="1"/>
    <col min="3083" max="3083" width="8.42578125" style="2" customWidth="1"/>
    <col min="3084" max="3328" width="11.42578125" style="2"/>
    <col min="3329" max="3329" width="17.7109375" style="2" customWidth="1"/>
    <col min="3330" max="3330" width="10.7109375" style="2" customWidth="1"/>
    <col min="3331" max="3332" width="8.5703125" style="2" customWidth="1"/>
    <col min="3333" max="3333" width="8.7109375" style="2" customWidth="1"/>
    <col min="3334" max="3334" width="9.85546875" style="2" customWidth="1"/>
    <col min="3335" max="3338" width="8.5703125" style="2" customWidth="1"/>
    <col min="3339" max="3339" width="8.42578125" style="2" customWidth="1"/>
    <col min="3340" max="3584" width="11.42578125" style="2"/>
    <col min="3585" max="3585" width="17.7109375" style="2" customWidth="1"/>
    <col min="3586" max="3586" width="10.7109375" style="2" customWidth="1"/>
    <col min="3587" max="3588" width="8.5703125" style="2" customWidth="1"/>
    <col min="3589" max="3589" width="8.7109375" style="2" customWidth="1"/>
    <col min="3590" max="3590" width="9.85546875" style="2" customWidth="1"/>
    <col min="3591" max="3594" width="8.5703125" style="2" customWidth="1"/>
    <col min="3595" max="3595" width="8.42578125" style="2" customWidth="1"/>
    <col min="3596" max="3840" width="11.42578125" style="2"/>
    <col min="3841" max="3841" width="17.7109375" style="2" customWidth="1"/>
    <col min="3842" max="3842" width="10.7109375" style="2" customWidth="1"/>
    <col min="3843" max="3844" width="8.5703125" style="2" customWidth="1"/>
    <col min="3845" max="3845" width="8.7109375" style="2" customWidth="1"/>
    <col min="3846" max="3846" width="9.85546875" style="2" customWidth="1"/>
    <col min="3847" max="3850" width="8.5703125" style="2" customWidth="1"/>
    <col min="3851" max="3851" width="8.42578125" style="2" customWidth="1"/>
    <col min="3852" max="4096" width="11.42578125" style="2"/>
    <col min="4097" max="4097" width="17.7109375" style="2" customWidth="1"/>
    <col min="4098" max="4098" width="10.7109375" style="2" customWidth="1"/>
    <col min="4099" max="4100" width="8.5703125" style="2" customWidth="1"/>
    <col min="4101" max="4101" width="8.7109375" style="2" customWidth="1"/>
    <col min="4102" max="4102" width="9.85546875" style="2" customWidth="1"/>
    <col min="4103" max="4106" width="8.5703125" style="2" customWidth="1"/>
    <col min="4107" max="4107" width="8.42578125" style="2" customWidth="1"/>
    <col min="4108" max="4352" width="11.42578125" style="2"/>
    <col min="4353" max="4353" width="17.7109375" style="2" customWidth="1"/>
    <col min="4354" max="4354" width="10.7109375" style="2" customWidth="1"/>
    <col min="4355" max="4356" width="8.5703125" style="2" customWidth="1"/>
    <col min="4357" max="4357" width="8.7109375" style="2" customWidth="1"/>
    <col min="4358" max="4358" width="9.85546875" style="2" customWidth="1"/>
    <col min="4359" max="4362" width="8.5703125" style="2" customWidth="1"/>
    <col min="4363" max="4363" width="8.42578125" style="2" customWidth="1"/>
    <col min="4364" max="4608" width="11.42578125" style="2"/>
    <col min="4609" max="4609" width="17.7109375" style="2" customWidth="1"/>
    <col min="4610" max="4610" width="10.7109375" style="2" customWidth="1"/>
    <col min="4611" max="4612" width="8.5703125" style="2" customWidth="1"/>
    <col min="4613" max="4613" width="8.7109375" style="2" customWidth="1"/>
    <col min="4614" max="4614" width="9.85546875" style="2" customWidth="1"/>
    <col min="4615" max="4618" width="8.5703125" style="2" customWidth="1"/>
    <col min="4619" max="4619" width="8.42578125" style="2" customWidth="1"/>
    <col min="4620" max="4864" width="11.42578125" style="2"/>
    <col min="4865" max="4865" width="17.7109375" style="2" customWidth="1"/>
    <col min="4866" max="4866" width="10.7109375" style="2" customWidth="1"/>
    <col min="4867" max="4868" width="8.5703125" style="2" customWidth="1"/>
    <col min="4869" max="4869" width="8.7109375" style="2" customWidth="1"/>
    <col min="4870" max="4870" width="9.85546875" style="2" customWidth="1"/>
    <col min="4871" max="4874" width="8.5703125" style="2" customWidth="1"/>
    <col min="4875" max="4875" width="8.42578125" style="2" customWidth="1"/>
    <col min="4876" max="5120" width="11.42578125" style="2"/>
    <col min="5121" max="5121" width="17.7109375" style="2" customWidth="1"/>
    <col min="5122" max="5122" width="10.7109375" style="2" customWidth="1"/>
    <col min="5123" max="5124" width="8.5703125" style="2" customWidth="1"/>
    <col min="5125" max="5125" width="8.7109375" style="2" customWidth="1"/>
    <col min="5126" max="5126" width="9.85546875" style="2" customWidth="1"/>
    <col min="5127" max="5130" width="8.5703125" style="2" customWidth="1"/>
    <col min="5131" max="5131" width="8.42578125" style="2" customWidth="1"/>
    <col min="5132" max="5376" width="11.42578125" style="2"/>
    <col min="5377" max="5377" width="17.7109375" style="2" customWidth="1"/>
    <col min="5378" max="5378" width="10.7109375" style="2" customWidth="1"/>
    <col min="5379" max="5380" width="8.5703125" style="2" customWidth="1"/>
    <col min="5381" max="5381" width="8.7109375" style="2" customWidth="1"/>
    <col min="5382" max="5382" width="9.85546875" style="2" customWidth="1"/>
    <col min="5383" max="5386" width="8.5703125" style="2" customWidth="1"/>
    <col min="5387" max="5387" width="8.42578125" style="2" customWidth="1"/>
    <col min="5388" max="5632" width="11.42578125" style="2"/>
    <col min="5633" max="5633" width="17.7109375" style="2" customWidth="1"/>
    <col min="5634" max="5634" width="10.7109375" style="2" customWidth="1"/>
    <col min="5635" max="5636" width="8.5703125" style="2" customWidth="1"/>
    <col min="5637" max="5637" width="8.7109375" style="2" customWidth="1"/>
    <col min="5638" max="5638" width="9.85546875" style="2" customWidth="1"/>
    <col min="5639" max="5642" width="8.5703125" style="2" customWidth="1"/>
    <col min="5643" max="5643" width="8.42578125" style="2" customWidth="1"/>
    <col min="5644" max="5888" width="11.42578125" style="2"/>
    <col min="5889" max="5889" width="17.7109375" style="2" customWidth="1"/>
    <col min="5890" max="5890" width="10.7109375" style="2" customWidth="1"/>
    <col min="5891" max="5892" width="8.5703125" style="2" customWidth="1"/>
    <col min="5893" max="5893" width="8.7109375" style="2" customWidth="1"/>
    <col min="5894" max="5894" width="9.85546875" style="2" customWidth="1"/>
    <col min="5895" max="5898" width="8.5703125" style="2" customWidth="1"/>
    <col min="5899" max="5899" width="8.42578125" style="2" customWidth="1"/>
    <col min="5900" max="6144" width="11.42578125" style="2"/>
    <col min="6145" max="6145" width="17.7109375" style="2" customWidth="1"/>
    <col min="6146" max="6146" width="10.7109375" style="2" customWidth="1"/>
    <col min="6147" max="6148" width="8.5703125" style="2" customWidth="1"/>
    <col min="6149" max="6149" width="8.7109375" style="2" customWidth="1"/>
    <col min="6150" max="6150" width="9.85546875" style="2" customWidth="1"/>
    <col min="6151" max="6154" width="8.5703125" style="2" customWidth="1"/>
    <col min="6155" max="6155" width="8.42578125" style="2" customWidth="1"/>
    <col min="6156" max="6400" width="11.42578125" style="2"/>
    <col min="6401" max="6401" width="17.7109375" style="2" customWidth="1"/>
    <col min="6402" max="6402" width="10.7109375" style="2" customWidth="1"/>
    <col min="6403" max="6404" width="8.5703125" style="2" customWidth="1"/>
    <col min="6405" max="6405" width="8.7109375" style="2" customWidth="1"/>
    <col min="6406" max="6406" width="9.85546875" style="2" customWidth="1"/>
    <col min="6407" max="6410" width="8.5703125" style="2" customWidth="1"/>
    <col min="6411" max="6411" width="8.42578125" style="2" customWidth="1"/>
    <col min="6412" max="6656" width="11.42578125" style="2"/>
    <col min="6657" max="6657" width="17.7109375" style="2" customWidth="1"/>
    <col min="6658" max="6658" width="10.7109375" style="2" customWidth="1"/>
    <col min="6659" max="6660" width="8.5703125" style="2" customWidth="1"/>
    <col min="6661" max="6661" width="8.7109375" style="2" customWidth="1"/>
    <col min="6662" max="6662" width="9.85546875" style="2" customWidth="1"/>
    <col min="6663" max="6666" width="8.5703125" style="2" customWidth="1"/>
    <col min="6667" max="6667" width="8.42578125" style="2" customWidth="1"/>
    <col min="6668" max="6912" width="11.42578125" style="2"/>
    <col min="6913" max="6913" width="17.7109375" style="2" customWidth="1"/>
    <col min="6914" max="6914" width="10.7109375" style="2" customWidth="1"/>
    <col min="6915" max="6916" width="8.5703125" style="2" customWidth="1"/>
    <col min="6917" max="6917" width="8.7109375" style="2" customWidth="1"/>
    <col min="6918" max="6918" width="9.85546875" style="2" customWidth="1"/>
    <col min="6919" max="6922" width="8.5703125" style="2" customWidth="1"/>
    <col min="6923" max="6923" width="8.42578125" style="2" customWidth="1"/>
    <col min="6924" max="7168" width="11.42578125" style="2"/>
    <col min="7169" max="7169" width="17.7109375" style="2" customWidth="1"/>
    <col min="7170" max="7170" width="10.7109375" style="2" customWidth="1"/>
    <col min="7171" max="7172" width="8.5703125" style="2" customWidth="1"/>
    <col min="7173" max="7173" width="8.7109375" style="2" customWidth="1"/>
    <col min="7174" max="7174" width="9.85546875" style="2" customWidth="1"/>
    <col min="7175" max="7178" width="8.5703125" style="2" customWidth="1"/>
    <col min="7179" max="7179" width="8.42578125" style="2" customWidth="1"/>
    <col min="7180" max="7424" width="11.42578125" style="2"/>
    <col min="7425" max="7425" width="17.7109375" style="2" customWidth="1"/>
    <col min="7426" max="7426" width="10.7109375" style="2" customWidth="1"/>
    <col min="7427" max="7428" width="8.5703125" style="2" customWidth="1"/>
    <col min="7429" max="7429" width="8.7109375" style="2" customWidth="1"/>
    <col min="7430" max="7430" width="9.85546875" style="2" customWidth="1"/>
    <col min="7431" max="7434" width="8.5703125" style="2" customWidth="1"/>
    <col min="7435" max="7435" width="8.42578125" style="2" customWidth="1"/>
    <col min="7436" max="7680" width="11.42578125" style="2"/>
    <col min="7681" max="7681" width="17.7109375" style="2" customWidth="1"/>
    <col min="7682" max="7682" width="10.7109375" style="2" customWidth="1"/>
    <col min="7683" max="7684" width="8.5703125" style="2" customWidth="1"/>
    <col min="7685" max="7685" width="8.7109375" style="2" customWidth="1"/>
    <col min="7686" max="7686" width="9.85546875" style="2" customWidth="1"/>
    <col min="7687" max="7690" width="8.5703125" style="2" customWidth="1"/>
    <col min="7691" max="7691" width="8.42578125" style="2" customWidth="1"/>
    <col min="7692" max="7936" width="11.42578125" style="2"/>
    <col min="7937" max="7937" width="17.7109375" style="2" customWidth="1"/>
    <col min="7938" max="7938" width="10.7109375" style="2" customWidth="1"/>
    <col min="7939" max="7940" width="8.5703125" style="2" customWidth="1"/>
    <col min="7941" max="7941" width="8.7109375" style="2" customWidth="1"/>
    <col min="7942" max="7942" width="9.85546875" style="2" customWidth="1"/>
    <col min="7943" max="7946" width="8.5703125" style="2" customWidth="1"/>
    <col min="7947" max="7947" width="8.42578125" style="2" customWidth="1"/>
    <col min="7948" max="8192" width="11.42578125" style="2"/>
    <col min="8193" max="8193" width="17.7109375" style="2" customWidth="1"/>
    <col min="8194" max="8194" width="10.7109375" style="2" customWidth="1"/>
    <col min="8195" max="8196" width="8.5703125" style="2" customWidth="1"/>
    <col min="8197" max="8197" width="8.7109375" style="2" customWidth="1"/>
    <col min="8198" max="8198" width="9.85546875" style="2" customWidth="1"/>
    <col min="8199" max="8202" width="8.5703125" style="2" customWidth="1"/>
    <col min="8203" max="8203" width="8.42578125" style="2" customWidth="1"/>
    <col min="8204" max="8448" width="11.42578125" style="2"/>
    <col min="8449" max="8449" width="17.7109375" style="2" customWidth="1"/>
    <col min="8450" max="8450" width="10.7109375" style="2" customWidth="1"/>
    <col min="8451" max="8452" width="8.5703125" style="2" customWidth="1"/>
    <col min="8453" max="8453" width="8.7109375" style="2" customWidth="1"/>
    <col min="8454" max="8454" width="9.85546875" style="2" customWidth="1"/>
    <col min="8455" max="8458" width="8.5703125" style="2" customWidth="1"/>
    <col min="8459" max="8459" width="8.42578125" style="2" customWidth="1"/>
    <col min="8460" max="8704" width="11.42578125" style="2"/>
    <col min="8705" max="8705" width="17.7109375" style="2" customWidth="1"/>
    <col min="8706" max="8706" width="10.7109375" style="2" customWidth="1"/>
    <col min="8707" max="8708" width="8.5703125" style="2" customWidth="1"/>
    <col min="8709" max="8709" width="8.7109375" style="2" customWidth="1"/>
    <col min="8710" max="8710" width="9.85546875" style="2" customWidth="1"/>
    <col min="8711" max="8714" width="8.5703125" style="2" customWidth="1"/>
    <col min="8715" max="8715" width="8.42578125" style="2" customWidth="1"/>
    <col min="8716" max="8960" width="11.42578125" style="2"/>
    <col min="8961" max="8961" width="17.7109375" style="2" customWidth="1"/>
    <col min="8962" max="8962" width="10.7109375" style="2" customWidth="1"/>
    <col min="8963" max="8964" width="8.5703125" style="2" customWidth="1"/>
    <col min="8965" max="8965" width="8.7109375" style="2" customWidth="1"/>
    <col min="8966" max="8966" width="9.85546875" style="2" customWidth="1"/>
    <col min="8967" max="8970" width="8.5703125" style="2" customWidth="1"/>
    <col min="8971" max="8971" width="8.42578125" style="2" customWidth="1"/>
    <col min="8972" max="9216" width="11.42578125" style="2"/>
    <col min="9217" max="9217" width="17.7109375" style="2" customWidth="1"/>
    <col min="9218" max="9218" width="10.7109375" style="2" customWidth="1"/>
    <col min="9219" max="9220" width="8.5703125" style="2" customWidth="1"/>
    <col min="9221" max="9221" width="8.7109375" style="2" customWidth="1"/>
    <col min="9222" max="9222" width="9.85546875" style="2" customWidth="1"/>
    <col min="9223" max="9226" width="8.5703125" style="2" customWidth="1"/>
    <col min="9227" max="9227" width="8.42578125" style="2" customWidth="1"/>
    <col min="9228" max="9472" width="11.42578125" style="2"/>
    <col min="9473" max="9473" width="17.7109375" style="2" customWidth="1"/>
    <col min="9474" max="9474" width="10.7109375" style="2" customWidth="1"/>
    <col min="9475" max="9476" width="8.5703125" style="2" customWidth="1"/>
    <col min="9477" max="9477" width="8.7109375" style="2" customWidth="1"/>
    <col min="9478" max="9478" width="9.85546875" style="2" customWidth="1"/>
    <col min="9479" max="9482" width="8.5703125" style="2" customWidth="1"/>
    <col min="9483" max="9483" width="8.42578125" style="2" customWidth="1"/>
    <col min="9484" max="9728" width="11.42578125" style="2"/>
    <col min="9729" max="9729" width="17.7109375" style="2" customWidth="1"/>
    <col min="9730" max="9730" width="10.7109375" style="2" customWidth="1"/>
    <col min="9731" max="9732" width="8.5703125" style="2" customWidth="1"/>
    <col min="9733" max="9733" width="8.7109375" style="2" customWidth="1"/>
    <col min="9734" max="9734" width="9.85546875" style="2" customWidth="1"/>
    <col min="9735" max="9738" width="8.5703125" style="2" customWidth="1"/>
    <col min="9739" max="9739" width="8.42578125" style="2" customWidth="1"/>
    <col min="9740" max="9984" width="11.42578125" style="2"/>
    <col min="9985" max="9985" width="17.7109375" style="2" customWidth="1"/>
    <col min="9986" max="9986" width="10.7109375" style="2" customWidth="1"/>
    <col min="9987" max="9988" width="8.5703125" style="2" customWidth="1"/>
    <col min="9989" max="9989" width="8.7109375" style="2" customWidth="1"/>
    <col min="9990" max="9990" width="9.85546875" style="2" customWidth="1"/>
    <col min="9991" max="9994" width="8.5703125" style="2" customWidth="1"/>
    <col min="9995" max="9995" width="8.42578125" style="2" customWidth="1"/>
    <col min="9996" max="10240" width="11.42578125" style="2"/>
    <col min="10241" max="10241" width="17.7109375" style="2" customWidth="1"/>
    <col min="10242" max="10242" width="10.7109375" style="2" customWidth="1"/>
    <col min="10243" max="10244" width="8.5703125" style="2" customWidth="1"/>
    <col min="10245" max="10245" width="8.7109375" style="2" customWidth="1"/>
    <col min="10246" max="10246" width="9.85546875" style="2" customWidth="1"/>
    <col min="10247" max="10250" width="8.5703125" style="2" customWidth="1"/>
    <col min="10251" max="10251" width="8.42578125" style="2" customWidth="1"/>
    <col min="10252" max="10496" width="11.42578125" style="2"/>
    <col min="10497" max="10497" width="17.7109375" style="2" customWidth="1"/>
    <col min="10498" max="10498" width="10.7109375" style="2" customWidth="1"/>
    <col min="10499" max="10500" width="8.5703125" style="2" customWidth="1"/>
    <col min="10501" max="10501" width="8.7109375" style="2" customWidth="1"/>
    <col min="10502" max="10502" width="9.85546875" style="2" customWidth="1"/>
    <col min="10503" max="10506" width="8.5703125" style="2" customWidth="1"/>
    <col min="10507" max="10507" width="8.42578125" style="2" customWidth="1"/>
    <col min="10508" max="10752" width="11.42578125" style="2"/>
    <col min="10753" max="10753" width="17.7109375" style="2" customWidth="1"/>
    <col min="10754" max="10754" width="10.7109375" style="2" customWidth="1"/>
    <col min="10755" max="10756" width="8.5703125" style="2" customWidth="1"/>
    <col min="10757" max="10757" width="8.7109375" style="2" customWidth="1"/>
    <col min="10758" max="10758" width="9.85546875" style="2" customWidth="1"/>
    <col min="10759" max="10762" width="8.5703125" style="2" customWidth="1"/>
    <col min="10763" max="10763" width="8.42578125" style="2" customWidth="1"/>
    <col min="10764" max="11008" width="11.42578125" style="2"/>
    <col min="11009" max="11009" width="17.7109375" style="2" customWidth="1"/>
    <col min="11010" max="11010" width="10.7109375" style="2" customWidth="1"/>
    <col min="11011" max="11012" width="8.5703125" style="2" customWidth="1"/>
    <col min="11013" max="11013" width="8.7109375" style="2" customWidth="1"/>
    <col min="11014" max="11014" width="9.85546875" style="2" customWidth="1"/>
    <col min="11015" max="11018" width="8.5703125" style="2" customWidth="1"/>
    <col min="11019" max="11019" width="8.42578125" style="2" customWidth="1"/>
    <col min="11020" max="11264" width="11.42578125" style="2"/>
    <col min="11265" max="11265" width="17.7109375" style="2" customWidth="1"/>
    <col min="11266" max="11266" width="10.7109375" style="2" customWidth="1"/>
    <col min="11267" max="11268" width="8.5703125" style="2" customWidth="1"/>
    <col min="11269" max="11269" width="8.7109375" style="2" customWidth="1"/>
    <col min="11270" max="11270" width="9.85546875" style="2" customWidth="1"/>
    <col min="11271" max="11274" width="8.5703125" style="2" customWidth="1"/>
    <col min="11275" max="11275" width="8.42578125" style="2" customWidth="1"/>
    <col min="11276" max="11520" width="11.42578125" style="2"/>
    <col min="11521" max="11521" width="17.7109375" style="2" customWidth="1"/>
    <col min="11522" max="11522" width="10.7109375" style="2" customWidth="1"/>
    <col min="11523" max="11524" width="8.5703125" style="2" customWidth="1"/>
    <col min="11525" max="11525" width="8.7109375" style="2" customWidth="1"/>
    <col min="11526" max="11526" width="9.85546875" style="2" customWidth="1"/>
    <col min="11527" max="11530" width="8.5703125" style="2" customWidth="1"/>
    <col min="11531" max="11531" width="8.42578125" style="2" customWidth="1"/>
    <col min="11532" max="11776" width="11.42578125" style="2"/>
    <col min="11777" max="11777" width="17.7109375" style="2" customWidth="1"/>
    <col min="11778" max="11778" width="10.7109375" style="2" customWidth="1"/>
    <col min="11779" max="11780" width="8.5703125" style="2" customWidth="1"/>
    <col min="11781" max="11781" width="8.7109375" style="2" customWidth="1"/>
    <col min="11782" max="11782" width="9.85546875" style="2" customWidth="1"/>
    <col min="11783" max="11786" width="8.5703125" style="2" customWidth="1"/>
    <col min="11787" max="11787" width="8.42578125" style="2" customWidth="1"/>
    <col min="11788" max="12032" width="11.42578125" style="2"/>
    <col min="12033" max="12033" width="17.7109375" style="2" customWidth="1"/>
    <col min="12034" max="12034" width="10.7109375" style="2" customWidth="1"/>
    <col min="12035" max="12036" width="8.5703125" style="2" customWidth="1"/>
    <col min="12037" max="12037" width="8.7109375" style="2" customWidth="1"/>
    <col min="12038" max="12038" width="9.85546875" style="2" customWidth="1"/>
    <col min="12039" max="12042" width="8.5703125" style="2" customWidth="1"/>
    <col min="12043" max="12043" width="8.42578125" style="2" customWidth="1"/>
    <col min="12044" max="12288" width="11.42578125" style="2"/>
    <col min="12289" max="12289" width="17.7109375" style="2" customWidth="1"/>
    <col min="12290" max="12290" width="10.7109375" style="2" customWidth="1"/>
    <col min="12291" max="12292" width="8.5703125" style="2" customWidth="1"/>
    <col min="12293" max="12293" width="8.7109375" style="2" customWidth="1"/>
    <col min="12294" max="12294" width="9.85546875" style="2" customWidth="1"/>
    <col min="12295" max="12298" width="8.5703125" style="2" customWidth="1"/>
    <col min="12299" max="12299" width="8.42578125" style="2" customWidth="1"/>
    <col min="12300" max="12544" width="11.42578125" style="2"/>
    <col min="12545" max="12545" width="17.7109375" style="2" customWidth="1"/>
    <col min="12546" max="12546" width="10.7109375" style="2" customWidth="1"/>
    <col min="12547" max="12548" width="8.5703125" style="2" customWidth="1"/>
    <col min="12549" max="12549" width="8.7109375" style="2" customWidth="1"/>
    <col min="12550" max="12550" width="9.85546875" style="2" customWidth="1"/>
    <col min="12551" max="12554" width="8.5703125" style="2" customWidth="1"/>
    <col min="12555" max="12555" width="8.42578125" style="2" customWidth="1"/>
    <col min="12556" max="12800" width="11.42578125" style="2"/>
    <col min="12801" max="12801" width="17.7109375" style="2" customWidth="1"/>
    <col min="12802" max="12802" width="10.7109375" style="2" customWidth="1"/>
    <col min="12803" max="12804" width="8.5703125" style="2" customWidth="1"/>
    <col min="12805" max="12805" width="8.7109375" style="2" customWidth="1"/>
    <col min="12806" max="12806" width="9.85546875" style="2" customWidth="1"/>
    <col min="12807" max="12810" width="8.5703125" style="2" customWidth="1"/>
    <col min="12811" max="12811" width="8.42578125" style="2" customWidth="1"/>
    <col min="12812" max="13056" width="11.42578125" style="2"/>
    <col min="13057" max="13057" width="17.7109375" style="2" customWidth="1"/>
    <col min="13058" max="13058" width="10.7109375" style="2" customWidth="1"/>
    <col min="13059" max="13060" width="8.5703125" style="2" customWidth="1"/>
    <col min="13061" max="13061" width="8.7109375" style="2" customWidth="1"/>
    <col min="13062" max="13062" width="9.85546875" style="2" customWidth="1"/>
    <col min="13063" max="13066" width="8.5703125" style="2" customWidth="1"/>
    <col min="13067" max="13067" width="8.42578125" style="2" customWidth="1"/>
    <col min="13068" max="13312" width="11.42578125" style="2"/>
    <col min="13313" max="13313" width="17.7109375" style="2" customWidth="1"/>
    <col min="13314" max="13314" width="10.7109375" style="2" customWidth="1"/>
    <col min="13315" max="13316" width="8.5703125" style="2" customWidth="1"/>
    <col min="13317" max="13317" width="8.7109375" style="2" customWidth="1"/>
    <col min="13318" max="13318" width="9.85546875" style="2" customWidth="1"/>
    <col min="13319" max="13322" width="8.5703125" style="2" customWidth="1"/>
    <col min="13323" max="13323" width="8.42578125" style="2" customWidth="1"/>
    <col min="13324" max="13568" width="11.42578125" style="2"/>
    <col min="13569" max="13569" width="17.7109375" style="2" customWidth="1"/>
    <col min="13570" max="13570" width="10.7109375" style="2" customWidth="1"/>
    <col min="13571" max="13572" width="8.5703125" style="2" customWidth="1"/>
    <col min="13573" max="13573" width="8.7109375" style="2" customWidth="1"/>
    <col min="13574" max="13574" width="9.85546875" style="2" customWidth="1"/>
    <col min="13575" max="13578" width="8.5703125" style="2" customWidth="1"/>
    <col min="13579" max="13579" width="8.42578125" style="2" customWidth="1"/>
    <col min="13580" max="13824" width="11.42578125" style="2"/>
    <col min="13825" max="13825" width="17.7109375" style="2" customWidth="1"/>
    <col min="13826" max="13826" width="10.7109375" style="2" customWidth="1"/>
    <col min="13827" max="13828" width="8.5703125" style="2" customWidth="1"/>
    <col min="13829" max="13829" width="8.7109375" style="2" customWidth="1"/>
    <col min="13830" max="13830" width="9.85546875" style="2" customWidth="1"/>
    <col min="13831" max="13834" width="8.5703125" style="2" customWidth="1"/>
    <col min="13835" max="13835" width="8.42578125" style="2" customWidth="1"/>
    <col min="13836" max="14080" width="11.42578125" style="2"/>
    <col min="14081" max="14081" width="17.7109375" style="2" customWidth="1"/>
    <col min="14082" max="14082" width="10.7109375" style="2" customWidth="1"/>
    <col min="14083" max="14084" width="8.5703125" style="2" customWidth="1"/>
    <col min="14085" max="14085" width="8.7109375" style="2" customWidth="1"/>
    <col min="14086" max="14086" width="9.85546875" style="2" customWidth="1"/>
    <col min="14087" max="14090" width="8.5703125" style="2" customWidth="1"/>
    <col min="14091" max="14091" width="8.42578125" style="2" customWidth="1"/>
    <col min="14092" max="14336" width="11.42578125" style="2"/>
    <col min="14337" max="14337" width="17.7109375" style="2" customWidth="1"/>
    <col min="14338" max="14338" width="10.7109375" style="2" customWidth="1"/>
    <col min="14339" max="14340" width="8.5703125" style="2" customWidth="1"/>
    <col min="14341" max="14341" width="8.7109375" style="2" customWidth="1"/>
    <col min="14342" max="14342" width="9.85546875" style="2" customWidth="1"/>
    <col min="14343" max="14346" width="8.5703125" style="2" customWidth="1"/>
    <col min="14347" max="14347" width="8.42578125" style="2" customWidth="1"/>
    <col min="14348" max="14592" width="11.42578125" style="2"/>
    <col min="14593" max="14593" width="17.7109375" style="2" customWidth="1"/>
    <col min="14594" max="14594" width="10.7109375" style="2" customWidth="1"/>
    <col min="14595" max="14596" width="8.5703125" style="2" customWidth="1"/>
    <col min="14597" max="14597" width="8.7109375" style="2" customWidth="1"/>
    <col min="14598" max="14598" width="9.85546875" style="2" customWidth="1"/>
    <col min="14599" max="14602" width="8.5703125" style="2" customWidth="1"/>
    <col min="14603" max="14603" width="8.42578125" style="2" customWidth="1"/>
    <col min="14604" max="14848" width="11.42578125" style="2"/>
    <col min="14849" max="14849" width="17.7109375" style="2" customWidth="1"/>
    <col min="14850" max="14850" width="10.7109375" style="2" customWidth="1"/>
    <col min="14851" max="14852" width="8.5703125" style="2" customWidth="1"/>
    <col min="14853" max="14853" width="8.7109375" style="2" customWidth="1"/>
    <col min="14854" max="14854" width="9.85546875" style="2" customWidth="1"/>
    <col min="14855" max="14858" width="8.5703125" style="2" customWidth="1"/>
    <col min="14859" max="14859" width="8.42578125" style="2" customWidth="1"/>
    <col min="14860" max="15104" width="11.42578125" style="2"/>
    <col min="15105" max="15105" width="17.7109375" style="2" customWidth="1"/>
    <col min="15106" max="15106" width="10.7109375" style="2" customWidth="1"/>
    <col min="15107" max="15108" width="8.5703125" style="2" customWidth="1"/>
    <col min="15109" max="15109" width="8.7109375" style="2" customWidth="1"/>
    <col min="15110" max="15110" width="9.85546875" style="2" customWidth="1"/>
    <col min="15111" max="15114" width="8.5703125" style="2" customWidth="1"/>
    <col min="15115" max="15115" width="8.42578125" style="2" customWidth="1"/>
    <col min="15116" max="15360" width="11.42578125" style="2"/>
    <col min="15361" max="15361" width="17.7109375" style="2" customWidth="1"/>
    <col min="15362" max="15362" width="10.7109375" style="2" customWidth="1"/>
    <col min="15363" max="15364" width="8.5703125" style="2" customWidth="1"/>
    <col min="15365" max="15365" width="8.7109375" style="2" customWidth="1"/>
    <col min="15366" max="15366" width="9.85546875" style="2" customWidth="1"/>
    <col min="15367" max="15370" width="8.5703125" style="2" customWidth="1"/>
    <col min="15371" max="15371" width="8.42578125" style="2" customWidth="1"/>
    <col min="15372" max="15616" width="11.42578125" style="2"/>
    <col min="15617" max="15617" width="17.7109375" style="2" customWidth="1"/>
    <col min="15618" max="15618" width="10.7109375" style="2" customWidth="1"/>
    <col min="15619" max="15620" width="8.5703125" style="2" customWidth="1"/>
    <col min="15621" max="15621" width="8.7109375" style="2" customWidth="1"/>
    <col min="15622" max="15622" width="9.85546875" style="2" customWidth="1"/>
    <col min="15623" max="15626" width="8.5703125" style="2" customWidth="1"/>
    <col min="15627" max="15627" width="8.42578125" style="2" customWidth="1"/>
    <col min="15628" max="15872" width="11.42578125" style="2"/>
    <col min="15873" max="15873" width="17.7109375" style="2" customWidth="1"/>
    <col min="15874" max="15874" width="10.7109375" style="2" customWidth="1"/>
    <col min="15875" max="15876" width="8.5703125" style="2" customWidth="1"/>
    <col min="15877" max="15877" width="8.7109375" style="2" customWidth="1"/>
    <col min="15878" max="15878" width="9.85546875" style="2" customWidth="1"/>
    <col min="15879" max="15882" width="8.5703125" style="2" customWidth="1"/>
    <col min="15883" max="15883" width="8.42578125" style="2" customWidth="1"/>
    <col min="15884" max="16128" width="11.42578125" style="2"/>
    <col min="16129" max="16129" width="17.7109375" style="2" customWidth="1"/>
    <col min="16130" max="16130" width="10.7109375" style="2" customWidth="1"/>
    <col min="16131" max="16132" width="8.5703125" style="2" customWidth="1"/>
    <col min="16133" max="16133" width="8.7109375" style="2" customWidth="1"/>
    <col min="16134" max="16134" width="9.85546875" style="2" customWidth="1"/>
    <col min="16135" max="16138" width="8.5703125" style="2" customWidth="1"/>
    <col min="16139" max="16139" width="8.42578125" style="2" customWidth="1"/>
    <col min="16140" max="16384" width="11.42578125" style="2"/>
  </cols>
  <sheetData>
    <row r="1" spans="1:11" ht="11.1" customHeight="1" x14ac:dyDescent="0.2">
      <c r="A1" s="1" t="s">
        <v>0</v>
      </c>
    </row>
    <row r="2" spans="1:11" ht="11.1" customHeight="1" x14ac:dyDescent="0.2">
      <c r="A2" s="313" t="s">
        <v>27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8" customHeight="1" x14ac:dyDescent="0.2">
      <c r="A3" s="314" t="s">
        <v>2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4" spans="1:11" s="1" customFormat="1" ht="30.75" customHeight="1" x14ac:dyDescent="0.2">
      <c r="A4" s="315" t="s">
        <v>385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</row>
    <row r="5" spans="1:11" s="1" customFormat="1" ht="18.75" customHeight="1" x14ac:dyDescent="0.2">
      <c r="A5" s="315"/>
      <c r="B5" s="315"/>
      <c r="C5" s="315"/>
      <c r="D5" s="315"/>
      <c r="E5" s="315"/>
      <c r="F5" s="315"/>
      <c r="G5" s="315"/>
      <c r="H5" s="315"/>
      <c r="I5" s="315"/>
      <c r="J5" s="315"/>
      <c r="K5" s="315"/>
    </row>
    <row r="6" spans="1:11" ht="11.1" customHeight="1" x14ac:dyDescent="0.2">
      <c r="A6" s="1"/>
    </row>
    <row r="7" spans="1:11" ht="22.5" customHeight="1" x14ac:dyDescent="0.2">
      <c r="A7" s="316" t="s">
        <v>4</v>
      </c>
      <c r="B7" s="318" t="s">
        <v>5</v>
      </c>
      <c r="C7" s="332" t="s">
        <v>28</v>
      </c>
      <c r="D7" s="322"/>
      <c r="E7" s="322"/>
      <c r="F7" s="322"/>
      <c r="G7" s="322"/>
      <c r="H7" s="322"/>
      <c r="I7" s="322"/>
      <c r="J7" s="322"/>
      <c r="K7" s="322"/>
    </row>
    <row r="8" spans="1:11" ht="84" customHeight="1" x14ac:dyDescent="0.2">
      <c r="A8" s="317"/>
      <c r="B8" s="319"/>
      <c r="C8" s="8" t="s">
        <v>29</v>
      </c>
      <c r="D8" s="278" t="s">
        <v>254</v>
      </c>
      <c r="E8" s="26" t="s">
        <v>136</v>
      </c>
      <c r="F8" s="277" t="s">
        <v>278</v>
      </c>
      <c r="G8" s="27" t="s">
        <v>137</v>
      </c>
      <c r="H8" s="28" t="s">
        <v>30</v>
      </c>
      <c r="I8" s="28" t="s">
        <v>31</v>
      </c>
      <c r="J8" s="28" t="s">
        <v>138</v>
      </c>
      <c r="K8" s="279" t="s">
        <v>32</v>
      </c>
    </row>
    <row r="9" spans="1:11" ht="26.25" customHeight="1" x14ac:dyDescent="0.2">
      <c r="A9" s="24" t="s">
        <v>5</v>
      </c>
      <c r="B9" s="5">
        <v>3744</v>
      </c>
      <c r="C9" s="5">
        <v>51</v>
      </c>
      <c r="D9" s="5">
        <v>2405</v>
      </c>
      <c r="E9" s="5">
        <v>82</v>
      </c>
      <c r="F9" s="5">
        <v>107</v>
      </c>
      <c r="G9" s="5">
        <v>49</v>
      </c>
      <c r="H9" s="5">
        <v>361</v>
      </c>
      <c r="I9" s="5">
        <v>117</v>
      </c>
      <c r="J9" s="5">
        <v>569</v>
      </c>
      <c r="K9" s="5">
        <v>3</v>
      </c>
    </row>
    <row r="10" spans="1:11" ht="11.25" customHeight="1" x14ac:dyDescent="0.2">
      <c r="A10" s="25" t="s">
        <v>14</v>
      </c>
      <c r="B10" s="5">
        <v>454</v>
      </c>
      <c r="C10" s="5">
        <v>11</v>
      </c>
      <c r="D10" s="5">
        <v>361</v>
      </c>
      <c r="E10" s="5">
        <v>5</v>
      </c>
      <c r="F10" s="5">
        <v>37</v>
      </c>
      <c r="G10" s="5">
        <v>0</v>
      </c>
      <c r="H10" s="5">
        <v>8</v>
      </c>
      <c r="I10" s="286" t="s">
        <v>335</v>
      </c>
      <c r="J10" s="286" t="s">
        <v>335</v>
      </c>
      <c r="K10" s="286" t="s">
        <v>335</v>
      </c>
    </row>
    <row r="11" spans="1:11" ht="11.25" customHeight="1" x14ac:dyDescent="0.2">
      <c r="A11" s="25" t="s">
        <v>15</v>
      </c>
      <c r="B11" s="5">
        <v>1277</v>
      </c>
      <c r="C11" s="5">
        <v>19</v>
      </c>
      <c r="D11" s="5">
        <v>483</v>
      </c>
      <c r="E11" s="5">
        <v>22</v>
      </c>
      <c r="F11" s="5">
        <v>54</v>
      </c>
      <c r="G11" s="5">
        <v>5</v>
      </c>
      <c r="H11" s="5">
        <v>158</v>
      </c>
      <c r="I11" s="286" t="s">
        <v>335</v>
      </c>
      <c r="J11" s="5">
        <v>504</v>
      </c>
      <c r="K11" s="286" t="s">
        <v>335</v>
      </c>
    </row>
    <row r="12" spans="1:11" ht="11.25" customHeight="1" x14ac:dyDescent="0.2">
      <c r="A12" s="25" t="s">
        <v>16</v>
      </c>
      <c r="B12" s="5">
        <v>400</v>
      </c>
      <c r="C12" s="5">
        <v>3</v>
      </c>
      <c r="D12" s="5">
        <v>202</v>
      </c>
      <c r="E12" s="5">
        <v>7</v>
      </c>
      <c r="F12" s="5">
        <v>6</v>
      </c>
      <c r="G12" s="5">
        <v>9</v>
      </c>
      <c r="H12" s="5">
        <v>91</v>
      </c>
      <c r="I12" s="286" t="s">
        <v>335</v>
      </c>
      <c r="J12" s="5">
        <v>30</v>
      </c>
      <c r="K12" s="286" t="s">
        <v>335</v>
      </c>
    </row>
    <row r="13" spans="1:11" ht="11.25" customHeight="1" x14ac:dyDescent="0.2">
      <c r="A13" s="25" t="s">
        <v>17</v>
      </c>
      <c r="B13" s="5">
        <v>424</v>
      </c>
      <c r="C13" s="5">
        <v>5</v>
      </c>
      <c r="D13" s="5">
        <v>324</v>
      </c>
      <c r="E13" s="5">
        <v>13</v>
      </c>
      <c r="F13" s="5">
        <v>7</v>
      </c>
      <c r="G13" s="5">
        <v>7</v>
      </c>
      <c r="H13" s="5">
        <v>45</v>
      </c>
      <c r="I13" s="5">
        <v>20</v>
      </c>
      <c r="J13" s="5">
        <v>3</v>
      </c>
      <c r="K13" s="5">
        <v>0</v>
      </c>
    </row>
    <row r="14" spans="1:11" ht="11.25" customHeight="1" x14ac:dyDescent="0.2">
      <c r="A14" s="25" t="s">
        <v>18</v>
      </c>
      <c r="B14" s="5">
        <v>419</v>
      </c>
      <c r="C14" s="286" t="s">
        <v>335</v>
      </c>
      <c r="D14" s="5">
        <v>363</v>
      </c>
      <c r="E14" s="5">
        <v>18</v>
      </c>
      <c r="F14" s="286" t="s">
        <v>335</v>
      </c>
      <c r="G14" s="5">
        <v>11</v>
      </c>
      <c r="H14" s="5">
        <v>18</v>
      </c>
      <c r="I14" s="5">
        <v>6</v>
      </c>
      <c r="J14" s="5">
        <v>0</v>
      </c>
      <c r="K14" s="5">
        <v>0</v>
      </c>
    </row>
    <row r="15" spans="1:11" ht="11.25" customHeight="1" x14ac:dyDescent="0.2">
      <c r="A15" s="25" t="s">
        <v>19</v>
      </c>
      <c r="B15" s="5">
        <v>392</v>
      </c>
      <c r="C15" s="5">
        <v>6</v>
      </c>
      <c r="D15" s="5">
        <v>354</v>
      </c>
      <c r="E15" s="5">
        <v>8</v>
      </c>
      <c r="F15" s="286" t="s">
        <v>335</v>
      </c>
      <c r="G15" s="5">
        <v>8</v>
      </c>
      <c r="H15" s="5">
        <v>8</v>
      </c>
      <c r="I15" s="5">
        <v>5</v>
      </c>
      <c r="J15" s="286" t="s">
        <v>335</v>
      </c>
      <c r="K15" s="286" t="s">
        <v>335</v>
      </c>
    </row>
    <row r="16" spans="1:11" ht="11.25" customHeight="1" x14ac:dyDescent="0.2">
      <c r="A16" s="25" t="s">
        <v>20</v>
      </c>
      <c r="B16" s="5">
        <v>378</v>
      </c>
      <c r="C16" s="286" t="s">
        <v>335</v>
      </c>
      <c r="D16" s="5">
        <v>318</v>
      </c>
      <c r="E16" s="5">
        <v>9</v>
      </c>
      <c r="F16" s="5">
        <v>0</v>
      </c>
      <c r="G16" s="5">
        <v>9</v>
      </c>
      <c r="H16" s="5">
        <v>33</v>
      </c>
      <c r="I16" s="5">
        <v>3</v>
      </c>
      <c r="J16" s="5">
        <v>0</v>
      </c>
      <c r="K16" s="286" t="s">
        <v>335</v>
      </c>
    </row>
    <row r="17" spans="1:24" ht="26.25" customHeight="1" x14ac:dyDescent="0.2">
      <c r="A17" s="7" t="s">
        <v>276</v>
      </c>
      <c r="B17" s="5">
        <v>1887</v>
      </c>
      <c r="C17" s="5">
        <v>28</v>
      </c>
      <c r="D17" s="5">
        <v>1185</v>
      </c>
      <c r="E17" s="5">
        <v>45</v>
      </c>
      <c r="F17" s="5">
        <v>60</v>
      </c>
      <c r="G17" s="5">
        <v>22</v>
      </c>
      <c r="H17" s="5">
        <v>180</v>
      </c>
      <c r="I17" s="5">
        <v>71</v>
      </c>
      <c r="J17" s="5">
        <v>295</v>
      </c>
      <c r="K17" s="286" t="s">
        <v>335</v>
      </c>
    </row>
    <row r="18" spans="1:24" ht="11.25" customHeight="1" x14ac:dyDescent="0.2">
      <c r="A18" s="25" t="s">
        <v>376</v>
      </c>
      <c r="B18" s="5">
        <v>1522</v>
      </c>
      <c r="C18" s="286" t="s">
        <v>335</v>
      </c>
      <c r="D18" s="5">
        <v>870</v>
      </c>
      <c r="E18" s="5">
        <v>36</v>
      </c>
      <c r="F18" s="286" t="s">
        <v>335</v>
      </c>
      <c r="G18" s="5">
        <v>16</v>
      </c>
      <c r="H18" s="5">
        <v>161</v>
      </c>
      <c r="I18" s="286" t="s">
        <v>335</v>
      </c>
      <c r="J18" s="286" t="s">
        <v>335</v>
      </c>
      <c r="K18" s="286" t="s">
        <v>335</v>
      </c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</row>
    <row r="19" spans="1:24" ht="11.25" customHeight="1" x14ac:dyDescent="0.2">
      <c r="A19" s="25" t="s">
        <v>377</v>
      </c>
      <c r="B19" s="5">
        <v>365</v>
      </c>
      <c r="C19" s="286" t="s">
        <v>335</v>
      </c>
      <c r="D19" s="5">
        <v>315</v>
      </c>
      <c r="E19" s="5">
        <v>9</v>
      </c>
      <c r="F19" s="286" t="s">
        <v>335</v>
      </c>
      <c r="G19" s="5">
        <v>6</v>
      </c>
      <c r="H19" s="5">
        <v>19</v>
      </c>
      <c r="I19" s="286" t="s">
        <v>335</v>
      </c>
      <c r="J19" s="286" t="s">
        <v>335</v>
      </c>
      <c r="K19" s="286" t="s">
        <v>335</v>
      </c>
      <c r="L19" s="272"/>
      <c r="M19" s="272"/>
      <c r="N19" s="272"/>
      <c r="O19" s="272"/>
      <c r="P19" s="272"/>
      <c r="Q19" s="272"/>
      <c r="R19" s="272"/>
      <c r="S19" s="272"/>
      <c r="T19" s="272"/>
      <c r="U19" s="272"/>
    </row>
    <row r="20" spans="1:24" ht="26.25" customHeight="1" x14ac:dyDescent="0.2">
      <c r="A20" s="24" t="s">
        <v>21</v>
      </c>
      <c r="B20" s="5">
        <v>1857</v>
      </c>
      <c r="C20" s="5">
        <v>23</v>
      </c>
      <c r="D20" s="5">
        <v>1220</v>
      </c>
      <c r="E20" s="5">
        <v>37</v>
      </c>
      <c r="F20" s="5">
        <v>47</v>
      </c>
      <c r="G20" s="5">
        <v>27</v>
      </c>
      <c r="H20" s="5">
        <v>181</v>
      </c>
      <c r="I20" s="5">
        <v>46</v>
      </c>
      <c r="J20" s="5">
        <v>274</v>
      </c>
      <c r="K20" s="286" t="s">
        <v>335</v>
      </c>
    </row>
    <row r="21" spans="1:24" ht="11.25" customHeight="1" x14ac:dyDescent="0.2">
      <c r="A21" s="25" t="s">
        <v>376</v>
      </c>
      <c r="B21" s="5">
        <v>1452</v>
      </c>
      <c r="C21" s="286" t="s">
        <v>335</v>
      </c>
      <c r="D21" s="5">
        <v>863</v>
      </c>
      <c r="E21" s="5">
        <v>29</v>
      </c>
      <c r="F21" s="286" t="s">
        <v>335</v>
      </c>
      <c r="G21" s="5">
        <v>16</v>
      </c>
      <c r="H21" s="5">
        <v>159</v>
      </c>
      <c r="I21" s="286" t="s">
        <v>335</v>
      </c>
      <c r="J21" s="286" t="s">
        <v>335</v>
      </c>
      <c r="K21" s="286" t="s">
        <v>335</v>
      </c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</row>
    <row r="22" spans="1:24" ht="11.25" customHeight="1" x14ac:dyDescent="0.2">
      <c r="A22" s="25" t="s">
        <v>377</v>
      </c>
      <c r="B22" s="5">
        <v>405</v>
      </c>
      <c r="C22" s="286" t="s">
        <v>335</v>
      </c>
      <c r="D22" s="5">
        <v>357</v>
      </c>
      <c r="E22" s="5">
        <v>8</v>
      </c>
      <c r="F22" s="286" t="s">
        <v>335</v>
      </c>
      <c r="G22" s="5">
        <v>11</v>
      </c>
      <c r="H22" s="5">
        <v>22</v>
      </c>
      <c r="I22" s="286" t="s">
        <v>335</v>
      </c>
      <c r="J22" s="286" t="s">
        <v>335</v>
      </c>
      <c r="K22" s="286" t="s">
        <v>335</v>
      </c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</row>
    <row r="23" spans="1:24" ht="27" customHeight="1" x14ac:dyDescent="0.2">
      <c r="A23" s="7" t="s">
        <v>22</v>
      </c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24" ht="16.5" customHeight="1" x14ac:dyDescent="0.2">
      <c r="A24" s="4" t="s">
        <v>23</v>
      </c>
      <c r="B24" s="5">
        <v>3385</v>
      </c>
      <c r="C24" s="5">
        <v>37</v>
      </c>
      <c r="D24" s="5">
        <v>2263</v>
      </c>
      <c r="E24" s="5">
        <v>73</v>
      </c>
      <c r="F24" s="5">
        <v>107</v>
      </c>
      <c r="G24" s="5">
        <v>23</v>
      </c>
      <c r="H24" s="5">
        <v>321</v>
      </c>
      <c r="I24" s="5">
        <v>25</v>
      </c>
      <c r="J24" s="5">
        <v>536</v>
      </c>
      <c r="K24" s="5">
        <v>0</v>
      </c>
    </row>
    <row r="25" spans="1:24" ht="11.25" customHeight="1" x14ac:dyDescent="0.2">
      <c r="A25" s="25" t="s">
        <v>376</v>
      </c>
      <c r="B25" s="5">
        <v>2725</v>
      </c>
      <c r="C25" s="5">
        <v>32</v>
      </c>
      <c r="D25" s="5">
        <v>1671</v>
      </c>
      <c r="E25" s="5">
        <v>60</v>
      </c>
      <c r="F25" s="286" t="s">
        <v>335</v>
      </c>
      <c r="G25" s="5">
        <v>18</v>
      </c>
      <c r="H25" s="286" t="s">
        <v>335</v>
      </c>
      <c r="I25" s="5">
        <v>22</v>
      </c>
      <c r="J25" s="286" t="s">
        <v>335</v>
      </c>
      <c r="K25" s="5">
        <v>0</v>
      </c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2"/>
      <c r="X25" s="272"/>
    </row>
    <row r="26" spans="1:24" ht="11.25" customHeight="1" x14ac:dyDescent="0.2">
      <c r="A26" s="25" t="s">
        <v>377</v>
      </c>
      <c r="B26" s="5">
        <v>660</v>
      </c>
      <c r="C26" s="5">
        <v>5</v>
      </c>
      <c r="D26" s="5">
        <v>592</v>
      </c>
      <c r="E26" s="5">
        <v>13</v>
      </c>
      <c r="F26" s="286" t="s">
        <v>335</v>
      </c>
      <c r="G26" s="5">
        <v>5</v>
      </c>
      <c r="H26" s="286" t="s">
        <v>335</v>
      </c>
      <c r="I26" s="5">
        <v>3</v>
      </c>
      <c r="J26" s="286" t="s">
        <v>335</v>
      </c>
      <c r="K26" s="5">
        <v>0</v>
      </c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</row>
    <row r="27" spans="1:24" ht="18.75" customHeight="1" x14ac:dyDescent="0.2">
      <c r="A27" s="7" t="s">
        <v>277</v>
      </c>
      <c r="B27" s="5">
        <v>1695</v>
      </c>
      <c r="C27" s="5">
        <v>19</v>
      </c>
      <c r="D27" s="5">
        <v>1112</v>
      </c>
      <c r="E27" s="5">
        <v>40</v>
      </c>
      <c r="F27" s="5">
        <v>60</v>
      </c>
      <c r="G27" s="5">
        <v>13</v>
      </c>
      <c r="H27" s="286" t="s">
        <v>335</v>
      </c>
      <c r="I27" s="5">
        <v>15</v>
      </c>
      <c r="J27" s="5">
        <v>277</v>
      </c>
      <c r="K27" s="5">
        <v>0</v>
      </c>
    </row>
    <row r="28" spans="1:24" ht="12" customHeight="1" x14ac:dyDescent="0.2">
      <c r="A28" s="6" t="s">
        <v>25</v>
      </c>
      <c r="B28" s="5">
        <v>1690</v>
      </c>
      <c r="C28" s="5">
        <v>18</v>
      </c>
      <c r="D28" s="5">
        <v>1151</v>
      </c>
      <c r="E28" s="5">
        <v>33</v>
      </c>
      <c r="F28" s="5">
        <v>47</v>
      </c>
      <c r="G28" s="5">
        <v>10</v>
      </c>
      <c r="H28" s="286" t="s">
        <v>335</v>
      </c>
      <c r="I28" s="5">
        <v>10</v>
      </c>
      <c r="J28" s="5">
        <v>259</v>
      </c>
      <c r="K28" s="5">
        <v>0</v>
      </c>
    </row>
    <row r="29" spans="1:24" ht="27" customHeight="1" x14ac:dyDescent="0.2">
      <c r="A29" s="7" t="s">
        <v>26</v>
      </c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24" ht="16.5" customHeight="1" x14ac:dyDescent="0.2">
      <c r="A30" s="4" t="s">
        <v>23</v>
      </c>
      <c r="B30" s="5">
        <v>359</v>
      </c>
      <c r="C30" s="5">
        <v>14</v>
      </c>
      <c r="D30" s="5">
        <v>142</v>
      </c>
      <c r="E30" s="5">
        <v>9</v>
      </c>
      <c r="F30" s="5">
        <v>0</v>
      </c>
      <c r="G30" s="5">
        <v>26</v>
      </c>
      <c r="H30" s="5">
        <v>40</v>
      </c>
      <c r="I30" s="5">
        <v>92</v>
      </c>
      <c r="J30" s="5">
        <v>33</v>
      </c>
      <c r="K30" s="5">
        <v>3</v>
      </c>
    </row>
    <row r="31" spans="1:24" ht="11.25" customHeight="1" x14ac:dyDescent="0.2">
      <c r="A31" s="25" t="s">
        <v>376</v>
      </c>
      <c r="B31" s="5">
        <v>249</v>
      </c>
      <c r="C31" s="5">
        <v>8</v>
      </c>
      <c r="D31" s="5">
        <v>62</v>
      </c>
      <c r="E31" s="5">
        <v>5</v>
      </c>
      <c r="F31" s="5">
        <v>0</v>
      </c>
      <c r="G31" s="5">
        <v>14</v>
      </c>
      <c r="H31" s="286" t="s">
        <v>335</v>
      </c>
      <c r="I31" s="5">
        <v>87</v>
      </c>
      <c r="J31" s="286" t="s">
        <v>335</v>
      </c>
      <c r="K31" s="286" t="s">
        <v>335</v>
      </c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</row>
    <row r="32" spans="1:24" ht="11.25" customHeight="1" x14ac:dyDescent="0.2">
      <c r="A32" s="25" t="s">
        <v>377</v>
      </c>
      <c r="B32" s="5">
        <v>110</v>
      </c>
      <c r="C32" s="5">
        <v>6</v>
      </c>
      <c r="D32" s="5">
        <v>80</v>
      </c>
      <c r="E32" s="5">
        <v>4</v>
      </c>
      <c r="F32" s="5">
        <v>0</v>
      </c>
      <c r="G32" s="5">
        <v>12</v>
      </c>
      <c r="H32" s="286" t="s">
        <v>335</v>
      </c>
      <c r="I32" s="5">
        <v>5</v>
      </c>
      <c r="J32" s="286" t="s">
        <v>335</v>
      </c>
      <c r="K32" s="286" t="s">
        <v>335</v>
      </c>
      <c r="L32" s="272"/>
      <c r="M32" s="272"/>
      <c r="N32" s="272"/>
      <c r="O32" s="272"/>
      <c r="P32" s="272"/>
      <c r="Q32" s="272"/>
      <c r="R32" s="272"/>
      <c r="S32" s="272"/>
      <c r="T32" s="272"/>
      <c r="U32" s="272"/>
      <c r="V32" s="272"/>
      <c r="W32" s="272"/>
      <c r="X32" s="272"/>
    </row>
    <row r="33" spans="1:11" ht="18.75" customHeight="1" x14ac:dyDescent="0.2">
      <c r="A33" s="7" t="s">
        <v>277</v>
      </c>
      <c r="B33" s="5">
        <v>192</v>
      </c>
      <c r="C33" s="5">
        <v>9</v>
      </c>
      <c r="D33" s="5">
        <v>73</v>
      </c>
      <c r="E33" s="5">
        <v>5</v>
      </c>
      <c r="F33" s="5">
        <v>0</v>
      </c>
      <c r="G33" s="5">
        <v>9</v>
      </c>
      <c r="H33" s="286" t="s">
        <v>335</v>
      </c>
      <c r="I33" s="5">
        <v>56</v>
      </c>
      <c r="J33" s="5">
        <v>18</v>
      </c>
      <c r="K33" s="286" t="s">
        <v>335</v>
      </c>
    </row>
    <row r="34" spans="1:11" ht="12" customHeight="1" x14ac:dyDescent="0.2">
      <c r="A34" s="6" t="s">
        <v>25</v>
      </c>
      <c r="B34" s="5">
        <v>167</v>
      </c>
      <c r="C34" s="5">
        <v>5</v>
      </c>
      <c r="D34" s="5">
        <v>69</v>
      </c>
      <c r="E34" s="5">
        <v>4</v>
      </c>
      <c r="F34" s="5">
        <v>0</v>
      </c>
      <c r="G34" s="5">
        <v>17</v>
      </c>
      <c r="H34" s="286" t="s">
        <v>335</v>
      </c>
      <c r="I34" s="5">
        <v>36</v>
      </c>
      <c r="J34" s="5">
        <v>15</v>
      </c>
      <c r="K34" s="286" t="s">
        <v>335</v>
      </c>
    </row>
    <row r="35" spans="1:11" x14ac:dyDescent="0.2">
      <c r="A35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">
      <c r="A36" s="1" t="s">
        <v>384</v>
      </c>
      <c r="B36" s="29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">
      <c r="A37" s="29" t="s">
        <v>279</v>
      </c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</sheetData>
  <mergeCells count="7">
    <mergeCell ref="A2:K2"/>
    <mergeCell ref="A3:K3"/>
    <mergeCell ref="A4:K4"/>
    <mergeCell ref="A5:K5"/>
    <mergeCell ref="A7:A8"/>
    <mergeCell ref="B7:B8"/>
    <mergeCell ref="C7:K7"/>
  </mergeCells>
  <conditionalFormatting sqref="B9:K9 B15:E15 B14 D14:E14 B17:J17 B16 D16:J16 G14:K14 B13:K13 B10:H12 G15:I15 J11:J12 B20:J20 B18:B19 B23:K24 B21:B22 D18:E19 D21:E22 G18:H19 G21:H22 B29:K30 B25:E26 G25:G26 B27:G28 I27:K28 I25:I26 K25:K26 B31:G34 I31:I32 I33:J34">
    <cfRule type="cellIs" dxfId="80" priority="6" operator="between">
      <formula>1</formula>
      <formula>2</formula>
    </cfRule>
  </conditionalFormatting>
  <conditionalFormatting sqref="K16 K11:K12 I10:I12 F14:F15 C16 C14 J10:K10 J15:K15">
    <cfRule type="cellIs" dxfId="79" priority="5" operator="between">
      <formula>1</formula>
      <formula>2</formula>
    </cfRule>
  </conditionalFormatting>
  <conditionalFormatting sqref="F21:F22 F18:F19 C21:C22 C18:C19">
    <cfRule type="cellIs" dxfId="78" priority="4" operator="between">
      <formula>1</formula>
      <formula>2</formula>
    </cfRule>
  </conditionalFormatting>
  <conditionalFormatting sqref="J21:J22 I21:I22 I18:J19">
    <cfRule type="cellIs" dxfId="77" priority="3" operator="between">
      <formula>1</formula>
      <formula>2</formula>
    </cfRule>
  </conditionalFormatting>
  <conditionalFormatting sqref="K17:K22">
    <cfRule type="cellIs" dxfId="76" priority="2" operator="between">
      <formula>1</formula>
      <formula>2</formula>
    </cfRule>
  </conditionalFormatting>
  <conditionalFormatting sqref="K31:K34 J31:J32 H31:H34 J25:J26 H25:H28 F25:F26">
    <cfRule type="cellIs" dxfId="75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7"/>
  <sheetViews>
    <sheetView zoomScaleNormal="100" workbookViewId="0"/>
  </sheetViews>
  <sheetFormatPr baseColWidth="10" defaultColWidth="11.42578125" defaultRowHeight="12.75" x14ac:dyDescent="0.2"/>
  <cols>
    <col min="1" max="1" width="17.7109375" style="2" customWidth="1"/>
    <col min="2" max="2" width="10.140625" style="2" customWidth="1"/>
    <col min="3" max="3" width="8" style="2" customWidth="1"/>
    <col min="4" max="4" width="9.7109375" style="2" customWidth="1"/>
    <col min="5" max="5" width="10" style="2" customWidth="1"/>
    <col min="6" max="6" width="9" style="2" customWidth="1"/>
    <col min="7" max="7" width="8.42578125" style="2" customWidth="1"/>
    <col min="8" max="8" width="11.7109375" style="2" customWidth="1"/>
    <col min="9" max="9" width="9.140625" style="2" customWidth="1"/>
    <col min="10" max="10" width="10.5703125" style="2" customWidth="1"/>
    <col min="11" max="256" width="11.42578125" style="2"/>
    <col min="257" max="257" width="17.7109375" style="2" customWidth="1"/>
    <col min="258" max="258" width="10.140625" style="2" customWidth="1"/>
    <col min="259" max="259" width="8" style="2" customWidth="1"/>
    <col min="260" max="260" width="9.7109375" style="2" customWidth="1"/>
    <col min="261" max="261" width="10" style="2" customWidth="1"/>
    <col min="262" max="262" width="9" style="2" customWidth="1"/>
    <col min="263" max="263" width="8.42578125" style="2" customWidth="1"/>
    <col min="264" max="264" width="11.7109375" style="2" customWidth="1"/>
    <col min="265" max="265" width="9.140625" style="2" customWidth="1"/>
    <col min="266" max="266" width="10.5703125" style="2" customWidth="1"/>
    <col min="267" max="512" width="11.42578125" style="2"/>
    <col min="513" max="513" width="17.7109375" style="2" customWidth="1"/>
    <col min="514" max="514" width="10.140625" style="2" customWidth="1"/>
    <col min="515" max="515" width="8" style="2" customWidth="1"/>
    <col min="516" max="516" width="9.7109375" style="2" customWidth="1"/>
    <col min="517" max="517" width="10" style="2" customWidth="1"/>
    <col min="518" max="518" width="9" style="2" customWidth="1"/>
    <col min="519" max="519" width="8.42578125" style="2" customWidth="1"/>
    <col min="520" max="520" width="11.7109375" style="2" customWidth="1"/>
    <col min="521" max="521" width="9.140625" style="2" customWidth="1"/>
    <col min="522" max="522" width="10.5703125" style="2" customWidth="1"/>
    <col min="523" max="768" width="11.42578125" style="2"/>
    <col min="769" max="769" width="17.7109375" style="2" customWidth="1"/>
    <col min="770" max="770" width="10.140625" style="2" customWidth="1"/>
    <col min="771" max="771" width="8" style="2" customWidth="1"/>
    <col min="772" max="772" width="9.7109375" style="2" customWidth="1"/>
    <col min="773" max="773" width="10" style="2" customWidth="1"/>
    <col min="774" max="774" width="9" style="2" customWidth="1"/>
    <col min="775" max="775" width="8.42578125" style="2" customWidth="1"/>
    <col min="776" max="776" width="11.7109375" style="2" customWidth="1"/>
    <col min="777" max="777" width="9.140625" style="2" customWidth="1"/>
    <col min="778" max="778" width="10.5703125" style="2" customWidth="1"/>
    <col min="779" max="1024" width="11.42578125" style="2"/>
    <col min="1025" max="1025" width="17.7109375" style="2" customWidth="1"/>
    <col min="1026" max="1026" width="10.140625" style="2" customWidth="1"/>
    <col min="1027" max="1027" width="8" style="2" customWidth="1"/>
    <col min="1028" max="1028" width="9.7109375" style="2" customWidth="1"/>
    <col min="1029" max="1029" width="10" style="2" customWidth="1"/>
    <col min="1030" max="1030" width="9" style="2" customWidth="1"/>
    <col min="1031" max="1031" width="8.42578125" style="2" customWidth="1"/>
    <col min="1032" max="1032" width="11.7109375" style="2" customWidth="1"/>
    <col min="1033" max="1033" width="9.140625" style="2" customWidth="1"/>
    <col min="1034" max="1034" width="10.5703125" style="2" customWidth="1"/>
    <col min="1035" max="1280" width="11.42578125" style="2"/>
    <col min="1281" max="1281" width="17.7109375" style="2" customWidth="1"/>
    <col min="1282" max="1282" width="10.140625" style="2" customWidth="1"/>
    <col min="1283" max="1283" width="8" style="2" customWidth="1"/>
    <col min="1284" max="1284" width="9.7109375" style="2" customWidth="1"/>
    <col min="1285" max="1285" width="10" style="2" customWidth="1"/>
    <col min="1286" max="1286" width="9" style="2" customWidth="1"/>
    <col min="1287" max="1287" width="8.42578125" style="2" customWidth="1"/>
    <col min="1288" max="1288" width="11.7109375" style="2" customWidth="1"/>
    <col min="1289" max="1289" width="9.140625" style="2" customWidth="1"/>
    <col min="1290" max="1290" width="10.5703125" style="2" customWidth="1"/>
    <col min="1291" max="1536" width="11.42578125" style="2"/>
    <col min="1537" max="1537" width="17.7109375" style="2" customWidth="1"/>
    <col min="1538" max="1538" width="10.140625" style="2" customWidth="1"/>
    <col min="1539" max="1539" width="8" style="2" customWidth="1"/>
    <col min="1540" max="1540" width="9.7109375" style="2" customWidth="1"/>
    <col min="1541" max="1541" width="10" style="2" customWidth="1"/>
    <col min="1542" max="1542" width="9" style="2" customWidth="1"/>
    <col min="1543" max="1543" width="8.42578125" style="2" customWidth="1"/>
    <col min="1544" max="1544" width="11.7109375" style="2" customWidth="1"/>
    <col min="1545" max="1545" width="9.140625" style="2" customWidth="1"/>
    <col min="1546" max="1546" width="10.5703125" style="2" customWidth="1"/>
    <col min="1547" max="1792" width="11.42578125" style="2"/>
    <col min="1793" max="1793" width="17.7109375" style="2" customWidth="1"/>
    <col min="1794" max="1794" width="10.140625" style="2" customWidth="1"/>
    <col min="1795" max="1795" width="8" style="2" customWidth="1"/>
    <col min="1796" max="1796" width="9.7109375" style="2" customWidth="1"/>
    <col min="1797" max="1797" width="10" style="2" customWidth="1"/>
    <col min="1798" max="1798" width="9" style="2" customWidth="1"/>
    <col min="1799" max="1799" width="8.42578125" style="2" customWidth="1"/>
    <col min="1800" max="1800" width="11.7109375" style="2" customWidth="1"/>
    <col min="1801" max="1801" width="9.140625" style="2" customWidth="1"/>
    <col min="1802" max="1802" width="10.5703125" style="2" customWidth="1"/>
    <col min="1803" max="2048" width="11.42578125" style="2"/>
    <col min="2049" max="2049" width="17.7109375" style="2" customWidth="1"/>
    <col min="2050" max="2050" width="10.140625" style="2" customWidth="1"/>
    <col min="2051" max="2051" width="8" style="2" customWidth="1"/>
    <col min="2052" max="2052" width="9.7109375" style="2" customWidth="1"/>
    <col min="2053" max="2053" width="10" style="2" customWidth="1"/>
    <col min="2054" max="2054" width="9" style="2" customWidth="1"/>
    <col min="2055" max="2055" width="8.42578125" style="2" customWidth="1"/>
    <col min="2056" max="2056" width="11.7109375" style="2" customWidth="1"/>
    <col min="2057" max="2057" width="9.140625" style="2" customWidth="1"/>
    <col min="2058" max="2058" width="10.5703125" style="2" customWidth="1"/>
    <col min="2059" max="2304" width="11.42578125" style="2"/>
    <col min="2305" max="2305" width="17.7109375" style="2" customWidth="1"/>
    <col min="2306" max="2306" width="10.140625" style="2" customWidth="1"/>
    <col min="2307" max="2307" width="8" style="2" customWidth="1"/>
    <col min="2308" max="2308" width="9.7109375" style="2" customWidth="1"/>
    <col min="2309" max="2309" width="10" style="2" customWidth="1"/>
    <col min="2310" max="2310" width="9" style="2" customWidth="1"/>
    <col min="2311" max="2311" width="8.42578125" style="2" customWidth="1"/>
    <col min="2312" max="2312" width="11.7109375" style="2" customWidth="1"/>
    <col min="2313" max="2313" width="9.140625" style="2" customWidth="1"/>
    <col min="2314" max="2314" width="10.5703125" style="2" customWidth="1"/>
    <col min="2315" max="2560" width="11.42578125" style="2"/>
    <col min="2561" max="2561" width="17.7109375" style="2" customWidth="1"/>
    <col min="2562" max="2562" width="10.140625" style="2" customWidth="1"/>
    <col min="2563" max="2563" width="8" style="2" customWidth="1"/>
    <col min="2564" max="2564" width="9.7109375" style="2" customWidth="1"/>
    <col min="2565" max="2565" width="10" style="2" customWidth="1"/>
    <col min="2566" max="2566" width="9" style="2" customWidth="1"/>
    <col min="2567" max="2567" width="8.42578125" style="2" customWidth="1"/>
    <col min="2568" max="2568" width="11.7109375" style="2" customWidth="1"/>
    <col min="2569" max="2569" width="9.140625" style="2" customWidth="1"/>
    <col min="2570" max="2570" width="10.5703125" style="2" customWidth="1"/>
    <col min="2571" max="2816" width="11.42578125" style="2"/>
    <col min="2817" max="2817" width="17.7109375" style="2" customWidth="1"/>
    <col min="2818" max="2818" width="10.140625" style="2" customWidth="1"/>
    <col min="2819" max="2819" width="8" style="2" customWidth="1"/>
    <col min="2820" max="2820" width="9.7109375" style="2" customWidth="1"/>
    <col min="2821" max="2821" width="10" style="2" customWidth="1"/>
    <col min="2822" max="2822" width="9" style="2" customWidth="1"/>
    <col min="2823" max="2823" width="8.42578125" style="2" customWidth="1"/>
    <col min="2824" max="2824" width="11.7109375" style="2" customWidth="1"/>
    <col min="2825" max="2825" width="9.140625" style="2" customWidth="1"/>
    <col min="2826" max="2826" width="10.5703125" style="2" customWidth="1"/>
    <col min="2827" max="3072" width="11.42578125" style="2"/>
    <col min="3073" max="3073" width="17.7109375" style="2" customWidth="1"/>
    <col min="3074" max="3074" width="10.140625" style="2" customWidth="1"/>
    <col min="3075" max="3075" width="8" style="2" customWidth="1"/>
    <col min="3076" max="3076" width="9.7109375" style="2" customWidth="1"/>
    <col min="3077" max="3077" width="10" style="2" customWidth="1"/>
    <col min="3078" max="3078" width="9" style="2" customWidth="1"/>
    <col min="3079" max="3079" width="8.42578125" style="2" customWidth="1"/>
    <col min="3080" max="3080" width="11.7109375" style="2" customWidth="1"/>
    <col min="3081" max="3081" width="9.140625" style="2" customWidth="1"/>
    <col min="3082" max="3082" width="10.5703125" style="2" customWidth="1"/>
    <col min="3083" max="3328" width="11.42578125" style="2"/>
    <col min="3329" max="3329" width="17.7109375" style="2" customWidth="1"/>
    <col min="3330" max="3330" width="10.140625" style="2" customWidth="1"/>
    <col min="3331" max="3331" width="8" style="2" customWidth="1"/>
    <col min="3332" max="3332" width="9.7109375" style="2" customWidth="1"/>
    <col min="3333" max="3333" width="10" style="2" customWidth="1"/>
    <col min="3334" max="3334" width="9" style="2" customWidth="1"/>
    <col min="3335" max="3335" width="8.42578125" style="2" customWidth="1"/>
    <col min="3336" max="3336" width="11.7109375" style="2" customWidth="1"/>
    <col min="3337" max="3337" width="9.140625" style="2" customWidth="1"/>
    <col min="3338" max="3338" width="10.5703125" style="2" customWidth="1"/>
    <col min="3339" max="3584" width="11.42578125" style="2"/>
    <col min="3585" max="3585" width="17.7109375" style="2" customWidth="1"/>
    <col min="3586" max="3586" width="10.140625" style="2" customWidth="1"/>
    <col min="3587" max="3587" width="8" style="2" customWidth="1"/>
    <col min="3588" max="3588" width="9.7109375" style="2" customWidth="1"/>
    <col min="3589" max="3589" width="10" style="2" customWidth="1"/>
    <col min="3590" max="3590" width="9" style="2" customWidth="1"/>
    <col min="3591" max="3591" width="8.42578125" style="2" customWidth="1"/>
    <col min="3592" max="3592" width="11.7109375" style="2" customWidth="1"/>
    <col min="3593" max="3593" width="9.140625" style="2" customWidth="1"/>
    <col min="3594" max="3594" width="10.5703125" style="2" customWidth="1"/>
    <col min="3595" max="3840" width="11.42578125" style="2"/>
    <col min="3841" max="3841" width="17.7109375" style="2" customWidth="1"/>
    <col min="3842" max="3842" width="10.140625" style="2" customWidth="1"/>
    <col min="3843" max="3843" width="8" style="2" customWidth="1"/>
    <col min="3844" max="3844" width="9.7109375" style="2" customWidth="1"/>
    <col min="3845" max="3845" width="10" style="2" customWidth="1"/>
    <col min="3846" max="3846" width="9" style="2" customWidth="1"/>
    <col min="3847" max="3847" width="8.42578125" style="2" customWidth="1"/>
    <col min="3848" max="3848" width="11.7109375" style="2" customWidth="1"/>
    <col min="3849" max="3849" width="9.140625" style="2" customWidth="1"/>
    <col min="3850" max="3850" width="10.5703125" style="2" customWidth="1"/>
    <col min="3851" max="4096" width="11.42578125" style="2"/>
    <col min="4097" max="4097" width="17.7109375" style="2" customWidth="1"/>
    <col min="4098" max="4098" width="10.140625" style="2" customWidth="1"/>
    <col min="4099" max="4099" width="8" style="2" customWidth="1"/>
    <col min="4100" max="4100" width="9.7109375" style="2" customWidth="1"/>
    <col min="4101" max="4101" width="10" style="2" customWidth="1"/>
    <col min="4102" max="4102" width="9" style="2" customWidth="1"/>
    <col min="4103" max="4103" width="8.42578125" style="2" customWidth="1"/>
    <col min="4104" max="4104" width="11.7109375" style="2" customWidth="1"/>
    <col min="4105" max="4105" width="9.140625" style="2" customWidth="1"/>
    <col min="4106" max="4106" width="10.5703125" style="2" customWidth="1"/>
    <col min="4107" max="4352" width="11.42578125" style="2"/>
    <col min="4353" max="4353" width="17.7109375" style="2" customWidth="1"/>
    <col min="4354" max="4354" width="10.140625" style="2" customWidth="1"/>
    <col min="4355" max="4355" width="8" style="2" customWidth="1"/>
    <col min="4356" max="4356" width="9.7109375" style="2" customWidth="1"/>
    <col min="4357" max="4357" width="10" style="2" customWidth="1"/>
    <col min="4358" max="4358" width="9" style="2" customWidth="1"/>
    <col min="4359" max="4359" width="8.42578125" style="2" customWidth="1"/>
    <col min="4360" max="4360" width="11.7109375" style="2" customWidth="1"/>
    <col min="4361" max="4361" width="9.140625" style="2" customWidth="1"/>
    <col min="4362" max="4362" width="10.5703125" style="2" customWidth="1"/>
    <col min="4363" max="4608" width="11.42578125" style="2"/>
    <col min="4609" max="4609" width="17.7109375" style="2" customWidth="1"/>
    <col min="4610" max="4610" width="10.140625" style="2" customWidth="1"/>
    <col min="4611" max="4611" width="8" style="2" customWidth="1"/>
    <col min="4612" max="4612" width="9.7109375" style="2" customWidth="1"/>
    <col min="4613" max="4613" width="10" style="2" customWidth="1"/>
    <col min="4614" max="4614" width="9" style="2" customWidth="1"/>
    <col min="4615" max="4615" width="8.42578125" style="2" customWidth="1"/>
    <col min="4616" max="4616" width="11.7109375" style="2" customWidth="1"/>
    <col min="4617" max="4617" width="9.140625" style="2" customWidth="1"/>
    <col min="4618" max="4618" width="10.5703125" style="2" customWidth="1"/>
    <col min="4619" max="4864" width="11.42578125" style="2"/>
    <col min="4865" max="4865" width="17.7109375" style="2" customWidth="1"/>
    <col min="4866" max="4866" width="10.140625" style="2" customWidth="1"/>
    <col min="4867" max="4867" width="8" style="2" customWidth="1"/>
    <col min="4868" max="4868" width="9.7109375" style="2" customWidth="1"/>
    <col min="4869" max="4869" width="10" style="2" customWidth="1"/>
    <col min="4870" max="4870" width="9" style="2" customWidth="1"/>
    <col min="4871" max="4871" width="8.42578125" style="2" customWidth="1"/>
    <col min="4872" max="4872" width="11.7109375" style="2" customWidth="1"/>
    <col min="4873" max="4873" width="9.140625" style="2" customWidth="1"/>
    <col min="4874" max="4874" width="10.5703125" style="2" customWidth="1"/>
    <col min="4875" max="5120" width="11.42578125" style="2"/>
    <col min="5121" max="5121" width="17.7109375" style="2" customWidth="1"/>
    <col min="5122" max="5122" width="10.140625" style="2" customWidth="1"/>
    <col min="5123" max="5123" width="8" style="2" customWidth="1"/>
    <col min="5124" max="5124" width="9.7109375" style="2" customWidth="1"/>
    <col min="5125" max="5125" width="10" style="2" customWidth="1"/>
    <col min="5126" max="5126" width="9" style="2" customWidth="1"/>
    <col min="5127" max="5127" width="8.42578125" style="2" customWidth="1"/>
    <col min="5128" max="5128" width="11.7109375" style="2" customWidth="1"/>
    <col min="5129" max="5129" width="9.140625" style="2" customWidth="1"/>
    <col min="5130" max="5130" width="10.5703125" style="2" customWidth="1"/>
    <col min="5131" max="5376" width="11.42578125" style="2"/>
    <col min="5377" max="5377" width="17.7109375" style="2" customWidth="1"/>
    <col min="5378" max="5378" width="10.140625" style="2" customWidth="1"/>
    <col min="5379" max="5379" width="8" style="2" customWidth="1"/>
    <col min="5380" max="5380" width="9.7109375" style="2" customWidth="1"/>
    <col min="5381" max="5381" width="10" style="2" customWidth="1"/>
    <col min="5382" max="5382" width="9" style="2" customWidth="1"/>
    <col min="5383" max="5383" width="8.42578125" style="2" customWidth="1"/>
    <col min="5384" max="5384" width="11.7109375" style="2" customWidth="1"/>
    <col min="5385" max="5385" width="9.140625" style="2" customWidth="1"/>
    <col min="5386" max="5386" width="10.5703125" style="2" customWidth="1"/>
    <col min="5387" max="5632" width="11.42578125" style="2"/>
    <col min="5633" max="5633" width="17.7109375" style="2" customWidth="1"/>
    <col min="5634" max="5634" width="10.140625" style="2" customWidth="1"/>
    <col min="5635" max="5635" width="8" style="2" customWidth="1"/>
    <col min="5636" max="5636" width="9.7109375" style="2" customWidth="1"/>
    <col min="5637" max="5637" width="10" style="2" customWidth="1"/>
    <col min="5638" max="5638" width="9" style="2" customWidth="1"/>
    <col min="5639" max="5639" width="8.42578125" style="2" customWidth="1"/>
    <col min="5640" max="5640" width="11.7109375" style="2" customWidth="1"/>
    <col min="5641" max="5641" width="9.140625" style="2" customWidth="1"/>
    <col min="5642" max="5642" width="10.5703125" style="2" customWidth="1"/>
    <col min="5643" max="5888" width="11.42578125" style="2"/>
    <col min="5889" max="5889" width="17.7109375" style="2" customWidth="1"/>
    <col min="5890" max="5890" width="10.140625" style="2" customWidth="1"/>
    <col min="5891" max="5891" width="8" style="2" customWidth="1"/>
    <col min="5892" max="5892" width="9.7109375" style="2" customWidth="1"/>
    <col min="5893" max="5893" width="10" style="2" customWidth="1"/>
    <col min="5894" max="5894" width="9" style="2" customWidth="1"/>
    <col min="5895" max="5895" width="8.42578125" style="2" customWidth="1"/>
    <col min="5896" max="5896" width="11.7109375" style="2" customWidth="1"/>
    <col min="5897" max="5897" width="9.140625" style="2" customWidth="1"/>
    <col min="5898" max="5898" width="10.5703125" style="2" customWidth="1"/>
    <col min="5899" max="6144" width="11.42578125" style="2"/>
    <col min="6145" max="6145" width="17.7109375" style="2" customWidth="1"/>
    <col min="6146" max="6146" width="10.140625" style="2" customWidth="1"/>
    <col min="6147" max="6147" width="8" style="2" customWidth="1"/>
    <col min="6148" max="6148" width="9.7109375" style="2" customWidth="1"/>
    <col min="6149" max="6149" width="10" style="2" customWidth="1"/>
    <col min="6150" max="6150" width="9" style="2" customWidth="1"/>
    <col min="6151" max="6151" width="8.42578125" style="2" customWidth="1"/>
    <col min="6152" max="6152" width="11.7109375" style="2" customWidth="1"/>
    <col min="6153" max="6153" width="9.140625" style="2" customWidth="1"/>
    <col min="6154" max="6154" width="10.5703125" style="2" customWidth="1"/>
    <col min="6155" max="6400" width="11.42578125" style="2"/>
    <col min="6401" max="6401" width="17.7109375" style="2" customWidth="1"/>
    <col min="6402" max="6402" width="10.140625" style="2" customWidth="1"/>
    <col min="6403" max="6403" width="8" style="2" customWidth="1"/>
    <col min="6404" max="6404" width="9.7109375" style="2" customWidth="1"/>
    <col min="6405" max="6405" width="10" style="2" customWidth="1"/>
    <col min="6406" max="6406" width="9" style="2" customWidth="1"/>
    <col min="6407" max="6407" width="8.42578125" style="2" customWidth="1"/>
    <col min="6408" max="6408" width="11.7109375" style="2" customWidth="1"/>
    <col min="6409" max="6409" width="9.140625" style="2" customWidth="1"/>
    <col min="6410" max="6410" width="10.5703125" style="2" customWidth="1"/>
    <col min="6411" max="6656" width="11.42578125" style="2"/>
    <col min="6657" max="6657" width="17.7109375" style="2" customWidth="1"/>
    <col min="6658" max="6658" width="10.140625" style="2" customWidth="1"/>
    <col min="6659" max="6659" width="8" style="2" customWidth="1"/>
    <col min="6660" max="6660" width="9.7109375" style="2" customWidth="1"/>
    <col min="6661" max="6661" width="10" style="2" customWidth="1"/>
    <col min="6662" max="6662" width="9" style="2" customWidth="1"/>
    <col min="6663" max="6663" width="8.42578125" style="2" customWidth="1"/>
    <col min="6664" max="6664" width="11.7109375" style="2" customWidth="1"/>
    <col min="6665" max="6665" width="9.140625" style="2" customWidth="1"/>
    <col min="6666" max="6666" width="10.5703125" style="2" customWidth="1"/>
    <col min="6667" max="6912" width="11.42578125" style="2"/>
    <col min="6913" max="6913" width="17.7109375" style="2" customWidth="1"/>
    <col min="6914" max="6914" width="10.140625" style="2" customWidth="1"/>
    <col min="6915" max="6915" width="8" style="2" customWidth="1"/>
    <col min="6916" max="6916" width="9.7109375" style="2" customWidth="1"/>
    <col min="6917" max="6917" width="10" style="2" customWidth="1"/>
    <col min="6918" max="6918" width="9" style="2" customWidth="1"/>
    <col min="6919" max="6919" width="8.42578125" style="2" customWidth="1"/>
    <col min="6920" max="6920" width="11.7109375" style="2" customWidth="1"/>
    <col min="6921" max="6921" width="9.140625" style="2" customWidth="1"/>
    <col min="6922" max="6922" width="10.5703125" style="2" customWidth="1"/>
    <col min="6923" max="7168" width="11.42578125" style="2"/>
    <col min="7169" max="7169" width="17.7109375" style="2" customWidth="1"/>
    <col min="7170" max="7170" width="10.140625" style="2" customWidth="1"/>
    <col min="7171" max="7171" width="8" style="2" customWidth="1"/>
    <col min="7172" max="7172" width="9.7109375" style="2" customWidth="1"/>
    <col min="7173" max="7173" width="10" style="2" customWidth="1"/>
    <col min="7174" max="7174" width="9" style="2" customWidth="1"/>
    <col min="7175" max="7175" width="8.42578125" style="2" customWidth="1"/>
    <col min="7176" max="7176" width="11.7109375" style="2" customWidth="1"/>
    <col min="7177" max="7177" width="9.140625" style="2" customWidth="1"/>
    <col min="7178" max="7178" width="10.5703125" style="2" customWidth="1"/>
    <col min="7179" max="7424" width="11.42578125" style="2"/>
    <col min="7425" max="7425" width="17.7109375" style="2" customWidth="1"/>
    <col min="7426" max="7426" width="10.140625" style="2" customWidth="1"/>
    <col min="7427" max="7427" width="8" style="2" customWidth="1"/>
    <col min="7428" max="7428" width="9.7109375" style="2" customWidth="1"/>
    <col min="7429" max="7429" width="10" style="2" customWidth="1"/>
    <col min="7430" max="7430" width="9" style="2" customWidth="1"/>
    <col min="7431" max="7431" width="8.42578125" style="2" customWidth="1"/>
    <col min="7432" max="7432" width="11.7109375" style="2" customWidth="1"/>
    <col min="7433" max="7433" width="9.140625" style="2" customWidth="1"/>
    <col min="7434" max="7434" width="10.5703125" style="2" customWidth="1"/>
    <col min="7435" max="7680" width="11.42578125" style="2"/>
    <col min="7681" max="7681" width="17.7109375" style="2" customWidth="1"/>
    <col min="7682" max="7682" width="10.140625" style="2" customWidth="1"/>
    <col min="7683" max="7683" width="8" style="2" customWidth="1"/>
    <col min="7684" max="7684" width="9.7109375" style="2" customWidth="1"/>
    <col min="7685" max="7685" width="10" style="2" customWidth="1"/>
    <col min="7686" max="7686" width="9" style="2" customWidth="1"/>
    <col min="7687" max="7687" width="8.42578125" style="2" customWidth="1"/>
    <col min="7688" max="7688" width="11.7109375" style="2" customWidth="1"/>
    <col min="7689" max="7689" width="9.140625" style="2" customWidth="1"/>
    <col min="7690" max="7690" width="10.5703125" style="2" customWidth="1"/>
    <col min="7691" max="7936" width="11.42578125" style="2"/>
    <col min="7937" max="7937" width="17.7109375" style="2" customWidth="1"/>
    <col min="7938" max="7938" width="10.140625" style="2" customWidth="1"/>
    <col min="7939" max="7939" width="8" style="2" customWidth="1"/>
    <col min="7940" max="7940" width="9.7109375" style="2" customWidth="1"/>
    <col min="7941" max="7941" width="10" style="2" customWidth="1"/>
    <col min="7942" max="7942" width="9" style="2" customWidth="1"/>
    <col min="7943" max="7943" width="8.42578125" style="2" customWidth="1"/>
    <col min="7944" max="7944" width="11.7109375" style="2" customWidth="1"/>
    <col min="7945" max="7945" width="9.140625" style="2" customWidth="1"/>
    <col min="7946" max="7946" width="10.5703125" style="2" customWidth="1"/>
    <col min="7947" max="8192" width="11.42578125" style="2"/>
    <col min="8193" max="8193" width="17.7109375" style="2" customWidth="1"/>
    <col min="8194" max="8194" width="10.140625" style="2" customWidth="1"/>
    <col min="8195" max="8195" width="8" style="2" customWidth="1"/>
    <col min="8196" max="8196" width="9.7109375" style="2" customWidth="1"/>
    <col min="8197" max="8197" width="10" style="2" customWidth="1"/>
    <col min="8198" max="8198" width="9" style="2" customWidth="1"/>
    <col min="8199" max="8199" width="8.42578125" style="2" customWidth="1"/>
    <col min="8200" max="8200" width="11.7109375" style="2" customWidth="1"/>
    <col min="8201" max="8201" width="9.140625" style="2" customWidth="1"/>
    <col min="8202" max="8202" width="10.5703125" style="2" customWidth="1"/>
    <col min="8203" max="8448" width="11.42578125" style="2"/>
    <col min="8449" max="8449" width="17.7109375" style="2" customWidth="1"/>
    <col min="8450" max="8450" width="10.140625" style="2" customWidth="1"/>
    <col min="8451" max="8451" width="8" style="2" customWidth="1"/>
    <col min="8452" max="8452" width="9.7109375" style="2" customWidth="1"/>
    <col min="8453" max="8453" width="10" style="2" customWidth="1"/>
    <col min="8454" max="8454" width="9" style="2" customWidth="1"/>
    <col min="8455" max="8455" width="8.42578125" style="2" customWidth="1"/>
    <col min="8456" max="8456" width="11.7109375" style="2" customWidth="1"/>
    <col min="8457" max="8457" width="9.140625" style="2" customWidth="1"/>
    <col min="8458" max="8458" width="10.5703125" style="2" customWidth="1"/>
    <col min="8459" max="8704" width="11.42578125" style="2"/>
    <col min="8705" max="8705" width="17.7109375" style="2" customWidth="1"/>
    <col min="8706" max="8706" width="10.140625" style="2" customWidth="1"/>
    <col min="8707" max="8707" width="8" style="2" customWidth="1"/>
    <col min="8708" max="8708" width="9.7109375" style="2" customWidth="1"/>
    <col min="8709" max="8709" width="10" style="2" customWidth="1"/>
    <col min="8710" max="8710" width="9" style="2" customWidth="1"/>
    <col min="8711" max="8711" width="8.42578125" style="2" customWidth="1"/>
    <col min="8712" max="8712" width="11.7109375" style="2" customWidth="1"/>
    <col min="8713" max="8713" width="9.140625" style="2" customWidth="1"/>
    <col min="8714" max="8714" width="10.5703125" style="2" customWidth="1"/>
    <col min="8715" max="8960" width="11.42578125" style="2"/>
    <col min="8961" max="8961" width="17.7109375" style="2" customWidth="1"/>
    <col min="8962" max="8962" width="10.140625" style="2" customWidth="1"/>
    <col min="8963" max="8963" width="8" style="2" customWidth="1"/>
    <col min="8964" max="8964" width="9.7109375" style="2" customWidth="1"/>
    <col min="8965" max="8965" width="10" style="2" customWidth="1"/>
    <col min="8966" max="8966" width="9" style="2" customWidth="1"/>
    <col min="8967" max="8967" width="8.42578125" style="2" customWidth="1"/>
    <col min="8968" max="8968" width="11.7109375" style="2" customWidth="1"/>
    <col min="8969" max="8969" width="9.140625" style="2" customWidth="1"/>
    <col min="8970" max="8970" width="10.5703125" style="2" customWidth="1"/>
    <col min="8971" max="9216" width="11.42578125" style="2"/>
    <col min="9217" max="9217" width="17.7109375" style="2" customWidth="1"/>
    <col min="9218" max="9218" width="10.140625" style="2" customWidth="1"/>
    <col min="9219" max="9219" width="8" style="2" customWidth="1"/>
    <col min="9220" max="9220" width="9.7109375" style="2" customWidth="1"/>
    <col min="9221" max="9221" width="10" style="2" customWidth="1"/>
    <col min="9222" max="9222" width="9" style="2" customWidth="1"/>
    <col min="9223" max="9223" width="8.42578125" style="2" customWidth="1"/>
    <col min="9224" max="9224" width="11.7109375" style="2" customWidth="1"/>
    <col min="9225" max="9225" width="9.140625" style="2" customWidth="1"/>
    <col min="9226" max="9226" width="10.5703125" style="2" customWidth="1"/>
    <col min="9227" max="9472" width="11.42578125" style="2"/>
    <col min="9473" max="9473" width="17.7109375" style="2" customWidth="1"/>
    <col min="9474" max="9474" width="10.140625" style="2" customWidth="1"/>
    <col min="9475" max="9475" width="8" style="2" customWidth="1"/>
    <col min="9476" max="9476" width="9.7109375" style="2" customWidth="1"/>
    <col min="9477" max="9477" width="10" style="2" customWidth="1"/>
    <col min="9478" max="9478" width="9" style="2" customWidth="1"/>
    <col min="9479" max="9479" width="8.42578125" style="2" customWidth="1"/>
    <col min="9480" max="9480" width="11.7109375" style="2" customWidth="1"/>
    <col min="9481" max="9481" width="9.140625" style="2" customWidth="1"/>
    <col min="9482" max="9482" width="10.5703125" style="2" customWidth="1"/>
    <col min="9483" max="9728" width="11.42578125" style="2"/>
    <col min="9729" max="9729" width="17.7109375" style="2" customWidth="1"/>
    <col min="9730" max="9730" width="10.140625" style="2" customWidth="1"/>
    <col min="9731" max="9731" width="8" style="2" customWidth="1"/>
    <col min="9732" max="9732" width="9.7109375" style="2" customWidth="1"/>
    <col min="9733" max="9733" width="10" style="2" customWidth="1"/>
    <col min="9734" max="9734" width="9" style="2" customWidth="1"/>
    <col min="9735" max="9735" width="8.42578125" style="2" customWidth="1"/>
    <col min="9736" max="9736" width="11.7109375" style="2" customWidth="1"/>
    <col min="9737" max="9737" width="9.140625" style="2" customWidth="1"/>
    <col min="9738" max="9738" width="10.5703125" style="2" customWidth="1"/>
    <col min="9739" max="9984" width="11.42578125" style="2"/>
    <col min="9985" max="9985" width="17.7109375" style="2" customWidth="1"/>
    <col min="9986" max="9986" width="10.140625" style="2" customWidth="1"/>
    <col min="9987" max="9987" width="8" style="2" customWidth="1"/>
    <col min="9988" max="9988" width="9.7109375" style="2" customWidth="1"/>
    <col min="9989" max="9989" width="10" style="2" customWidth="1"/>
    <col min="9990" max="9990" width="9" style="2" customWidth="1"/>
    <col min="9991" max="9991" width="8.42578125" style="2" customWidth="1"/>
    <col min="9992" max="9992" width="11.7109375" style="2" customWidth="1"/>
    <col min="9993" max="9993" width="9.140625" style="2" customWidth="1"/>
    <col min="9994" max="9994" width="10.5703125" style="2" customWidth="1"/>
    <col min="9995" max="10240" width="11.42578125" style="2"/>
    <col min="10241" max="10241" width="17.7109375" style="2" customWidth="1"/>
    <col min="10242" max="10242" width="10.140625" style="2" customWidth="1"/>
    <col min="10243" max="10243" width="8" style="2" customWidth="1"/>
    <col min="10244" max="10244" width="9.7109375" style="2" customWidth="1"/>
    <col min="10245" max="10245" width="10" style="2" customWidth="1"/>
    <col min="10246" max="10246" width="9" style="2" customWidth="1"/>
    <col min="10247" max="10247" width="8.42578125" style="2" customWidth="1"/>
    <col min="10248" max="10248" width="11.7109375" style="2" customWidth="1"/>
    <col min="10249" max="10249" width="9.140625" style="2" customWidth="1"/>
    <col min="10250" max="10250" width="10.5703125" style="2" customWidth="1"/>
    <col min="10251" max="10496" width="11.42578125" style="2"/>
    <col min="10497" max="10497" width="17.7109375" style="2" customWidth="1"/>
    <col min="10498" max="10498" width="10.140625" style="2" customWidth="1"/>
    <col min="10499" max="10499" width="8" style="2" customWidth="1"/>
    <col min="10500" max="10500" width="9.7109375" style="2" customWidth="1"/>
    <col min="10501" max="10501" width="10" style="2" customWidth="1"/>
    <col min="10502" max="10502" width="9" style="2" customWidth="1"/>
    <col min="10503" max="10503" width="8.42578125" style="2" customWidth="1"/>
    <col min="10504" max="10504" width="11.7109375" style="2" customWidth="1"/>
    <col min="10505" max="10505" width="9.140625" style="2" customWidth="1"/>
    <col min="10506" max="10506" width="10.5703125" style="2" customWidth="1"/>
    <col min="10507" max="10752" width="11.42578125" style="2"/>
    <col min="10753" max="10753" width="17.7109375" style="2" customWidth="1"/>
    <col min="10754" max="10754" width="10.140625" style="2" customWidth="1"/>
    <col min="10755" max="10755" width="8" style="2" customWidth="1"/>
    <col min="10756" max="10756" width="9.7109375" style="2" customWidth="1"/>
    <col min="10757" max="10757" width="10" style="2" customWidth="1"/>
    <col min="10758" max="10758" width="9" style="2" customWidth="1"/>
    <col min="10759" max="10759" width="8.42578125" style="2" customWidth="1"/>
    <col min="10760" max="10760" width="11.7109375" style="2" customWidth="1"/>
    <col min="10761" max="10761" width="9.140625" style="2" customWidth="1"/>
    <col min="10762" max="10762" width="10.5703125" style="2" customWidth="1"/>
    <col min="10763" max="11008" width="11.42578125" style="2"/>
    <col min="11009" max="11009" width="17.7109375" style="2" customWidth="1"/>
    <col min="11010" max="11010" width="10.140625" style="2" customWidth="1"/>
    <col min="11011" max="11011" width="8" style="2" customWidth="1"/>
    <col min="11012" max="11012" width="9.7109375" style="2" customWidth="1"/>
    <col min="11013" max="11013" width="10" style="2" customWidth="1"/>
    <col min="11014" max="11014" width="9" style="2" customWidth="1"/>
    <col min="11015" max="11015" width="8.42578125" style="2" customWidth="1"/>
    <col min="11016" max="11016" width="11.7109375" style="2" customWidth="1"/>
    <col min="11017" max="11017" width="9.140625" style="2" customWidth="1"/>
    <col min="11018" max="11018" width="10.5703125" style="2" customWidth="1"/>
    <col min="11019" max="11264" width="11.42578125" style="2"/>
    <col min="11265" max="11265" width="17.7109375" style="2" customWidth="1"/>
    <col min="11266" max="11266" width="10.140625" style="2" customWidth="1"/>
    <col min="11267" max="11267" width="8" style="2" customWidth="1"/>
    <col min="11268" max="11268" width="9.7109375" style="2" customWidth="1"/>
    <col min="11269" max="11269" width="10" style="2" customWidth="1"/>
    <col min="11270" max="11270" width="9" style="2" customWidth="1"/>
    <col min="11271" max="11271" width="8.42578125" style="2" customWidth="1"/>
    <col min="11272" max="11272" width="11.7109375" style="2" customWidth="1"/>
    <col min="11273" max="11273" width="9.140625" style="2" customWidth="1"/>
    <col min="11274" max="11274" width="10.5703125" style="2" customWidth="1"/>
    <col min="11275" max="11520" width="11.42578125" style="2"/>
    <col min="11521" max="11521" width="17.7109375" style="2" customWidth="1"/>
    <col min="11522" max="11522" width="10.140625" style="2" customWidth="1"/>
    <col min="11523" max="11523" width="8" style="2" customWidth="1"/>
    <col min="11524" max="11524" width="9.7109375" style="2" customWidth="1"/>
    <col min="11525" max="11525" width="10" style="2" customWidth="1"/>
    <col min="11526" max="11526" width="9" style="2" customWidth="1"/>
    <col min="11527" max="11527" width="8.42578125" style="2" customWidth="1"/>
    <col min="11528" max="11528" width="11.7109375" style="2" customWidth="1"/>
    <col min="11529" max="11529" width="9.140625" style="2" customWidth="1"/>
    <col min="11530" max="11530" width="10.5703125" style="2" customWidth="1"/>
    <col min="11531" max="11776" width="11.42578125" style="2"/>
    <col min="11777" max="11777" width="17.7109375" style="2" customWidth="1"/>
    <col min="11778" max="11778" width="10.140625" style="2" customWidth="1"/>
    <col min="11779" max="11779" width="8" style="2" customWidth="1"/>
    <col min="11780" max="11780" width="9.7109375" style="2" customWidth="1"/>
    <col min="11781" max="11781" width="10" style="2" customWidth="1"/>
    <col min="11782" max="11782" width="9" style="2" customWidth="1"/>
    <col min="11783" max="11783" width="8.42578125" style="2" customWidth="1"/>
    <col min="11784" max="11784" width="11.7109375" style="2" customWidth="1"/>
    <col min="11785" max="11785" width="9.140625" style="2" customWidth="1"/>
    <col min="11786" max="11786" width="10.5703125" style="2" customWidth="1"/>
    <col min="11787" max="12032" width="11.42578125" style="2"/>
    <col min="12033" max="12033" width="17.7109375" style="2" customWidth="1"/>
    <col min="12034" max="12034" width="10.140625" style="2" customWidth="1"/>
    <col min="12035" max="12035" width="8" style="2" customWidth="1"/>
    <col min="12036" max="12036" width="9.7109375" style="2" customWidth="1"/>
    <col min="12037" max="12037" width="10" style="2" customWidth="1"/>
    <col min="12038" max="12038" width="9" style="2" customWidth="1"/>
    <col min="12039" max="12039" width="8.42578125" style="2" customWidth="1"/>
    <col min="12040" max="12040" width="11.7109375" style="2" customWidth="1"/>
    <col min="12041" max="12041" width="9.140625" style="2" customWidth="1"/>
    <col min="12042" max="12042" width="10.5703125" style="2" customWidth="1"/>
    <col min="12043" max="12288" width="11.42578125" style="2"/>
    <col min="12289" max="12289" width="17.7109375" style="2" customWidth="1"/>
    <col min="12290" max="12290" width="10.140625" style="2" customWidth="1"/>
    <col min="12291" max="12291" width="8" style="2" customWidth="1"/>
    <col min="12292" max="12292" width="9.7109375" style="2" customWidth="1"/>
    <col min="12293" max="12293" width="10" style="2" customWidth="1"/>
    <col min="12294" max="12294" width="9" style="2" customWidth="1"/>
    <col min="12295" max="12295" width="8.42578125" style="2" customWidth="1"/>
    <col min="12296" max="12296" width="11.7109375" style="2" customWidth="1"/>
    <col min="12297" max="12297" width="9.140625" style="2" customWidth="1"/>
    <col min="12298" max="12298" width="10.5703125" style="2" customWidth="1"/>
    <col min="12299" max="12544" width="11.42578125" style="2"/>
    <col min="12545" max="12545" width="17.7109375" style="2" customWidth="1"/>
    <col min="12546" max="12546" width="10.140625" style="2" customWidth="1"/>
    <col min="12547" max="12547" width="8" style="2" customWidth="1"/>
    <col min="12548" max="12548" width="9.7109375" style="2" customWidth="1"/>
    <col min="12549" max="12549" width="10" style="2" customWidth="1"/>
    <col min="12550" max="12550" width="9" style="2" customWidth="1"/>
    <col min="12551" max="12551" width="8.42578125" style="2" customWidth="1"/>
    <col min="12552" max="12552" width="11.7109375" style="2" customWidth="1"/>
    <col min="12553" max="12553" width="9.140625" style="2" customWidth="1"/>
    <col min="12554" max="12554" width="10.5703125" style="2" customWidth="1"/>
    <col min="12555" max="12800" width="11.42578125" style="2"/>
    <col min="12801" max="12801" width="17.7109375" style="2" customWidth="1"/>
    <col min="12802" max="12802" width="10.140625" style="2" customWidth="1"/>
    <col min="12803" max="12803" width="8" style="2" customWidth="1"/>
    <col min="12804" max="12804" width="9.7109375" style="2" customWidth="1"/>
    <col min="12805" max="12805" width="10" style="2" customWidth="1"/>
    <col min="12806" max="12806" width="9" style="2" customWidth="1"/>
    <col min="12807" max="12807" width="8.42578125" style="2" customWidth="1"/>
    <col min="12808" max="12808" width="11.7109375" style="2" customWidth="1"/>
    <col min="12809" max="12809" width="9.140625" style="2" customWidth="1"/>
    <col min="12810" max="12810" width="10.5703125" style="2" customWidth="1"/>
    <col min="12811" max="13056" width="11.42578125" style="2"/>
    <col min="13057" max="13057" width="17.7109375" style="2" customWidth="1"/>
    <col min="13058" max="13058" width="10.140625" style="2" customWidth="1"/>
    <col min="13059" max="13059" width="8" style="2" customWidth="1"/>
    <col min="13060" max="13060" width="9.7109375" style="2" customWidth="1"/>
    <col min="13061" max="13061" width="10" style="2" customWidth="1"/>
    <col min="13062" max="13062" width="9" style="2" customWidth="1"/>
    <col min="13063" max="13063" width="8.42578125" style="2" customWidth="1"/>
    <col min="13064" max="13064" width="11.7109375" style="2" customWidth="1"/>
    <col min="13065" max="13065" width="9.140625" style="2" customWidth="1"/>
    <col min="13066" max="13066" width="10.5703125" style="2" customWidth="1"/>
    <col min="13067" max="13312" width="11.42578125" style="2"/>
    <col min="13313" max="13313" width="17.7109375" style="2" customWidth="1"/>
    <col min="13314" max="13314" width="10.140625" style="2" customWidth="1"/>
    <col min="13315" max="13315" width="8" style="2" customWidth="1"/>
    <col min="13316" max="13316" width="9.7109375" style="2" customWidth="1"/>
    <col min="13317" max="13317" width="10" style="2" customWidth="1"/>
    <col min="13318" max="13318" width="9" style="2" customWidth="1"/>
    <col min="13319" max="13319" width="8.42578125" style="2" customWidth="1"/>
    <col min="13320" max="13320" width="11.7109375" style="2" customWidth="1"/>
    <col min="13321" max="13321" width="9.140625" style="2" customWidth="1"/>
    <col min="13322" max="13322" width="10.5703125" style="2" customWidth="1"/>
    <col min="13323" max="13568" width="11.42578125" style="2"/>
    <col min="13569" max="13569" width="17.7109375" style="2" customWidth="1"/>
    <col min="13570" max="13570" width="10.140625" style="2" customWidth="1"/>
    <col min="13571" max="13571" width="8" style="2" customWidth="1"/>
    <col min="13572" max="13572" width="9.7109375" style="2" customWidth="1"/>
    <col min="13573" max="13573" width="10" style="2" customWidth="1"/>
    <col min="13574" max="13574" width="9" style="2" customWidth="1"/>
    <col min="13575" max="13575" width="8.42578125" style="2" customWidth="1"/>
    <col min="13576" max="13576" width="11.7109375" style="2" customWidth="1"/>
    <col min="13577" max="13577" width="9.140625" style="2" customWidth="1"/>
    <col min="13578" max="13578" width="10.5703125" style="2" customWidth="1"/>
    <col min="13579" max="13824" width="11.42578125" style="2"/>
    <col min="13825" max="13825" width="17.7109375" style="2" customWidth="1"/>
    <col min="13826" max="13826" width="10.140625" style="2" customWidth="1"/>
    <col min="13827" max="13827" width="8" style="2" customWidth="1"/>
    <col min="13828" max="13828" width="9.7109375" style="2" customWidth="1"/>
    <col min="13829" max="13829" width="10" style="2" customWidth="1"/>
    <col min="13830" max="13830" width="9" style="2" customWidth="1"/>
    <col min="13831" max="13831" width="8.42578125" style="2" customWidth="1"/>
    <col min="13832" max="13832" width="11.7109375" style="2" customWidth="1"/>
    <col min="13833" max="13833" width="9.140625" style="2" customWidth="1"/>
    <col min="13834" max="13834" width="10.5703125" style="2" customWidth="1"/>
    <col min="13835" max="14080" width="11.42578125" style="2"/>
    <col min="14081" max="14081" width="17.7109375" style="2" customWidth="1"/>
    <col min="14082" max="14082" width="10.140625" style="2" customWidth="1"/>
    <col min="14083" max="14083" width="8" style="2" customWidth="1"/>
    <col min="14084" max="14084" width="9.7109375" style="2" customWidth="1"/>
    <col min="14085" max="14085" width="10" style="2" customWidth="1"/>
    <col min="14086" max="14086" width="9" style="2" customWidth="1"/>
    <col min="14087" max="14087" width="8.42578125" style="2" customWidth="1"/>
    <col min="14088" max="14088" width="11.7109375" style="2" customWidth="1"/>
    <col min="14089" max="14089" width="9.140625" style="2" customWidth="1"/>
    <col min="14090" max="14090" width="10.5703125" style="2" customWidth="1"/>
    <col min="14091" max="14336" width="11.42578125" style="2"/>
    <col min="14337" max="14337" width="17.7109375" style="2" customWidth="1"/>
    <col min="14338" max="14338" width="10.140625" style="2" customWidth="1"/>
    <col min="14339" max="14339" width="8" style="2" customWidth="1"/>
    <col min="14340" max="14340" width="9.7109375" style="2" customWidth="1"/>
    <col min="14341" max="14341" width="10" style="2" customWidth="1"/>
    <col min="14342" max="14342" width="9" style="2" customWidth="1"/>
    <col min="14343" max="14343" width="8.42578125" style="2" customWidth="1"/>
    <col min="14344" max="14344" width="11.7109375" style="2" customWidth="1"/>
    <col min="14345" max="14345" width="9.140625" style="2" customWidth="1"/>
    <col min="14346" max="14346" width="10.5703125" style="2" customWidth="1"/>
    <col min="14347" max="14592" width="11.42578125" style="2"/>
    <col min="14593" max="14593" width="17.7109375" style="2" customWidth="1"/>
    <col min="14594" max="14594" width="10.140625" style="2" customWidth="1"/>
    <col min="14595" max="14595" width="8" style="2" customWidth="1"/>
    <col min="14596" max="14596" width="9.7109375" style="2" customWidth="1"/>
    <col min="14597" max="14597" width="10" style="2" customWidth="1"/>
    <col min="14598" max="14598" width="9" style="2" customWidth="1"/>
    <col min="14599" max="14599" width="8.42578125" style="2" customWidth="1"/>
    <col min="14600" max="14600" width="11.7109375" style="2" customWidth="1"/>
    <col min="14601" max="14601" width="9.140625" style="2" customWidth="1"/>
    <col min="14602" max="14602" width="10.5703125" style="2" customWidth="1"/>
    <col min="14603" max="14848" width="11.42578125" style="2"/>
    <col min="14849" max="14849" width="17.7109375" style="2" customWidth="1"/>
    <col min="14850" max="14850" width="10.140625" style="2" customWidth="1"/>
    <col min="14851" max="14851" width="8" style="2" customWidth="1"/>
    <col min="14852" max="14852" width="9.7109375" style="2" customWidth="1"/>
    <col min="14853" max="14853" width="10" style="2" customWidth="1"/>
    <col min="14854" max="14854" width="9" style="2" customWidth="1"/>
    <col min="14855" max="14855" width="8.42578125" style="2" customWidth="1"/>
    <col min="14856" max="14856" width="11.7109375" style="2" customWidth="1"/>
    <col min="14857" max="14857" width="9.140625" style="2" customWidth="1"/>
    <col min="14858" max="14858" width="10.5703125" style="2" customWidth="1"/>
    <col min="14859" max="15104" width="11.42578125" style="2"/>
    <col min="15105" max="15105" width="17.7109375" style="2" customWidth="1"/>
    <col min="15106" max="15106" width="10.140625" style="2" customWidth="1"/>
    <col min="15107" max="15107" width="8" style="2" customWidth="1"/>
    <col min="15108" max="15108" width="9.7109375" style="2" customWidth="1"/>
    <col min="15109" max="15109" width="10" style="2" customWidth="1"/>
    <col min="15110" max="15110" width="9" style="2" customWidth="1"/>
    <col min="15111" max="15111" width="8.42578125" style="2" customWidth="1"/>
    <col min="15112" max="15112" width="11.7109375" style="2" customWidth="1"/>
    <col min="15113" max="15113" width="9.140625" style="2" customWidth="1"/>
    <col min="15114" max="15114" width="10.5703125" style="2" customWidth="1"/>
    <col min="15115" max="15360" width="11.42578125" style="2"/>
    <col min="15361" max="15361" width="17.7109375" style="2" customWidth="1"/>
    <col min="15362" max="15362" width="10.140625" style="2" customWidth="1"/>
    <col min="15363" max="15363" width="8" style="2" customWidth="1"/>
    <col min="15364" max="15364" width="9.7109375" style="2" customWidth="1"/>
    <col min="15365" max="15365" width="10" style="2" customWidth="1"/>
    <col min="15366" max="15366" width="9" style="2" customWidth="1"/>
    <col min="15367" max="15367" width="8.42578125" style="2" customWidth="1"/>
    <col min="15368" max="15368" width="11.7109375" style="2" customWidth="1"/>
    <col min="15369" max="15369" width="9.140625" style="2" customWidth="1"/>
    <col min="15370" max="15370" width="10.5703125" style="2" customWidth="1"/>
    <col min="15371" max="15616" width="11.42578125" style="2"/>
    <col min="15617" max="15617" width="17.7109375" style="2" customWidth="1"/>
    <col min="15618" max="15618" width="10.140625" style="2" customWidth="1"/>
    <col min="15619" max="15619" width="8" style="2" customWidth="1"/>
    <col min="15620" max="15620" width="9.7109375" style="2" customWidth="1"/>
    <col min="15621" max="15621" width="10" style="2" customWidth="1"/>
    <col min="15622" max="15622" width="9" style="2" customWidth="1"/>
    <col min="15623" max="15623" width="8.42578125" style="2" customWidth="1"/>
    <col min="15624" max="15624" width="11.7109375" style="2" customWidth="1"/>
    <col min="15625" max="15625" width="9.140625" style="2" customWidth="1"/>
    <col min="15626" max="15626" width="10.5703125" style="2" customWidth="1"/>
    <col min="15627" max="15872" width="11.42578125" style="2"/>
    <col min="15873" max="15873" width="17.7109375" style="2" customWidth="1"/>
    <col min="15874" max="15874" width="10.140625" style="2" customWidth="1"/>
    <col min="15875" max="15875" width="8" style="2" customWidth="1"/>
    <col min="15876" max="15876" width="9.7109375" style="2" customWidth="1"/>
    <col min="15877" max="15877" width="10" style="2" customWidth="1"/>
    <col min="15878" max="15878" width="9" style="2" customWidth="1"/>
    <col min="15879" max="15879" width="8.42578125" style="2" customWidth="1"/>
    <col min="15880" max="15880" width="11.7109375" style="2" customWidth="1"/>
    <col min="15881" max="15881" width="9.140625" style="2" customWidth="1"/>
    <col min="15882" max="15882" width="10.5703125" style="2" customWidth="1"/>
    <col min="15883" max="16128" width="11.42578125" style="2"/>
    <col min="16129" max="16129" width="17.7109375" style="2" customWidth="1"/>
    <col min="16130" max="16130" width="10.140625" style="2" customWidth="1"/>
    <col min="16131" max="16131" width="8" style="2" customWidth="1"/>
    <col min="16132" max="16132" width="9.7109375" style="2" customWidth="1"/>
    <col min="16133" max="16133" width="10" style="2" customWidth="1"/>
    <col min="16134" max="16134" width="9" style="2" customWidth="1"/>
    <col min="16135" max="16135" width="8.42578125" style="2" customWidth="1"/>
    <col min="16136" max="16136" width="11.7109375" style="2" customWidth="1"/>
    <col min="16137" max="16137" width="9.140625" style="2" customWidth="1"/>
    <col min="16138" max="16138" width="10.5703125" style="2" customWidth="1"/>
    <col min="16139" max="16384" width="11.42578125" style="2"/>
  </cols>
  <sheetData>
    <row r="1" spans="1:10" ht="11.1" customHeight="1" x14ac:dyDescent="0.2">
      <c r="A1" s="1" t="s">
        <v>0</v>
      </c>
    </row>
    <row r="2" spans="1:10" ht="11.1" customHeight="1" x14ac:dyDescent="0.2">
      <c r="A2" s="313" t="s">
        <v>27</v>
      </c>
      <c r="B2" s="313"/>
      <c r="C2" s="313"/>
      <c r="D2" s="313"/>
      <c r="E2" s="313"/>
      <c r="F2" s="313"/>
      <c r="G2" s="313"/>
      <c r="H2" s="313"/>
      <c r="I2" s="313"/>
      <c r="J2" s="313"/>
    </row>
    <row r="3" spans="1:10" ht="18" customHeight="1" x14ac:dyDescent="0.2">
      <c r="A3" s="314" t="s">
        <v>2</v>
      </c>
      <c r="B3" s="314"/>
      <c r="C3" s="314"/>
      <c r="D3" s="314"/>
      <c r="E3" s="314"/>
      <c r="F3" s="314"/>
      <c r="G3" s="314"/>
      <c r="H3" s="314"/>
      <c r="I3" s="314"/>
      <c r="J3" s="314"/>
    </row>
    <row r="4" spans="1:10" s="1" customFormat="1" ht="30.75" customHeight="1" x14ac:dyDescent="0.2">
      <c r="A4" s="315" t="s">
        <v>386</v>
      </c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1.1" customHeight="1" x14ac:dyDescent="0.2">
      <c r="A5" s="1"/>
    </row>
    <row r="6" spans="1:10" ht="17.25" customHeight="1" x14ac:dyDescent="0.2">
      <c r="A6" s="316" t="s">
        <v>4</v>
      </c>
      <c r="B6" s="318" t="s">
        <v>5</v>
      </c>
      <c r="C6" s="320" t="s">
        <v>33</v>
      </c>
      <c r="D6" s="321"/>
      <c r="E6" s="321"/>
      <c r="F6" s="321"/>
      <c r="G6" s="321"/>
      <c r="H6" s="321"/>
      <c r="I6" s="321"/>
      <c r="J6" s="321"/>
    </row>
    <row r="7" spans="1:10" ht="27" customHeight="1" x14ac:dyDescent="0.2">
      <c r="A7" s="333"/>
      <c r="B7" s="334"/>
      <c r="C7" s="320" t="s">
        <v>34</v>
      </c>
      <c r="D7" s="321"/>
      <c r="E7" s="321"/>
      <c r="F7" s="321"/>
      <c r="G7" s="321"/>
      <c r="H7" s="335"/>
      <c r="I7" s="336" t="s">
        <v>35</v>
      </c>
      <c r="J7" s="338" t="s">
        <v>36</v>
      </c>
    </row>
    <row r="8" spans="1:10" ht="43.5" customHeight="1" x14ac:dyDescent="0.2">
      <c r="A8" s="317"/>
      <c r="B8" s="319"/>
      <c r="C8" s="274" t="s">
        <v>37</v>
      </c>
      <c r="D8" s="3" t="s">
        <v>38</v>
      </c>
      <c r="E8" s="273" t="s">
        <v>39</v>
      </c>
      <c r="F8" s="276" t="s">
        <v>40</v>
      </c>
      <c r="G8" s="275" t="s">
        <v>41</v>
      </c>
      <c r="H8" s="30" t="s">
        <v>280</v>
      </c>
      <c r="I8" s="337"/>
      <c r="J8" s="339"/>
    </row>
    <row r="9" spans="1:10" ht="26.25" customHeight="1" x14ac:dyDescent="0.2">
      <c r="A9" s="24" t="s">
        <v>5</v>
      </c>
      <c r="B9" s="5">
        <v>3744</v>
      </c>
      <c r="C9" s="5">
        <v>2336</v>
      </c>
      <c r="D9" s="5">
        <v>93</v>
      </c>
      <c r="E9" s="5">
        <v>73</v>
      </c>
      <c r="F9" s="5">
        <v>596</v>
      </c>
      <c r="G9" s="5">
        <v>96</v>
      </c>
      <c r="H9" s="5">
        <v>191</v>
      </c>
      <c r="I9" s="5">
        <v>20</v>
      </c>
      <c r="J9" s="5">
        <v>339</v>
      </c>
    </row>
    <row r="10" spans="1:10" ht="11.25" customHeight="1" x14ac:dyDescent="0.2">
      <c r="A10" s="25" t="s">
        <v>14</v>
      </c>
      <c r="B10" s="5">
        <v>454</v>
      </c>
      <c r="C10" s="5">
        <v>313</v>
      </c>
      <c r="D10" s="5">
        <v>13</v>
      </c>
      <c r="E10" s="5">
        <v>10</v>
      </c>
      <c r="F10" s="5">
        <v>15</v>
      </c>
      <c r="G10" s="5">
        <v>0</v>
      </c>
      <c r="H10" s="5">
        <v>66</v>
      </c>
      <c r="I10" s="5">
        <v>0</v>
      </c>
      <c r="J10" s="5">
        <v>37</v>
      </c>
    </row>
    <row r="11" spans="1:10" ht="11.25" customHeight="1" x14ac:dyDescent="0.2">
      <c r="A11" s="25" t="s">
        <v>15</v>
      </c>
      <c r="B11" s="5">
        <v>1277</v>
      </c>
      <c r="C11" s="5">
        <v>849</v>
      </c>
      <c r="D11" s="5">
        <v>48</v>
      </c>
      <c r="E11" s="5">
        <v>27</v>
      </c>
      <c r="F11" s="5">
        <v>33</v>
      </c>
      <c r="G11" s="286" t="s">
        <v>335</v>
      </c>
      <c r="H11" s="5">
        <v>102</v>
      </c>
      <c r="I11" s="286" t="s">
        <v>335</v>
      </c>
      <c r="J11" s="5">
        <v>215</v>
      </c>
    </row>
    <row r="12" spans="1:10" ht="11.25" customHeight="1" x14ac:dyDescent="0.2">
      <c r="A12" s="25" t="s">
        <v>16</v>
      </c>
      <c r="B12" s="5">
        <v>400</v>
      </c>
      <c r="C12" s="5">
        <v>274</v>
      </c>
      <c r="D12" s="5">
        <v>4</v>
      </c>
      <c r="E12" s="5">
        <v>8</v>
      </c>
      <c r="F12" s="5">
        <v>50</v>
      </c>
      <c r="G12" s="5">
        <v>6</v>
      </c>
      <c r="H12" s="5">
        <v>11</v>
      </c>
      <c r="I12" s="5">
        <v>4</v>
      </c>
      <c r="J12" s="5">
        <v>43</v>
      </c>
    </row>
    <row r="13" spans="1:10" ht="11.25" customHeight="1" x14ac:dyDescent="0.2">
      <c r="A13" s="25" t="s">
        <v>17</v>
      </c>
      <c r="B13" s="5">
        <v>424</v>
      </c>
      <c r="C13" s="5">
        <v>261</v>
      </c>
      <c r="D13" s="5">
        <v>9</v>
      </c>
      <c r="E13" s="5">
        <v>3</v>
      </c>
      <c r="F13" s="5">
        <v>96</v>
      </c>
      <c r="G13" s="5">
        <v>18</v>
      </c>
      <c r="H13" s="5">
        <v>8</v>
      </c>
      <c r="I13" s="5">
        <v>7</v>
      </c>
      <c r="J13" s="5">
        <v>22</v>
      </c>
    </row>
    <row r="14" spans="1:10" ht="11.25" customHeight="1" x14ac:dyDescent="0.2">
      <c r="A14" s="25" t="s">
        <v>18</v>
      </c>
      <c r="B14" s="5">
        <v>419</v>
      </c>
      <c r="C14" s="5">
        <v>250</v>
      </c>
      <c r="D14" s="5">
        <v>7</v>
      </c>
      <c r="E14" s="5">
        <v>9</v>
      </c>
      <c r="F14" s="5">
        <v>117</v>
      </c>
      <c r="G14" s="5">
        <v>26</v>
      </c>
      <c r="H14" s="286" t="s">
        <v>335</v>
      </c>
      <c r="I14" s="286" t="s">
        <v>335</v>
      </c>
      <c r="J14" s="5">
        <v>6</v>
      </c>
    </row>
    <row r="15" spans="1:10" ht="11.25" customHeight="1" x14ac:dyDescent="0.2">
      <c r="A15" s="25" t="s">
        <v>19</v>
      </c>
      <c r="B15" s="5">
        <v>392</v>
      </c>
      <c r="C15" s="5">
        <v>211</v>
      </c>
      <c r="D15" s="5">
        <v>7</v>
      </c>
      <c r="E15" s="5">
        <v>9</v>
      </c>
      <c r="F15" s="5">
        <v>133</v>
      </c>
      <c r="G15" s="286" t="s">
        <v>335</v>
      </c>
      <c r="H15" s="286" t="s">
        <v>335</v>
      </c>
      <c r="I15" s="286" t="s">
        <v>335</v>
      </c>
      <c r="J15" s="5">
        <v>7</v>
      </c>
    </row>
    <row r="16" spans="1:10" ht="11.25" customHeight="1" x14ac:dyDescent="0.2">
      <c r="A16" s="25" t="s">
        <v>20</v>
      </c>
      <c r="B16" s="5">
        <v>378</v>
      </c>
      <c r="C16" s="5">
        <v>178</v>
      </c>
      <c r="D16" s="5">
        <v>5</v>
      </c>
      <c r="E16" s="5">
        <v>7</v>
      </c>
      <c r="F16" s="5">
        <v>152</v>
      </c>
      <c r="G16" s="5">
        <v>24</v>
      </c>
      <c r="H16" s="5">
        <v>0</v>
      </c>
      <c r="I16" s="5">
        <v>3</v>
      </c>
      <c r="J16" s="5">
        <v>9</v>
      </c>
    </row>
    <row r="17" spans="1:30" ht="26.25" customHeight="1" x14ac:dyDescent="0.2">
      <c r="A17" s="7" t="s">
        <v>276</v>
      </c>
      <c r="B17" s="5">
        <v>1887</v>
      </c>
      <c r="C17" s="5">
        <v>1164</v>
      </c>
      <c r="D17" s="5">
        <v>52</v>
      </c>
      <c r="E17" s="5">
        <v>43</v>
      </c>
      <c r="F17" s="5">
        <v>281</v>
      </c>
      <c r="G17" s="5">
        <v>49</v>
      </c>
      <c r="H17" s="5">
        <v>102</v>
      </c>
      <c r="I17" s="5">
        <v>12</v>
      </c>
      <c r="J17" s="5">
        <v>184</v>
      </c>
    </row>
    <row r="18" spans="1:30" ht="10.9" customHeight="1" x14ac:dyDescent="0.2">
      <c r="A18" s="25" t="s">
        <v>376</v>
      </c>
      <c r="B18" s="5">
        <v>1522</v>
      </c>
      <c r="C18" s="5">
        <v>974</v>
      </c>
      <c r="D18" s="5">
        <v>44</v>
      </c>
      <c r="E18" s="5">
        <v>37</v>
      </c>
      <c r="F18" s="5">
        <v>156</v>
      </c>
      <c r="G18" s="5">
        <v>26</v>
      </c>
      <c r="H18" s="286" t="s">
        <v>335</v>
      </c>
      <c r="I18" s="286" t="s">
        <v>335</v>
      </c>
      <c r="J18" s="5">
        <v>176</v>
      </c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</row>
    <row r="19" spans="1:30" ht="11.25" customHeight="1" x14ac:dyDescent="0.2">
      <c r="A19" s="25" t="s">
        <v>377</v>
      </c>
      <c r="B19" s="5">
        <v>365</v>
      </c>
      <c r="C19" s="5">
        <v>190</v>
      </c>
      <c r="D19" s="5">
        <v>8</v>
      </c>
      <c r="E19" s="5">
        <v>6</v>
      </c>
      <c r="F19" s="5">
        <v>125</v>
      </c>
      <c r="G19" s="5">
        <v>23</v>
      </c>
      <c r="H19" s="286" t="s">
        <v>335</v>
      </c>
      <c r="I19" s="286" t="s">
        <v>335</v>
      </c>
      <c r="J19" s="5">
        <v>8</v>
      </c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</row>
    <row r="20" spans="1:30" ht="26.25" customHeight="1" x14ac:dyDescent="0.2">
      <c r="A20" s="24" t="s">
        <v>21</v>
      </c>
      <c r="B20" s="5">
        <v>1857</v>
      </c>
      <c r="C20" s="5">
        <v>1172</v>
      </c>
      <c r="D20" s="5">
        <v>41</v>
      </c>
      <c r="E20" s="5">
        <v>30</v>
      </c>
      <c r="F20" s="5">
        <v>315</v>
      </c>
      <c r="G20" s="5">
        <v>47</v>
      </c>
      <c r="H20" s="5">
        <v>89</v>
      </c>
      <c r="I20" s="5">
        <v>8</v>
      </c>
      <c r="J20" s="5">
        <v>155</v>
      </c>
    </row>
    <row r="21" spans="1:30" ht="11.25" customHeight="1" x14ac:dyDescent="0.2">
      <c r="A21" s="25" t="s">
        <v>376</v>
      </c>
      <c r="B21" s="5">
        <v>1452</v>
      </c>
      <c r="C21" s="5">
        <v>973</v>
      </c>
      <c r="D21" s="5">
        <v>37</v>
      </c>
      <c r="E21" s="5">
        <v>20</v>
      </c>
      <c r="F21" s="5">
        <v>155</v>
      </c>
      <c r="G21" s="5">
        <v>25</v>
      </c>
      <c r="H21" s="286" t="s">
        <v>335</v>
      </c>
      <c r="I21" s="286" t="s">
        <v>335</v>
      </c>
      <c r="J21" s="5">
        <v>147</v>
      </c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</row>
    <row r="22" spans="1:30" ht="11.25" customHeight="1" x14ac:dyDescent="0.2">
      <c r="A22" s="25" t="s">
        <v>377</v>
      </c>
      <c r="B22" s="5">
        <v>405</v>
      </c>
      <c r="C22" s="5">
        <v>199</v>
      </c>
      <c r="D22" s="5">
        <v>4</v>
      </c>
      <c r="E22" s="5">
        <v>10</v>
      </c>
      <c r="F22" s="5">
        <v>160</v>
      </c>
      <c r="G22" s="5">
        <v>22</v>
      </c>
      <c r="H22" s="286" t="s">
        <v>335</v>
      </c>
      <c r="I22" s="286" t="s">
        <v>335</v>
      </c>
      <c r="J22" s="5">
        <v>8</v>
      </c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</row>
    <row r="23" spans="1:30" ht="27" customHeight="1" x14ac:dyDescent="0.2">
      <c r="A23" s="7" t="s">
        <v>22</v>
      </c>
    </row>
    <row r="24" spans="1:30" ht="17.25" customHeight="1" x14ac:dyDescent="0.2">
      <c r="A24" s="4" t="s">
        <v>23</v>
      </c>
      <c r="B24" s="5">
        <v>3385</v>
      </c>
      <c r="C24" s="5">
        <v>2154</v>
      </c>
      <c r="D24" s="5">
        <v>64</v>
      </c>
      <c r="E24" s="5">
        <v>63</v>
      </c>
      <c r="F24" s="5">
        <v>541</v>
      </c>
      <c r="G24" s="5">
        <v>83</v>
      </c>
      <c r="H24" s="5">
        <v>191</v>
      </c>
      <c r="I24" s="5">
        <v>12</v>
      </c>
      <c r="J24" s="5">
        <v>277</v>
      </c>
      <c r="K24" s="5"/>
      <c r="L24" s="5"/>
      <c r="M24" s="5"/>
      <c r="N24" s="5"/>
      <c r="O24" s="5"/>
      <c r="P24" s="5"/>
      <c r="Q24" s="5"/>
      <c r="R24" s="5"/>
      <c r="S24" s="5"/>
    </row>
    <row r="25" spans="1:30" ht="11.25" customHeight="1" x14ac:dyDescent="0.2">
      <c r="A25" s="25" t="s">
        <v>376</v>
      </c>
      <c r="B25" s="5">
        <v>2725</v>
      </c>
      <c r="C25" s="5">
        <v>1816</v>
      </c>
      <c r="D25" s="5">
        <v>60</v>
      </c>
      <c r="E25" s="5">
        <v>51</v>
      </c>
      <c r="F25" s="5">
        <v>286</v>
      </c>
      <c r="G25" s="5">
        <v>45</v>
      </c>
      <c r="H25" s="286" t="s">
        <v>335</v>
      </c>
      <c r="I25" s="286" t="s">
        <v>335</v>
      </c>
      <c r="J25" s="5">
        <v>268</v>
      </c>
      <c r="K25" s="5"/>
      <c r="L25" s="5"/>
      <c r="M25" s="5"/>
      <c r="N25" s="5"/>
      <c r="O25" s="5"/>
      <c r="P25" s="5"/>
      <c r="Q25" s="5"/>
      <c r="R25" s="5"/>
      <c r="T25" s="272"/>
    </row>
    <row r="26" spans="1:30" ht="11.25" customHeight="1" x14ac:dyDescent="0.2">
      <c r="A26" s="25" t="s">
        <v>377</v>
      </c>
      <c r="B26" s="5">
        <v>660</v>
      </c>
      <c r="C26" s="5">
        <v>338</v>
      </c>
      <c r="D26" s="5">
        <v>4</v>
      </c>
      <c r="E26" s="5">
        <v>12</v>
      </c>
      <c r="F26" s="5">
        <v>255</v>
      </c>
      <c r="G26" s="5">
        <v>38</v>
      </c>
      <c r="H26" s="286" t="s">
        <v>335</v>
      </c>
      <c r="I26" s="286" t="s">
        <v>335</v>
      </c>
      <c r="J26" s="5">
        <v>9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1:30" ht="18.75" customHeight="1" x14ac:dyDescent="0.2">
      <c r="A27" s="7" t="s">
        <v>277</v>
      </c>
      <c r="B27" s="5">
        <v>1695</v>
      </c>
      <c r="C27" s="5">
        <v>1071</v>
      </c>
      <c r="D27" s="5">
        <v>35</v>
      </c>
      <c r="E27" s="286" t="s">
        <v>335</v>
      </c>
      <c r="F27" s="5">
        <v>254</v>
      </c>
      <c r="G27" s="5">
        <v>43</v>
      </c>
      <c r="H27" s="5">
        <v>102</v>
      </c>
      <c r="I27" s="286" t="s">
        <v>335</v>
      </c>
      <c r="J27" s="5">
        <v>146</v>
      </c>
      <c r="K27" s="5"/>
      <c r="L27" s="5"/>
      <c r="M27" s="5"/>
      <c r="N27" s="5"/>
      <c r="O27" s="5"/>
      <c r="P27" s="5"/>
      <c r="Q27" s="5"/>
      <c r="R27" s="5"/>
    </row>
    <row r="28" spans="1:30" ht="12" customHeight="1" x14ac:dyDescent="0.2">
      <c r="A28" s="6" t="s">
        <v>25</v>
      </c>
      <c r="B28" s="5">
        <v>1690</v>
      </c>
      <c r="C28" s="5">
        <v>1083</v>
      </c>
      <c r="D28" s="5">
        <v>29</v>
      </c>
      <c r="E28" s="286" t="s">
        <v>335</v>
      </c>
      <c r="F28" s="5">
        <v>287</v>
      </c>
      <c r="G28" s="5">
        <v>40</v>
      </c>
      <c r="H28" s="5">
        <v>89</v>
      </c>
      <c r="I28" s="286" t="s">
        <v>335</v>
      </c>
      <c r="J28" s="5">
        <v>131</v>
      </c>
      <c r="K28" s="5"/>
      <c r="L28" s="5"/>
      <c r="M28" s="5"/>
      <c r="N28" s="5"/>
      <c r="O28" s="5"/>
      <c r="P28" s="5"/>
      <c r="Q28" s="5"/>
      <c r="R28" s="5"/>
    </row>
    <row r="29" spans="1:30" ht="27" customHeight="1" x14ac:dyDescent="0.2">
      <c r="A29" s="7" t="s">
        <v>26</v>
      </c>
      <c r="K29" s="5"/>
      <c r="L29" s="5"/>
      <c r="M29" s="5"/>
      <c r="N29" s="5"/>
      <c r="O29" s="5"/>
      <c r="P29" s="5"/>
      <c r="Q29" s="5"/>
      <c r="R29" s="5"/>
    </row>
    <row r="30" spans="1:30" ht="17.25" customHeight="1" x14ac:dyDescent="0.2">
      <c r="A30" s="4" t="s">
        <v>23</v>
      </c>
      <c r="B30" s="5">
        <v>359</v>
      </c>
      <c r="C30" s="5">
        <v>182</v>
      </c>
      <c r="D30" s="5">
        <v>29</v>
      </c>
      <c r="E30" s="5">
        <v>10</v>
      </c>
      <c r="F30" s="5">
        <v>55</v>
      </c>
      <c r="G30" s="5">
        <v>13</v>
      </c>
      <c r="H30" s="5">
        <v>0</v>
      </c>
      <c r="I30" s="5">
        <v>8</v>
      </c>
      <c r="J30" s="5">
        <v>62</v>
      </c>
      <c r="K30" s="5"/>
      <c r="L30" s="5"/>
      <c r="M30" s="5"/>
      <c r="N30" s="5"/>
      <c r="O30" s="5"/>
      <c r="P30" s="5"/>
      <c r="Q30" s="5"/>
      <c r="R30" s="5"/>
      <c r="S30" s="5"/>
    </row>
    <row r="31" spans="1:30" ht="11.25" customHeight="1" x14ac:dyDescent="0.2">
      <c r="A31" s="25" t="s">
        <v>376</v>
      </c>
      <c r="B31" s="5">
        <v>249</v>
      </c>
      <c r="C31" s="5">
        <v>131</v>
      </c>
      <c r="D31" s="5">
        <v>21</v>
      </c>
      <c r="E31" s="5">
        <v>6</v>
      </c>
      <c r="F31" s="5">
        <v>25</v>
      </c>
      <c r="G31" s="5">
        <v>6</v>
      </c>
      <c r="H31" s="5">
        <v>0</v>
      </c>
      <c r="I31" s="286" t="s">
        <v>335</v>
      </c>
      <c r="J31" s="5">
        <v>55</v>
      </c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</row>
    <row r="32" spans="1:30" ht="11.25" customHeight="1" x14ac:dyDescent="0.2">
      <c r="A32" s="25" t="s">
        <v>377</v>
      </c>
      <c r="B32" s="5">
        <v>110</v>
      </c>
      <c r="C32" s="5">
        <v>51</v>
      </c>
      <c r="D32" s="5">
        <v>8</v>
      </c>
      <c r="E32" s="5">
        <v>4</v>
      </c>
      <c r="F32" s="5">
        <v>30</v>
      </c>
      <c r="G32" s="5">
        <v>7</v>
      </c>
      <c r="H32" s="5">
        <v>0</v>
      </c>
      <c r="I32" s="286" t="s">
        <v>335</v>
      </c>
      <c r="J32" s="5">
        <v>7</v>
      </c>
      <c r="K32" s="5"/>
      <c r="L32" s="5"/>
      <c r="M32" s="5"/>
      <c r="N32" s="5"/>
      <c r="O32" s="5"/>
      <c r="P32" s="5"/>
      <c r="Q32" s="5"/>
      <c r="R32" s="5"/>
      <c r="T32" s="272"/>
      <c r="U32" s="272"/>
      <c r="V32" s="272"/>
      <c r="W32" s="272"/>
      <c r="X32" s="272"/>
    </row>
    <row r="33" spans="1:18" ht="18.75" customHeight="1" x14ac:dyDescent="0.2">
      <c r="A33" s="7" t="s">
        <v>277</v>
      </c>
      <c r="B33" s="5">
        <v>192</v>
      </c>
      <c r="C33" s="5">
        <v>93</v>
      </c>
      <c r="D33" s="5">
        <v>17</v>
      </c>
      <c r="E33" s="286" t="s">
        <v>335</v>
      </c>
      <c r="F33" s="5">
        <v>27</v>
      </c>
      <c r="G33" s="5">
        <v>6</v>
      </c>
      <c r="H33" s="5">
        <v>0</v>
      </c>
      <c r="I33" s="286" t="s">
        <v>335</v>
      </c>
      <c r="J33" s="5">
        <v>38</v>
      </c>
      <c r="K33" s="5"/>
      <c r="L33" s="5"/>
      <c r="M33" s="5"/>
      <c r="N33" s="5"/>
      <c r="O33" s="5"/>
      <c r="P33" s="5"/>
      <c r="Q33" s="5"/>
      <c r="R33" s="5"/>
    </row>
    <row r="34" spans="1:18" ht="12" customHeight="1" x14ac:dyDescent="0.2">
      <c r="A34" s="6" t="s">
        <v>25</v>
      </c>
      <c r="B34" s="5">
        <v>167</v>
      </c>
      <c r="C34" s="5">
        <v>89</v>
      </c>
      <c r="D34" s="5">
        <v>12</v>
      </c>
      <c r="E34" s="286" t="s">
        <v>335</v>
      </c>
      <c r="F34" s="5">
        <v>28</v>
      </c>
      <c r="G34" s="5">
        <v>7</v>
      </c>
      <c r="H34" s="5">
        <v>0</v>
      </c>
      <c r="I34" s="286" t="s">
        <v>335</v>
      </c>
      <c r="J34" s="5">
        <v>24</v>
      </c>
    </row>
    <row r="35" spans="1:18" x14ac:dyDescent="0.2">
      <c r="A35"/>
      <c r="B35" s="1"/>
      <c r="C35" s="1"/>
      <c r="D35" s="1"/>
      <c r="E35" s="1"/>
      <c r="F35" s="1"/>
      <c r="G35" s="1"/>
      <c r="H35" s="1"/>
      <c r="I35" s="1"/>
    </row>
    <row r="36" spans="1:18" x14ac:dyDescent="0.2">
      <c r="A36" s="1" t="s">
        <v>384</v>
      </c>
      <c r="B36" s="29"/>
      <c r="C36" s="1"/>
      <c r="D36" s="1"/>
      <c r="E36" s="1"/>
      <c r="F36" s="1"/>
      <c r="G36" s="1"/>
      <c r="H36" s="1"/>
      <c r="I36" s="1"/>
    </row>
    <row r="37" spans="1:18" x14ac:dyDescent="0.2">
      <c r="A37" s="29" t="s">
        <v>279</v>
      </c>
      <c r="B37" s="1"/>
      <c r="C37" s="1"/>
      <c r="D37" s="1"/>
      <c r="E37" s="1"/>
      <c r="F37" s="1"/>
      <c r="G37" s="1"/>
      <c r="H37" s="1"/>
      <c r="I37" s="1"/>
    </row>
    <row r="38" spans="1:18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18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18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18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18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18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18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18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18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18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18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2">
      <c r="A117" s="1"/>
      <c r="B117" s="1"/>
      <c r="C117" s="1"/>
      <c r="D117" s="1"/>
      <c r="E117" s="1"/>
      <c r="F117" s="1"/>
      <c r="G117" s="1"/>
      <c r="H117" s="1"/>
      <c r="I117" s="1"/>
    </row>
    <row r="118" spans="1:9" x14ac:dyDescent="0.2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2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2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2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2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2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2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2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2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2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2">
      <c r="A130" s="1"/>
      <c r="B130" s="1"/>
      <c r="C130" s="1"/>
      <c r="D130" s="1"/>
      <c r="E130" s="1"/>
      <c r="F130" s="1"/>
      <c r="G130" s="1"/>
      <c r="H130" s="1"/>
      <c r="I130" s="1"/>
    </row>
    <row r="131" spans="1:9" x14ac:dyDescent="0.2">
      <c r="A131" s="1"/>
      <c r="B131" s="1"/>
      <c r="C131" s="1"/>
      <c r="D131" s="1"/>
      <c r="E131" s="1"/>
      <c r="F131" s="1"/>
      <c r="G131" s="1"/>
      <c r="H131" s="1"/>
      <c r="I131" s="1"/>
    </row>
    <row r="132" spans="1:9" x14ac:dyDescent="0.2">
      <c r="A132" s="1"/>
      <c r="B132" s="1"/>
      <c r="C132" s="1"/>
      <c r="D132" s="1"/>
      <c r="E132" s="1"/>
      <c r="F132" s="1"/>
      <c r="G132" s="1"/>
      <c r="H132" s="1"/>
      <c r="I132" s="1"/>
    </row>
    <row r="133" spans="1:9" x14ac:dyDescent="0.2">
      <c r="A133" s="1"/>
      <c r="B133" s="1"/>
      <c r="C133" s="1"/>
      <c r="D133" s="1"/>
      <c r="E133" s="1"/>
      <c r="F133" s="1"/>
      <c r="G133" s="1"/>
      <c r="H133" s="1"/>
      <c r="I133" s="1"/>
    </row>
    <row r="134" spans="1:9" x14ac:dyDescent="0.2">
      <c r="A134" s="1"/>
      <c r="B134" s="1"/>
      <c r="C134" s="1"/>
      <c r="D134" s="1"/>
      <c r="E134" s="1"/>
      <c r="F134" s="1"/>
      <c r="G134" s="1"/>
      <c r="H134" s="1"/>
      <c r="I134" s="1"/>
    </row>
    <row r="135" spans="1:9" x14ac:dyDescent="0.2">
      <c r="A135" s="1"/>
      <c r="B135" s="1"/>
      <c r="C135" s="1"/>
      <c r="D135" s="1"/>
      <c r="E135" s="1"/>
      <c r="F135" s="1"/>
      <c r="G135" s="1"/>
      <c r="H135" s="1"/>
      <c r="I135" s="1"/>
    </row>
    <row r="136" spans="1:9" x14ac:dyDescent="0.2">
      <c r="A136" s="1"/>
      <c r="B136" s="1"/>
      <c r="C136" s="1"/>
      <c r="D136" s="1"/>
      <c r="E136" s="1"/>
      <c r="F136" s="1"/>
      <c r="G136" s="1"/>
      <c r="H136" s="1"/>
      <c r="I136" s="1"/>
    </row>
    <row r="137" spans="1:9" x14ac:dyDescent="0.2">
      <c r="A137" s="1"/>
      <c r="B137" s="1"/>
      <c r="C137" s="1"/>
      <c r="D137" s="1"/>
      <c r="E137" s="1"/>
      <c r="F137" s="1"/>
      <c r="G137" s="1"/>
      <c r="H137" s="1"/>
      <c r="I137" s="1"/>
    </row>
  </sheetData>
  <mergeCells count="9">
    <mergeCell ref="A2:J2"/>
    <mergeCell ref="A3:J3"/>
    <mergeCell ref="A4:J4"/>
    <mergeCell ref="A6:A8"/>
    <mergeCell ref="B6:B8"/>
    <mergeCell ref="C6:J6"/>
    <mergeCell ref="C7:H7"/>
    <mergeCell ref="I7:I8"/>
    <mergeCell ref="J7:J8"/>
  </mergeCells>
  <conditionalFormatting sqref="B9:J10 B12:J13 B11:F11 H11 B16:J17 B15:F15 B14:G14 J11 J14:J15 B20:J20 B18:G19 J18:J19 B23:J24 B21:G22 J21:J22 B29:J30 B27:D28 B33:D34 B25:G26 F27:H28 J25:J28 F33:H34 B31:H32 J31:J34">
    <cfRule type="cellIs" dxfId="74" priority="4" operator="between">
      <formula>1</formula>
      <formula>2</formula>
    </cfRule>
  </conditionalFormatting>
  <conditionalFormatting sqref="I21:I22 H21:H22 H18:I19 I11 H14:I15 G15 G11">
    <cfRule type="cellIs" dxfId="73" priority="3" operator="between">
      <formula>1</formula>
      <formula>2</formula>
    </cfRule>
  </conditionalFormatting>
  <conditionalFormatting sqref="I33:I34 I25:I28 H25:H26 E33:E34 E27:E28">
    <cfRule type="cellIs" dxfId="72" priority="2" operator="between">
      <formula>1</formula>
      <formula>2</formula>
    </cfRule>
  </conditionalFormatting>
  <conditionalFormatting sqref="I31:I32">
    <cfRule type="cellIs" dxfId="71" priority="1" operator="between">
      <formula>1</formula>
      <formula>2</formula>
    </cfRule>
  </conditionalFormatting>
  <printOptions horizontalCentered="1"/>
  <pageMargins left="0.39370078740157483" right="0.39370078740157483" top="0.31496062992125984" bottom="0.19685039370078741" header="0.51181102362204722" footer="0.51181102362204722"/>
  <pageSetup paperSize="9" scale="89" orientation="portrait" r:id="rId1"/>
  <headerFooter alignWithMargins="0">
    <oddFooter>&amp;L&amp;"MetaNormalLF-Roman,Standard"&amp;8Statistisches Bundesamt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zoomScaleNormal="100" zoomScaleSheetLayoutView="100" workbookViewId="0"/>
  </sheetViews>
  <sheetFormatPr baseColWidth="10" defaultColWidth="11.42578125" defaultRowHeight="12.75" x14ac:dyDescent="0.2"/>
  <cols>
    <col min="1" max="1" width="26.42578125" style="2" customWidth="1"/>
    <col min="2" max="2" width="8.7109375" style="2" customWidth="1"/>
    <col min="3" max="3" width="8.140625" style="2" customWidth="1"/>
    <col min="4" max="4" width="8" style="2" customWidth="1"/>
    <col min="5" max="8" width="7.7109375" style="2" customWidth="1"/>
    <col min="9" max="11" width="8.42578125" style="2" customWidth="1"/>
    <col min="12" max="256" width="11.42578125" style="2"/>
    <col min="257" max="257" width="26.42578125" style="2" customWidth="1"/>
    <col min="258" max="258" width="8.7109375" style="2" customWidth="1"/>
    <col min="259" max="259" width="8.140625" style="2" customWidth="1"/>
    <col min="260" max="260" width="8" style="2" customWidth="1"/>
    <col min="261" max="264" width="7.7109375" style="2" customWidth="1"/>
    <col min="265" max="267" width="8.42578125" style="2" customWidth="1"/>
    <col min="268" max="512" width="11.42578125" style="2"/>
    <col min="513" max="513" width="26.42578125" style="2" customWidth="1"/>
    <col min="514" max="514" width="8.7109375" style="2" customWidth="1"/>
    <col min="515" max="515" width="8.140625" style="2" customWidth="1"/>
    <col min="516" max="516" width="8" style="2" customWidth="1"/>
    <col min="517" max="520" width="7.7109375" style="2" customWidth="1"/>
    <col min="521" max="523" width="8.42578125" style="2" customWidth="1"/>
    <col min="524" max="768" width="11.42578125" style="2"/>
    <col min="769" max="769" width="26.42578125" style="2" customWidth="1"/>
    <col min="770" max="770" width="8.7109375" style="2" customWidth="1"/>
    <col min="771" max="771" width="8.140625" style="2" customWidth="1"/>
    <col min="772" max="772" width="8" style="2" customWidth="1"/>
    <col min="773" max="776" width="7.7109375" style="2" customWidth="1"/>
    <col min="777" max="779" width="8.42578125" style="2" customWidth="1"/>
    <col min="780" max="1024" width="11.42578125" style="2"/>
    <col min="1025" max="1025" width="26.42578125" style="2" customWidth="1"/>
    <col min="1026" max="1026" width="8.7109375" style="2" customWidth="1"/>
    <col min="1027" max="1027" width="8.140625" style="2" customWidth="1"/>
    <col min="1028" max="1028" width="8" style="2" customWidth="1"/>
    <col min="1029" max="1032" width="7.7109375" style="2" customWidth="1"/>
    <col min="1033" max="1035" width="8.42578125" style="2" customWidth="1"/>
    <col min="1036" max="1280" width="11.42578125" style="2"/>
    <col min="1281" max="1281" width="26.42578125" style="2" customWidth="1"/>
    <col min="1282" max="1282" width="8.7109375" style="2" customWidth="1"/>
    <col min="1283" max="1283" width="8.140625" style="2" customWidth="1"/>
    <col min="1284" max="1284" width="8" style="2" customWidth="1"/>
    <col min="1285" max="1288" width="7.7109375" style="2" customWidth="1"/>
    <col min="1289" max="1291" width="8.42578125" style="2" customWidth="1"/>
    <col min="1292" max="1536" width="11.42578125" style="2"/>
    <col min="1537" max="1537" width="26.42578125" style="2" customWidth="1"/>
    <col min="1538" max="1538" width="8.7109375" style="2" customWidth="1"/>
    <col min="1539" max="1539" width="8.140625" style="2" customWidth="1"/>
    <col min="1540" max="1540" width="8" style="2" customWidth="1"/>
    <col min="1541" max="1544" width="7.7109375" style="2" customWidth="1"/>
    <col min="1545" max="1547" width="8.42578125" style="2" customWidth="1"/>
    <col min="1548" max="1792" width="11.42578125" style="2"/>
    <col min="1793" max="1793" width="26.42578125" style="2" customWidth="1"/>
    <col min="1794" max="1794" width="8.7109375" style="2" customWidth="1"/>
    <col min="1795" max="1795" width="8.140625" style="2" customWidth="1"/>
    <col min="1796" max="1796" width="8" style="2" customWidth="1"/>
    <col min="1797" max="1800" width="7.7109375" style="2" customWidth="1"/>
    <col min="1801" max="1803" width="8.42578125" style="2" customWidth="1"/>
    <col min="1804" max="2048" width="11.42578125" style="2"/>
    <col min="2049" max="2049" width="26.42578125" style="2" customWidth="1"/>
    <col min="2050" max="2050" width="8.7109375" style="2" customWidth="1"/>
    <col min="2051" max="2051" width="8.140625" style="2" customWidth="1"/>
    <col min="2052" max="2052" width="8" style="2" customWidth="1"/>
    <col min="2053" max="2056" width="7.7109375" style="2" customWidth="1"/>
    <col min="2057" max="2059" width="8.42578125" style="2" customWidth="1"/>
    <col min="2060" max="2304" width="11.42578125" style="2"/>
    <col min="2305" max="2305" width="26.42578125" style="2" customWidth="1"/>
    <col min="2306" max="2306" width="8.7109375" style="2" customWidth="1"/>
    <col min="2307" max="2307" width="8.140625" style="2" customWidth="1"/>
    <col min="2308" max="2308" width="8" style="2" customWidth="1"/>
    <col min="2309" max="2312" width="7.7109375" style="2" customWidth="1"/>
    <col min="2313" max="2315" width="8.42578125" style="2" customWidth="1"/>
    <col min="2316" max="2560" width="11.42578125" style="2"/>
    <col min="2561" max="2561" width="26.42578125" style="2" customWidth="1"/>
    <col min="2562" max="2562" width="8.7109375" style="2" customWidth="1"/>
    <col min="2563" max="2563" width="8.140625" style="2" customWidth="1"/>
    <col min="2564" max="2564" width="8" style="2" customWidth="1"/>
    <col min="2565" max="2568" width="7.7109375" style="2" customWidth="1"/>
    <col min="2569" max="2571" width="8.42578125" style="2" customWidth="1"/>
    <col min="2572" max="2816" width="11.42578125" style="2"/>
    <col min="2817" max="2817" width="26.42578125" style="2" customWidth="1"/>
    <col min="2818" max="2818" width="8.7109375" style="2" customWidth="1"/>
    <col min="2819" max="2819" width="8.140625" style="2" customWidth="1"/>
    <col min="2820" max="2820" width="8" style="2" customWidth="1"/>
    <col min="2821" max="2824" width="7.7109375" style="2" customWidth="1"/>
    <col min="2825" max="2827" width="8.42578125" style="2" customWidth="1"/>
    <col min="2828" max="3072" width="11.42578125" style="2"/>
    <col min="3073" max="3073" width="26.42578125" style="2" customWidth="1"/>
    <col min="3074" max="3074" width="8.7109375" style="2" customWidth="1"/>
    <col min="3075" max="3075" width="8.140625" style="2" customWidth="1"/>
    <col min="3076" max="3076" width="8" style="2" customWidth="1"/>
    <col min="3077" max="3080" width="7.7109375" style="2" customWidth="1"/>
    <col min="3081" max="3083" width="8.42578125" style="2" customWidth="1"/>
    <col min="3084" max="3328" width="11.42578125" style="2"/>
    <col min="3329" max="3329" width="26.42578125" style="2" customWidth="1"/>
    <col min="3330" max="3330" width="8.7109375" style="2" customWidth="1"/>
    <col min="3331" max="3331" width="8.140625" style="2" customWidth="1"/>
    <col min="3332" max="3332" width="8" style="2" customWidth="1"/>
    <col min="3333" max="3336" width="7.7109375" style="2" customWidth="1"/>
    <col min="3337" max="3339" width="8.42578125" style="2" customWidth="1"/>
    <col min="3340" max="3584" width="11.42578125" style="2"/>
    <col min="3585" max="3585" width="26.42578125" style="2" customWidth="1"/>
    <col min="3586" max="3586" width="8.7109375" style="2" customWidth="1"/>
    <col min="3587" max="3587" width="8.140625" style="2" customWidth="1"/>
    <col min="3588" max="3588" width="8" style="2" customWidth="1"/>
    <col min="3589" max="3592" width="7.7109375" style="2" customWidth="1"/>
    <col min="3593" max="3595" width="8.42578125" style="2" customWidth="1"/>
    <col min="3596" max="3840" width="11.42578125" style="2"/>
    <col min="3841" max="3841" width="26.42578125" style="2" customWidth="1"/>
    <col min="3842" max="3842" width="8.7109375" style="2" customWidth="1"/>
    <col min="3843" max="3843" width="8.140625" style="2" customWidth="1"/>
    <col min="3844" max="3844" width="8" style="2" customWidth="1"/>
    <col min="3845" max="3848" width="7.7109375" style="2" customWidth="1"/>
    <col min="3849" max="3851" width="8.42578125" style="2" customWidth="1"/>
    <col min="3852" max="4096" width="11.42578125" style="2"/>
    <col min="4097" max="4097" width="26.42578125" style="2" customWidth="1"/>
    <col min="4098" max="4098" width="8.7109375" style="2" customWidth="1"/>
    <col min="4099" max="4099" width="8.140625" style="2" customWidth="1"/>
    <col min="4100" max="4100" width="8" style="2" customWidth="1"/>
    <col min="4101" max="4104" width="7.7109375" style="2" customWidth="1"/>
    <col min="4105" max="4107" width="8.42578125" style="2" customWidth="1"/>
    <col min="4108" max="4352" width="11.42578125" style="2"/>
    <col min="4353" max="4353" width="26.42578125" style="2" customWidth="1"/>
    <col min="4354" max="4354" width="8.7109375" style="2" customWidth="1"/>
    <col min="4355" max="4355" width="8.140625" style="2" customWidth="1"/>
    <col min="4356" max="4356" width="8" style="2" customWidth="1"/>
    <col min="4357" max="4360" width="7.7109375" style="2" customWidth="1"/>
    <col min="4361" max="4363" width="8.42578125" style="2" customWidth="1"/>
    <col min="4364" max="4608" width="11.42578125" style="2"/>
    <col min="4609" max="4609" width="26.42578125" style="2" customWidth="1"/>
    <col min="4610" max="4610" width="8.7109375" style="2" customWidth="1"/>
    <col min="4611" max="4611" width="8.140625" style="2" customWidth="1"/>
    <col min="4612" max="4612" width="8" style="2" customWidth="1"/>
    <col min="4613" max="4616" width="7.7109375" style="2" customWidth="1"/>
    <col min="4617" max="4619" width="8.42578125" style="2" customWidth="1"/>
    <col min="4620" max="4864" width="11.42578125" style="2"/>
    <col min="4865" max="4865" width="26.42578125" style="2" customWidth="1"/>
    <col min="4866" max="4866" width="8.7109375" style="2" customWidth="1"/>
    <col min="4867" max="4867" width="8.140625" style="2" customWidth="1"/>
    <col min="4868" max="4868" width="8" style="2" customWidth="1"/>
    <col min="4869" max="4872" width="7.7109375" style="2" customWidth="1"/>
    <col min="4873" max="4875" width="8.42578125" style="2" customWidth="1"/>
    <col min="4876" max="5120" width="11.42578125" style="2"/>
    <col min="5121" max="5121" width="26.42578125" style="2" customWidth="1"/>
    <col min="5122" max="5122" width="8.7109375" style="2" customWidth="1"/>
    <col min="5123" max="5123" width="8.140625" style="2" customWidth="1"/>
    <col min="5124" max="5124" width="8" style="2" customWidth="1"/>
    <col min="5125" max="5128" width="7.7109375" style="2" customWidth="1"/>
    <col min="5129" max="5131" width="8.42578125" style="2" customWidth="1"/>
    <col min="5132" max="5376" width="11.42578125" style="2"/>
    <col min="5377" max="5377" width="26.42578125" style="2" customWidth="1"/>
    <col min="5378" max="5378" width="8.7109375" style="2" customWidth="1"/>
    <col min="5379" max="5379" width="8.140625" style="2" customWidth="1"/>
    <col min="5380" max="5380" width="8" style="2" customWidth="1"/>
    <col min="5381" max="5384" width="7.7109375" style="2" customWidth="1"/>
    <col min="5385" max="5387" width="8.42578125" style="2" customWidth="1"/>
    <col min="5388" max="5632" width="11.42578125" style="2"/>
    <col min="5633" max="5633" width="26.42578125" style="2" customWidth="1"/>
    <col min="5634" max="5634" width="8.7109375" style="2" customWidth="1"/>
    <col min="5635" max="5635" width="8.140625" style="2" customWidth="1"/>
    <col min="5636" max="5636" width="8" style="2" customWidth="1"/>
    <col min="5637" max="5640" width="7.7109375" style="2" customWidth="1"/>
    <col min="5641" max="5643" width="8.42578125" style="2" customWidth="1"/>
    <col min="5644" max="5888" width="11.42578125" style="2"/>
    <col min="5889" max="5889" width="26.42578125" style="2" customWidth="1"/>
    <col min="5890" max="5890" width="8.7109375" style="2" customWidth="1"/>
    <col min="5891" max="5891" width="8.140625" style="2" customWidth="1"/>
    <col min="5892" max="5892" width="8" style="2" customWidth="1"/>
    <col min="5893" max="5896" width="7.7109375" style="2" customWidth="1"/>
    <col min="5897" max="5899" width="8.42578125" style="2" customWidth="1"/>
    <col min="5900" max="6144" width="11.42578125" style="2"/>
    <col min="6145" max="6145" width="26.42578125" style="2" customWidth="1"/>
    <col min="6146" max="6146" width="8.7109375" style="2" customWidth="1"/>
    <col min="6147" max="6147" width="8.140625" style="2" customWidth="1"/>
    <col min="6148" max="6148" width="8" style="2" customWidth="1"/>
    <col min="6149" max="6152" width="7.7109375" style="2" customWidth="1"/>
    <col min="6153" max="6155" width="8.42578125" style="2" customWidth="1"/>
    <col min="6156" max="6400" width="11.42578125" style="2"/>
    <col min="6401" max="6401" width="26.42578125" style="2" customWidth="1"/>
    <col min="6402" max="6402" width="8.7109375" style="2" customWidth="1"/>
    <col min="6403" max="6403" width="8.140625" style="2" customWidth="1"/>
    <col min="6404" max="6404" width="8" style="2" customWidth="1"/>
    <col min="6405" max="6408" width="7.7109375" style="2" customWidth="1"/>
    <col min="6409" max="6411" width="8.42578125" style="2" customWidth="1"/>
    <col min="6412" max="6656" width="11.42578125" style="2"/>
    <col min="6657" max="6657" width="26.42578125" style="2" customWidth="1"/>
    <col min="6658" max="6658" width="8.7109375" style="2" customWidth="1"/>
    <col min="6659" max="6659" width="8.140625" style="2" customWidth="1"/>
    <col min="6660" max="6660" width="8" style="2" customWidth="1"/>
    <col min="6661" max="6664" width="7.7109375" style="2" customWidth="1"/>
    <col min="6665" max="6667" width="8.42578125" style="2" customWidth="1"/>
    <col min="6668" max="6912" width="11.42578125" style="2"/>
    <col min="6913" max="6913" width="26.42578125" style="2" customWidth="1"/>
    <col min="6914" max="6914" width="8.7109375" style="2" customWidth="1"/>
    <col min="6915" max="6915" width="8.140625" style="2" customWidth="1"/>
    <col min="6916" max="6916" width="8" style="2" customWidth="1"/>
    <col min="6917" max="6920" width="7.7109375" style="2" customWidth="1"/>
    <col min="6921" max="6923" width="8.42578125" style="2" customWidth="1"/>
    <col min="6924" max="7168" width="11.42578125" style="2"/>
    <col min="7169" max="7169" width="26.42578125" style="2" customWidth="1"/>
    <col min="7170" max="7170" width="8.7109375" style="2" customWidth="1"/>
    <col min="7171" max="7171" width="8.140625" style="2" customWidth="1"/>
    <col min="7172" max="7172" width="8" style="2" customWidth="1"/>
    <col min="7173" max="7176" width="7.7109375" style="2" customWidth="1"/>
    <col min="7177" max="7179" width="8.42578125" style="2" customWidth="1"/>
    <col min="7180" max="7424" width="11.42578125" style="2"/>
    <col min="7425" max="7425" width="26.42578125" style="2" customWidth="1"/>
    <col min="7426" max="7426" width="8.7109375" style="2" customWidth="1"/>
    <col min="7427" max="7427" width="8.140625" style="2" customWidth="1"/>
    <col min="7428" max="7428" width="8" style="2" customWidth="1"/>
    <col min="7429" max="7432" width="7.7109375" style="2" customWidth="1"/>
    <col min="7433" max="7435" width="8.42578125" style="2" customWidth="1"/>
    <col min="7436" max="7680" width="11.42578125" style="2"/>
    <col min="7681" max="7681" width="26.42578125" style="2" customWidth="1"/>
    <col min="7682" max="7682" width="8.7109375" style="2" customWidth="1"/>
    <col min="7683" max="7683" width="8.140625" style="2" customWidth="1"/>
    <col min="7684" max="7684" width="8" style="2" customWidth="1"/>
    <col min="7685" max="7688" width="7.7109375" style="2" customWidth="1"/>
    <col min="7689" max="7691" width="8.42578125" style="2" customWidth="1"/>
    <col min="7692" max="7936" width="11.42578125" style="2"/>
    <col min="7937" max="7937" width="26.42578125" style="2" customWidth="1"/>
    <col min="7938" max="7938" width="8.7109375" style="2" customWidth="1"/>
    <col min="7939" max="7939" width="8.140625" style="2" customWidth="1"/>
    <col min="7940" max="7940" width="8" style="2" customWidth="1"/>
    <col min="7941" max="7944" width="7.7109375" style="2" customWidth="1"/>
    <col min="7945" max="7947" width="8.42578125" style="2" customWidth="1"/>
    <col min="7948" max="8192" width="11.42578125" style="2"/>
    <col min="8193" max="8193" width="26.42578125" style="2" customWidth="1"/>
    <col min="8194" max="8194" width="8.7109375" style="2" customWidth="1"/>
    <col min="8195" max="8195" width="8.140625" style="2" customWidth="1"/>
    <col min="8196" max="8196" width="8" style="2" customWidth="1"/>
    <col min="8197" max="8200" width="7.7109375" style="2" customWidth="1"/>
    <col min="8201" max="8203" width="8.42578125" style="2" customWidth="1"/>
    <col min="8204" max="8448" width="11.42578125" style="2"/>
    <col min="8449" max="8449" width="26.42578125" style="2" customWidth="1"/>
    <col min="8450" max="8450" width="8.7109375" style="2" customWidth="1"/>
    <col min="8451" max="8451" width="8.140625" style="2" customWidth="1"/>
    <col min="8452" max="8452" width="8" style="2" customWidth="1"/>
    <col min="8453" max="8456" width="7.7109375" style="2" customWidth="1"/>
    <col min="8457" max="8459" width="8.42578125" style="2" customWidth="1"/>
    <col min="8460" max="8704" width="11.42578125" style="2"/>
    <col min="8705" max="8705" width="26.42578125" style="2" customWidth="1"/>
    <col min="8706" max="8706" width="8.7109375" style="2" customWidth="1"/>
    <col min="8707" max="8707" width="8.140625" style="2" customWidth="1"/>
    <col min="8708" max="8708" width="8" style="2" customWidth="1"/>
    <col min="8709" max="8712" width="7.7109375" style="2" customWidth="1"/>
    <col min="8713" max="8715" width="8.42578125" style="2" customWidth="1"/>
    <col min="8716" max="8960" width="11.42578125" style="2"/>
    <col min="8961" max="8961" width="26.42578125" style="2" customWidth="1"/>
    <col min="8962" max="8962" width="8.7109375" style="2" customWidth="1"/>
    <col min="8963" max="8963" width="8.140625" style="2" customWidth="1"/>
    <col min="8964" max="8964" width="8" style="2" customWidth="1"/>
    <col min="8965" max="8968" width="7.7109375" style="2" customWidth="1"/>
    <col min="8969" max="8971" width="8.42578125" style="2" customWidth="1"/>
    <col min="8972" max="9216" width="11.42578125" style="2"/>
    <col min="9217" max="9217" width="26.42578125" style="2" customWidth="1"/>
    <col min="9218" max="9218" width="8.7109375" style="2" customWidth="1"/>
    <col min="9219" max="9219" width="8.140625" style="2" customWidth="1"/>
    <col min="9220" max="9220" width="8" style="2" customWidth="1"/>
    <col min="9221" max="9224" width="7.7109375" style="2" customWidth="1"/>
    <col min="9225" max="9227" width="8.42578125" style="2" customWidth="1"/>
    <col min="9228" max="9472" width="11.42578125" style="2"/>
    <col min="9473" max="9473" width="26.42578125" style="2" customWidth="1"/>
    <col min="9474" max="9474" width="8.7109375" style="2" customWidth="1"/>
    <col min="9475" max="9475" width="8.140625" style="2" customWidth="1"/>
    <col min="9476" max="9476" width="8" style="2" customWidth="1"/>
    <col min="9477" max="9480" width="7.7109375" style="2" customWidth="1"/>
    <col min="9481" max="9483" width="8.42578125" style="2" customWidth="1"/>
    <col min="9484" max="9728" width="11.42578125" style="2"/>
    <col min="9729" max="9729" width="26.42578125" style="2" customWidth="1"/>
    <col min="9730" max="9730" width="8.7109375" style="2" customWidth="1"/>
    <col min="9731" max="9731" width="8.140625" style="2" customWidth="1"/>
    <col min="9732" max="9732" width="8" style="2" customWidth="1"/>
    <col min="9733" max="9736" width="7.7109375" style="2" customWidth="1"/>
    <col min="9737" max="9739" width="8.42578125" style="2" customWidth="1"/>
    <col min="9740" max="9984" width="11.42578125" style="2"/>
    <col min="9985" max="9985" width="26.42578125" style="2" customWidth="1"/>
    <col min="9986" max="9986" width="8.7109375" style="2" customWidth="1"/>
    <col min="9987" max="9987" width="8.140625" style="2" customWidth="1"/>
    <col min="9988" max="9988" width="8" style="2" customWidth="1"/>
    <col min="9989" max="9992" width="7.7109375" style="2" customWidth="1"/>
    <col min="9993" max="9995" width="8.42578125" style="2" customWidth="1"/>
    <col min="9996" max="10240" width="11.42578125" style="2"/>
    <col min="10241" max="10241" width="26.42578125" style="2" customWidth="1"/>
    <col min="10242" max="10242" width="8.7109375" style="2" customWidth="1"/>
    <col min="10243" max="10243" width="8.140625" style="2" customWidth="1"/>
    <col min="10244" max="10244" width="8" style="2" customWidth="1"/>
    <col min="10245" max="10248" width="7.7109375" style="2" customWidth="1"/>
    <col min="10249" max="10251" width="8.42578125" style="2" customWidth="1"/>
    <col min="10252" max="10496" width="11.42578125" style="2"/>
    <col min="10497" max="10497" width="26.42578125" style="2" customWidth="1"/>
    <col min="10498" max="10498" width="8.7109375" style="2" customWidth="1"/>
    <col min="10499" max="10499" width="8.140625" style="2" customWidth="1"/>
    <col min="10500" max="10500" width="8" style="2" customWidth="1"/>
    <col min="10501" max="10504" width="7.7109375" style="2" customWidth="1"/>
    <col min="10505" max="10507" width="8.42578125" style="2" customWidth="1"/>
    <col min="10508" max="10752" width="11.42578125" style="2"/>
    <col min="10753" max="10753" width="26.42578125" style="2" customWidth="1"/>
    <col min="10754" max="10754" width="8.7109375" style="2" customWidth="1"/>
    <col min="10755" max="10755" width="8.140625" style="2" customWidth="1"/>
    <col min="10756" max="10756" width="8" style="2" customWidth="1"/>
    <col min="10757" max="10760" width="7.7109375" style="2" customWidth="1"/>
    <col min="10761" max="10763" width="8.42578125" style="2" customWidth="1"/>
    <col min="10764" max="11008" width="11.42578125" style="2"/>
    <col min="11009" max="11009" width="26.42578125" style="2" customWidth="1"/>
    <col min="11010" max="11010" width="8.7109375" style="2" customWidth="1"/>
    <col min="11011" max="11011" width="8.140625" style="2" customWidth="1"/>
    <col min="11012" max="11012" width="8" style="2" customWidth="1"/>
    <col min="11013" max="11016" width="7.7109375" style="2" customWidth="1"/>
    <col min="11017" max="11019" width="8.42578125" style="2" customWidth="1"/>
    <col min="11020" max="11264" width="11.42578125" style="2"/>
    <col min="11265" max="11265" width="26.42578125" style="2" customWidth="1"/>
    <col min="11266" max="11266" width="8.7109375" style="2" customWidth="1"/>
    <col min="11267" max="11267" width="8.140625" style="2" customWidth="1"/>
    <col min="11268" max="11268" width="8" style="2" customWidth="1"/>
    <col min="11269" max="11272" width="7.7109375" style="2" customWidth="1"/>
    <col min="11273" max="11275" width="8.42578125" style="2" customWidth="1"/>
    <col min="11276" max="11520" width="11.42578125" style="2"/>
    <col min="11521" max="11521" width="26.42578125" style="2" customWidth="1"/>
    <col min="11522" max="11522" width="8.7109375" style="2" customWidth="1"/>
    <col min="11523" max="11523" width="8.140625" style="2" customWidth="1"/>
    <col min="11524" max="11524" width="8" style="2" customWidth="1"/>
    <col min="11525" max="11528" width="7.7109375" style="2" customWidth="1"/>
    <col min="11529" max="11531" width="8.42578125" style="2" customWidth="1"/>
    <col min="11532" max="11776" width="11.42578125" style="2"/>
    <col min="11777" max="11777" width="26.42578125" style="2" customWidth="1"/>
    <col min="11778" max="11778" width="8.7109375" style="2" customWidth="1"/>
    <col min="11779" max="11779" width="8.140625" style="2" customWidth="1"/>
    <col min="11780" max="11780" width="8" style="2" customWidth="1"/>
    <col min="11781" max="11784" width="7.7109375" style="2" customWidth="1"/>
    <col min="11785" max="11787" width="8.42578125" style="2" customWidth="1"/>
    <col min="11788" max="12032" width="11.42578125" style="2"/>
    <col min="12033" max="12033" width="26.42578125" style="2" customWidth="1"/>
    <col min="12034" max="12034" width="8.7109375" style="2" customWidth="1"/>
    <col min="12035" max="12035" width="8.140625" style="2" customWidth="1"/>
    <col min="12036" max="12036" width="8" style="2" customWidth="1"/>
    <col min="12037" max="12040" width="7.7109375" style="2" customWidth="1"/>
    <col min="12041" max="12043" width="8.42578125" style="2" customWidth="1"/>
    <col min="12044" max="12288" width="11.42578125" style="2"/>
    <col min="12289" max="12289" width="26.42578125" style="2" customWidth="1"/>
    <col min="12290" max="12290" width="8.7109375" style="2" customWidth="1"/>
    <col min="12291" max="12291" width="8.140625" style="2" customWidth="1"/>
    <col min="12292" max="12292" width="8" style="2" customWidth="1"/>
    <col min="12293" max="12296" width="7.7109375" style="2" customWidth="1"/>
    <col min="12297" max="12299" width="8.42578125" style="2" customWidth="1"/>
    <col min="12300" max="12544" width="11.42578125" style="2"/>
    <col min="12545" max="12545" width="26.42578125" style="2" customWidth="1"/>
    <col min="12546" max="12546" width="8.7109375" style="2" customWidth="1"/>
    <col min="12547" max="12547" width="8.140625" style="2" customWidth="1"/>
    <col min="12548" max="12548" width="8" style="2" customWidth="1"/>
    <col min="12549" max="12552" width="7.7109375" style="2" customWidth="1"/>
    <col min="12553" max="12555" width="8.42578125" style="2" customWidth="1"/>
    <col min="12556" max="12800" width="11.42578125" style="2"/>
    <col min="12801" max="12801" width="26.42578125" style="2" customWidth="1"/>
    <col min="12802" max="12802" width="8.7109375" style="2" customWidth="1"/>
    <col min="12803" max="12803" width="8.140625" style="2" customWidth="1"/>
    <col min="12804" max="12804" width="8" style="2" customWidth="1"/>
    <col min="12805" max="12808" width="7.7109375" style="2" customWidth="1"/>
    <col min="12809" max="12811" width="8.42578125" style="2" customWidth="1"/>
    <col min="12812" max="13056" width="11.42578125" style="2"/>
    <col min="13057" max="13057" width="26.42578125" style="2" customWidth="1"/>
    <col min="13058" max="13058" width="8.7109375" style="2" customWidth="1"/>
    <col min="13059" max="13059" width="8.140625" style="2" customWidth="1"/>
    <col min="13060" max="13060" width="8" style="2" customWidth="1"/>
    <col min="13061" max="13064" width="7.7109375" style="2" customWidth="1"/>
    <col min="13065" max="13067" width="8.42578125" style="2" customWidth="1"/>
    <col min="13068" max="13312" width="11.42578125" style="2"/>
    <col min="13313" max="13313" width="26.42578125" style="2" customWidth="1"/>
    <col min="13314" max="13314" width="8.7109375" style="2" customWidth="1"/>
    <col min="13315" max="13315" width="8.140625" style="2" customWidth="1"/>
    <col min="13316" max="13316" width="8" style="2" customWidth="1"/>
    <col min="13317" max="13320" width="7.7109375" style="2" customWidth="1"/>
    <col min="13321" max="13323" width="8.42578125" style="2" customWidth="1"/>
    <col min="13324" max="13568" width="11.42578125" style="2"/>
    <col min="13569" max="13569" width="26.42578125" style="2" customWidth="1"/>
    <col min="13570" max="13570" width="8.7109375" style="2" customWidth="1"/>
    <col min="13571" max="13571" width="8.140625" style="2" customWidth="1"/>
    <col min="13572" max="13572" width="8" style="2" customWidth="1"/>
    <col min="13573" max="13576" width="7.7109375" style="2" customWidth="1"/>
    <col min="13577" max="13579" width="8.42578125" style="2" customWidth="1"/>
    <col min="13580" max="13824" width="11.42578125" style="2"/>
    <col min="13825" max="13825" width="26.42578125" style="2" customWidth="1"/>
    <col min="13826" max="13826" width="8.7109375" style="2" customWidth="1"/>
    <col min="13827" max="13827" width="8.140625" style="2" customWidth="1"/>
    <col min="13828" max="13828" width="8" style="2" customWidth="1"/>
    <col min="13829" max="13832" width="7.7109375" style="2" customWidth="1"/>
    <col min="13833" max="13835" width="8.42578125" style="2" customWidth="1"/>
    <col min="13836" max="14080" width="11.42578125" style="2"/>
    <col min="14081" max="14081" width="26.42578125" style="2" customWidth="1"/>
    <col min="14082" max="14082" width="8.7109375" style="2" customWidth="1"/>
    <col min="14083" max="14083" width="8.140625" style="2" customWidth="1"/>
    <col min="14084" max="14084" width="8" style="2" customWidth="1"/>
    <col min="14085" max="14088" width="7.7109375" style="2" customWidth="1"/>
    <col min="14089" max="14091" width="8.42578125" style="2" customWidth="1"/>
    <col min="14092" max="14336" width="11.42578125" style="2"/>
    <col min="14337" max="14337" width="26.42578125" style="2" customWidth="1"/>
    <col min="14338" max="14338" width="8.7109375" style="2" customWidth="1"/>
    <col min="14339" max="14339" width="8.140625" style="2" customWidth="1"/>
    <col min="14340" max="14340" width="8" style="2" customWidth="1"/>
    <col min="14341" max="14344" width="7.7109375" style="2" customWidth="1"/>
    <col min="14345" max="14347" width="8.42578125" style="2" customWidth="1"/>
    <col min="14348" max="14592" width="11.42578125" style="2"/>
    <col min="14593" max="14593" width="26.42578125" style="2" customWidth="1"/>
    <col min="14594" max="14594" width="8.7109375" style="2" customWidth="1"/>
    <col min="14595" max="14595" width="8.140625" style="2" customWidth="1"/>
    <col min="14596" max="14596" width="8" style="2" customWidth="1"/>
    <col min="14597" max="14600" width="7.7109375" style="2" customWidth="1"/>
    <col min="14601" max="14603" width="8.42578125" style="2" customWidth="1"/>
    <col min="14604" max="14848" width="11.42578125" style="2"/>
    <col min="14849" max="14849" width="26.42578125" style="2" customWidth="1"/>
    <col min="14850" max="14850" width="8.7109375" style="2" customWidth="1"/>
    <col min="14851" max="14851" width="8.140625" style="2" customWidth="1"/>
    <col min="14852" max="14852" width="8" style="2" customWidth="1"/>
    <col min="14853" max="14856" width="7.7109375" style="2" customWidth="1"/>
    <col min="14857" max="14859" width="8.42578125" style="2" customWidth="1"/>
    <col min="14860" max="15104" width="11.42578125" style="2"/>
    <col min="15105" max="15105" width="26.42578125" style="2" customWidth="1"/>
    <col min="15106" max="15106" width="8.7109375" style="2" customWidth="1"/>
    <col min="15107" max="15107" width="8.140625" style="2" customWidth="1"/>
    <col min="15108" max="15108" width="8" style="2" customWidth="1"/>
    <col min="15109" max="15112" width="7.7109375" style="2" customWidth="1"/>
    <col min="15113" max="15115" width="8.42578125" style="2" customWidth="1"/>
    <col min="15116" max="15360" width="11.42578125" style="2"/>
    <col min="15361" max="15361" width="26.42578125" style="2" customWidth="1"/>
    <col min="15362" max="15362" width="8.7109375" style="2" customWidth="1"/>
    <col min="15363" max="15363" width="8.140625" style="2" customWidth="1"/>
    <col min="15364" max="15364" width="8" style="2" customWidth="1"/>
    <col min="15365" max="15368" width="7.7109375" style="2" customWidth="1"/>
    <col min="15369" max="15371" width="8.42578125" style="2" customWidth="1"/>
    <col min="15372" max="15616" width="11.42578125" style="2"/>
    <col min="15617" max="15617" width="26.42578125" style="2" customWidth="1"/>
    <col min="15618" max="15618" width="8.7109375" style="2" customWidth="1"/>
    <col min="15619" max="15619" width="8.140625" style="2" customWidth="1"/>
    <col min="15620" max="15620" width="8" style="2" customWidth="1"/>
    <col min="15621" max="15624" width="7.7109375" style="2" customWidth="1"/>
    <col min="15625" max="15627" width="8.42578125" style="2" customWidth="1"/>
    <col min="15628" max="15872" width="11.42578125" style="2"/>
    <col min="15873" max="15873" width="26.42578125" style="2" customWidth="1"/>
    <col min="15874" max="15874" width="8.7109375" style="2" customWidth="1"/>
    <col min="15875" max="15875" width="8.140625" style="2" customWidth="1"/>
    <col min="15876" max="15876" width="8" style="2" customWidth="1"/>
    <col min="15877" max="15880" width="7.7109375" style="2" customWidth="1"/>
    <col min="15881" max="15883" width="8.42578125" style="2" customWidth="1"/>
    <col min="15884" max="16128" width="11.42578125" style="2"/>
    <col min="16129" max="16129" width="26.42578125" style="2" customWidth="1"/>
    <col min="16130" max="16130" width="8.7109375" style="2" customWidth="1"/>
    <col min="16131" max="16131" width="8.140625" style="2" customWidth="1"/>
    <col min="16132" max="16132" width="8" style="2" customWidth="1"/>
    <col min="16133" max="16136" width="7.7109375" style="2" customWidth="1"/>
    <col min="16137" max="16139" width="8.42578125" style="2" customWidth="1"/>
    <col min="16140" max="16384" width="11.42578125" style="2"/>
  </cols>
  <sheetData>
    <row r="1" spans="1:11" ht="11.1" customHeight="1" x14ac:dyDescent="0.2">
      <c r="A1" s="1" t="s">
        <v>0</v>
      </c>
    </row>
    <row r="2" spans="1:11" ht="11.1" customHeight="1" x14ac:dyDescent="0.2">
      <c r="A2" s="313" t="s">
        <v>27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" customHeight="1" x14ac:dyDescent="0.2">
      <c r="A3" s="314" t="s">
        <v>2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4" spans="1:11" s="1" customFormat="1" ht="21.75" customHeight="1" x14ac:dyDescent="0.2">
      <c r="A4" s="315" t="s">
        <v>397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</row>
    <row r="5" spans="1:11" s="1" customFormat="1" ht="14.25" customHeight="1" x14ac:dyDescent="0.2">
      <c r="A5" s="340" t="s">
        <v>116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</row>
    <row r="6" spans="1:11" ht="5.25" customHeight="1" x14ac:dyDescent="0.2">
      <c r="A6" s="1"/>
    </row>
    <row r="7" spans="1:11" ht="24" customHeight="1" x14ac:dyDescent="0.2">
      <c r="A7" s="341" t="s">
        <v>124</v>
      </c>
      <c r="B7" s="318" t="s">
        <v>5</v>
      </c>
      <c r="C7" s="332" t="s">
        <v>281</v>
      </c>
      <c r="D7" s="332" t="s">
        <v>21</v>
      </c>
      <c r="E7" s="320" t="s">
        <v>42</v>
      </c>
      <c r="F7" s="321"/>
      <c r="G7" s="321"/>
      <c r="H7" s="321"/>
      <c r="I7" s="320" t="s">
        <v>43</v>
      </c>
      <c r="J7" s="321"/>
      <c r="K7" s="321"/>
    </row>
    <row r="8" spans="1:11" ht="24" customHeight="1" x14ac:dyDescent="0.2">
      <c r="A8" s="342"/>
      <c r="B8" s="319"/>
      <c r="C8" s="343"/>
      <c r="D8" s="343"/>
      <c r="E8" s="8" t="s">
        <v>44</v>
      </c>
      <c r="F8" s="9" t="s">
        <v>45</v>
      </c>
      <c r="G8" s="279" t="s">
        <v>46</v>
      </c>
      <c r="H8" s="274" t="s">
        <v>47</v>
      </c>
      <c r="I8" s="275" t="s">
        <v>8</v>
      </c>
      <c r="J8" s="275" t="s">
        <v>9</v>
      </c>
      <c r="K8" s="275" t="s">
        <v>10</v>
      </c>
    </row>
    <row r="9" spans="1:11" ht="15" customHeight="1" x14ac:dyDescent="0.2">
      <c r="A9" s="10" t="s">
        <v>48</v>
      </c>
      <c r="B9" s="11"/>
      <c r="C9" s="5"/>
      <c r="D9" s="5"/>
      <c r="E9" s="5"/>
      <c r="F9" s="5"/>
      <c r="G9" s="5"/>
      <c r="H9" s="5"/>
      <c r="I9" s="5"/>
    </row>
    <row r="10" spans="1:11" ht="11.25" customHeight="1" x14ac:dyDescent="0.2">
      <c r="A10" s="12" t="s">
        <v>49</v>
      </c>
      <c r="B10" s="5">
        <v>3385</v>
      </c>
      <c r="C10" s="5">
        <v>1695</v>
      </c>
      <c r="D10" s="5">
        <v>1690</v>
      </c>
      <c r="E10" s="5">
        <v>1649</v>
      </c>
      <c r="F10" s="5">
        <v>329</v>
      </c>
      <c r="G10" s="5">
        <v>747</v>
      </c>
      <c r="H10" s="5">
        <v>660</v>
      </c>
      <c r="I10" s="5">
        <v>95</v>
      </c>
      <c r="J10" s="5">
        <v>2231</v>
      </c>
      <c r="K10" s="5">
        <v>1059</v>
      </c>
    </row>
    <row r="11" spans="1:11" ht="11.25" customHeight="1" x14ac:dyDescent="0.2">
      <c r="A11" s="12" t="s">
        <v>50</v>
      </c>
      <c r="B11" s="5">
        <v>12</v>
      </c>
      <c r="C11" s="5">
        <v>6</v>
      </c>
      <c r="D11" s="5">
        <v>6</v>
      </c>
      <c r="E11" s="5">
        <v>6</v>
      </c>
      <c r="F11" s="286" t="s">
        <v>335</v>
      </c>
      <c r="G11" s="286" t="s">
        <v>335</v>
      </c>
      <c r="H11" s="5">
        <v>0</v>
      </c>
      <c r="I11" s="286" t="s">
        <v>335</v>
      </c>
      <c r="J11" s="5">
        <v>0</v>
      </c>
      <c r="K11" s="286" t="s">
        <v>335</v>
      </c>
    </row>
    <row r="12" spans="1:11" ht="11.25" customHeight="1" x14ac:dyDescent="0.2">
      <c r="A12" s="12" t="s">
        <v>51</v>
      </c>
      <c r="B12" s="286" t="s">
        <v>335</v>
      </c>
      <c r="C12" s="286" t="s">
        <v>335</v>
      </c>
      <c r="D12" s="286" t="s">
        <v>335</v>
      </c>
      <c r="E12" s="286" t="s">
        <v>335</v>
      </c>
      <c r="F12" s="286" t="s">
        <v>335</v>
      </c>
      <c r="G12" s="286" t="s">
        <v>335</v>
      </c>
      <c r="H12" s="286" t="s">
        <v>335</v>
      </c>
      <c r="I12" s="286" t="s">
        <v>335</v>
      </c>
      <c r="J12" s="286" t="s">
        <v>335</v>
      </c>
      <c r="K12" s="286" t="s">
        <v>335</v>
      </c>
    </row>
    <row r="13" spans="1:11" ht="11.25" customHeight="1" x14ac:dyDescent="0.2">
      <c r="A13" s="12" t="s">
        <v>52</v>
      </c>
      <c r="B13" s="286" t="s">
        <v>335</v>
      </c>
      <c r="C13" s="286" t="s">
        <v>335</v>
      </c>
      <c r="D13" s="286" t="s">
        <v>335</v>
      </c>
      <c r="E13" s="286" t="s">
        <v>335</v>
      </c>
      <c r="F13" s="286" t="s">
        <v>335</v>
      </c>
      <c r="G13" s="286" t="s">
        <v>335</v>
      </c>
      <c r="H13" s="286" t="s">
        <v>335</v>
      </c>
      <c r="I13" s="286" t="s">
        <v>335</v>
      </c>
      <c r="J13" s="286" t="s">
        <v>335</v>
      </c>
      <c r="K13" s="286" t="s">
        <v>335</v>
      </c>
    </row>
    <row r="14" spans="1:11" ht="11.25" customHeight="1" x14ac:dyDescent="0.2">
      <c r="A14" s="12" t="s">
        <v>62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</row>
    <row r="15" spans="1:11" ht="11.25" customHeight="1" x14ac:dyDescent="0.2">
      <c r="A15" s="12" t="s">
        <v>53</v>
      </c>
      <c r="B15" s="5">
        <v>14</v>
      </c>
      <c r="C15" s="5">
        <v>4</v>
      </c>
      <c r="D15" s="5">
        <v>10</v>
      </c>
      <c r="E15" s="286" t="s">
        <v>335</v>
      </c>
      <c r="F15" s="286" t="s">
        <v>335</v>
      </c>
      <c r="G15" s="5">
        <v>5</v>
      </c>
      <c r="H15" s="5">
        <v>4</v>
      </c>
      <c r="I15" s="5">
        <v>5</v>
      </c>
      <c r="J15" s="5">
        <v>6</v>
      </c>
      <c r="K15" s="5">
        <v>3</v>
      </c>
    </row>
    <row r="16" spans="1:11" ht="11.25" customHeight="1" x14ac:dyDescent="0.2">
      <c r="A16" s="12" t="s">
        <v>54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</row>
    <row r="17" spans="1:11" ht="12" customHeight="1" x14ac:dyDescent="0.2">
      <c r="A17" s="12" t="s">
        <v>55</v>
      </c>
      <c r="B17" s="5">
        <v>17</v>
      </c>
      <c r="C17" s="5">
        <v>9</v>
      </c>
      <c r="D17" s="5">
        <v>8</v>
      </c>
      <c r="E17" s="5">
        <v>7</v>
      </c>
      <c r="F17" s="5">
        <v>4</v>
      </c>
      <c r="G17" s="5">
        <v>3</v>
      </c>
      <c r="H17" s="5">
        <v>3</v>
      </c>
      <c r="I17" s="5">
        <v>0</v>
      </c>
      <c r="J17" s="5">
        <v>7</v>
      </c>
      <c r="K17" s="5">
        <v>10</v>
      </c>
    </row>
    <row r="18" spans="1:11" ht="11.25" customHeight="1" x14ac:dyDescent="0.2">
      <c r="A18" s="12" t="s">
        <v>56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</row>
    <row r="19" spans="1:11" ht="11.25" customHeight="1" x14ac:dyDescent="0.2">
      <c r="A19" s="13" t="s">
        <v>57</v>
      </c>
    </row>
    <row r="20" spans="1:11" ht="11.25" customHeight="1" x14ac:dyDescent="0.2">
      <c r="A20" s="14" t="s">
        <v>58</v>
      </c>
      <c r="B20" s="5">
        <v>38</v>
      </c>
      <c r="C20" s="5">
        <v>25</v>
      </c>
      <c r="D20" s="5">
        <v>13</v>
      </c>
      <c r="E20" s="5">
        <v>12</v>
      </c>
      <c r="F20" s="5">
        <v>5</v>
      </c>
      <c r="G20" s="5">
        <v>12</v>
      </c>
      <c r="H20" s="5">
        <v>9</v>
      </c>
      <c r="I20" s="286" t="s">
        <v>335</v>
      </c>
      <c r="J20" s="286" t="s">
        <v>335</v>
      </c>
      <c r="K20" s="5">
        <v>20</v>
      </c>
    </row>
    <row r="21" spans="1:11" ht="9.75" customHeight="1" x14ac:dyDescent="0.2">
      <c r="A21" s="12" t="s">
        <v>59</v>
      </c>
      <c r="B21" s="5">
        <v>3470</v>
      </c>
      <c r="C21" s="5">
        <v>1742</v>
      </c>
      <c r="D21" s="5">
        <v>1728</v>
      </c>
      <c r="E21" s="5">
        <v>1676</v>
      </c>
      <c r="F21" s="5">
        <v>346</v>
      </c>
      <c r="G21" s="5">
        <v>769</v>
      </c>
      <c r="H21" s="5">
        <v>679</v>
      </c>
      <c r="I21" s="5">
        <v>103</v>
      </c>
      <c r="J21" s="5">
        <v>2264</v>
      </c>
      <c r="K21" s="5">
        <v>1103</v>
      </c>
    </row>
    <row r="22" spans="1:11" ht="11.25" customHeight="1" x14ac:dyDescent="0.2">
      <c r="A22" s="12" t="s">
        <v>60</v>
      </c>
      <c r="B22" s="5">
        <v>5</v>
      </c>
      <c r="C22" s="286" t="s">
        <v>335</v>
      </c>
      <c r="D22" s="286" t="s">
        <v>335</v>
      </c>
      <c r="E22" s="286" t="s">
        <v>335</v>
      </c>
      <c r="F22" s="286" t="s">
        <v>335</v>
      </c>
      <c r="G22" s="5">
        <v>0</v>
      </c>
      <c r="H22" s="5">
        <v>3</v>
      </c>
      <c r="I22" s="5">
        <v>0</v>
      </c>
      <c r="J22" s="286" t="s">
        <v>335</v>
      </c>
      <c r="K22" s="286" t="s">
        <v>335</v>
      </c>
    </row>
    <row r="23" spans="1:11" ht="11.25" customHeight="1" x14ac:dyDescent="0.2">
      <c r="A23" s="12" t="s">
        <v>61</v>
      </c>
      <c r="B23" s="5">
        <v>5</v>
      </c>
      <c r="C23" s="286" t="s">
        <v>335</v>
      </c>
      <c r="D23" s="286" t="s">
        <v>335</v>
      </c>
      <c r="E23" s="286" t="s">
        <v>335</v>
      </c>
      <c r="F23" s="5">
        <v>0</v>
      </c>
      <c r="G23" s="5">
        <v>3</v>
      </c>
      <c r="H23" s="286" t="s">
        <v>335</v>
      </c>
      <c r="I23" s="5">
        <v>0</v>
      </c>
      <c r="J23" s="286" t="s">
        <v>335</v>
      </c>
      <c r="K23" s="286" t="s">
        <v>335</v>
      </c>
    </row>
    <row r="24" spans="1:11" ht="11.25" customHeight="1" x14ac:dyDescent="0.2">
      <c r="A24" s="4" t="s">
        <v>63</v>
      </c>
      <c r="B24" s="5">
        <v>29</v>
      </c>
      <c r="C24" s="5">
        <v>17</v>
      </c>
      <c r="D24" s="5">
        <v>12</v>
      </c>
      <c r="E24" s="5">
        <v>3</v>
      </c>
      <c r="F24" s="5">
        <v>5</v>
      </c>
      <c r="G24" s="5">
        <v>10</v>
      </c>
      <c r="H24" s="5">
        <v>11</v>
      </c>
      <c r="I24" s="286" t="s">
        <v>335</v>
      </c>
      <c r="J24" s="5">
        <v>15</v>
      </c>
      <c r="K24" s="286" t="s">
        <v>335</v>
      </c>
    </row>
    <row r="25" spans="1:11" ht="11.25" customHeight="1" x14ac:dyDescent="0.2">
      <c r="A25" s="4" t="s">
        <v>64</v>
      </c>
      <c r="B25" s="5">
        <v>4</v>
      </c>
      <c r="C25" s="286" t="s">
        <v>335</v>
      </c>
      <c r="D25" s="286" t="s">
        <v>335</v>
      </c>
      <c r="E25" s="5">
        <v>0</v>
      </c>
      <c r="F25" s="286" t="s">
        <v>335</v>
      </c>
      <c r="G25" s="286" t="s">
        <v>335</v>
      </c>
      <c r="H25" s="286" t="s">
        <v>335</v>
      </c>
      <c r="I25" s="5">
        <v>4</v>
      </c>
      <c r="J25" s="5">
        <v>0</v>
      </c>
      <c r="K25" s="5">
        <v>0</v>
      </c>
    </row>
    <row r="26" spans="1:11" ht="11.25" customHeight="1" x14ac:dyDescent="0.2">
      <c r="A26" s="4" t="s">
        <v>65</v>
      </c>
      <c r="B26" s="5">
        <v>10</v>
      </c>
      <c r="C26" s="5">
        <v>3</v>
      </c>
      <c r="D26" s="5">
        <v>7</v>
      </c>
      <c r="E26" s="286" t="s">
        <v>335</v>
      </c>
      <c r="F26" s="5">
        <v>0</v>
      </c>
      <c r="G26" s="286" t="s">
        <v>335</v>
      </c>
      <c r="H26" s="5">
        <v>7</v>
      </c>
      <c r="I26" s="286" t="s">
        <v>335</v>
      </c>
      <c r="J26" s="286" t="s">
        <v>335</v>
      </c>
      <c r="K26" s="5">
        <v>0</v>
      </c>
    </row>
    <row r="27" spans="1:11" ht="11.25" customHeight="1" x14ac:dyDescent="0.2">
      <c r="A27" s="4" t="s">
        <v>66</v>
      </c>
      <c r="B27" s="5">
        <v>18</v>
      </c>
      <c r="C27" s="5">
        <v>8</v>
      </c>
      <c r="D27" s="5">
        <v>10</v>
      </c>
      <c r="E27" s="5">
        <v>7</v>
      </c>
      <c r="F27" s="286" t="s">
        <v>335</v>
      </c>
      <c r="G27" s="286" t="s">
        <v>335</v>
      </c>
      <c r="H27" s="5">
        <v>5</v>
      </c>
      <c r="I27" s="5">
        <v>0</v>
      </c>
      <c r="J27" s="5">
        <v>8</v>
      </c>
      <c r="K27" s="5">
        <v>10</v>
      </c>
    </row>
    <row r="28" spans="1:11" ht="11.25" customHeight="1" x14ac:dyDescent="0.2">
      <c r="A28" s="12" t="s">
        <v>67</v>
      </c>
      <c r="B28" s="5">
        <v>3541</v>
      </c>
      <c r="C28" s="5">
        <v>1775</v>
      </c>
      <c r="D28" s="5">
        <v>1766</v>
      </c>
      <c r="E28" s="5">
        <v>1690</v>
      </c>
      <c r="F28" s="5">
        <v>358</v>
      </c>
      <c r="G28" s="5">
        <v>786</v>
      </c>
      <c r="H28" s="5">
        <v>707</v>
      </c>
      <c r="I28" s="5">
        <v>111</v>
      </c>
      <c r="J28" s="5">
        <v>2298</v>
      </c>
      <c r="K28" s="5">
        <v>1132</v>
      </c>
    </row>
    <row r="29" spans="1:11" ht="15" customHeight="1" x14ac:dyDescent="0.2">
      <c r="A29" s="15" t="s">
        <v>68</v>
      </c>
    </row>
    <row r="30" spans="1:11" ht="11.25" customHeight="1" x14ac:dyDescent="0.2">
      <c r="A30" s="12" t="s">
        <v>69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</row>
    <row r="31" spans="1:11" ht="11.25" customHeight="1" x14ac:dyDescent="0.2">
      <c r="A31" s="12" t="s">
        <v>70</v>
      </c>
      <c r="B31" s="286" t="s">
        <v>335</v>
      </c>
      <c r="C31" s="286" t="s">
        <v>335</v>
      </c>
      <c r="D31" s="286" t="s">
        <v>335</v>
      </c>
      <c r="E31" s="286" t="s">
        <v>335</v>
      </c>
      <c r="F31" s="286" t="s">
        <v>335</v>
      </c>
      <c r="G31" s="286" t="s">
        <v>335</v>
      </c>
      <c r="H31" s="286" t="s">
        <v>335</v>
      </c>
      <c r="I31" s="286" t="s">
        <v>335</v>
      </c>
      <c r="J31" s="286" t="s">
        <v>335</v>
      </c>
      <c r="K31" s="286" t="s">
        <v>335</v>
      </c>
    </row>
    <row r="32" spans="1:11" ht="11.25" customHeight="1" x14ac:dyDescent="0.2">
      <c r="A32" s="12" t="s">
        <v>71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</row>
    <row r="33" spans="1:11" ht="11.25" customHeight="1" x14ac:dyDescent="0.2">
      <c r="A33" s="12" t="s">
        <v>72</v>
      </c>
      <c r="B33" s="286" t="s">
        <v>335</v>
      </c>
      <c r="C33" s="286" t="s">
        <v>335</v>
      </c>
      <c r="D33" s="286" t="s">
        <v>335</v>
      </c>
      <c r="E33" s="286" t="s">
        <v>335</v>
      </c>
      <c r="F33" s="286" t="s">
        <v>335</v>
      </c>
      <c r="G33" s="286" t="s">
        <v>335</v>
      </c>
      <c r="H33" s="286" t="s">
        <v>335</v>
      </c>
      <c r="I33" s="286" t="s">
        <v>335</v>
      </c>
      <c r="J33" s="286" t="s">
        <v>335</v>
      </c>
      <c r="K33" s="286" t="s">
        <v>335</v>
      </c>
    </row>
    <row r="34" spans="1:11" ht="11.25" customHeight="1" x14ac:dyDescent="0.2">
      <c r="A34" s="12" t="s">
        <v>73</v>
      </c>
      <c r="B34" s="5">
        <v>37</v>
      </c>
      <c r="C34" s="5">
        <v>20</v>
      </c>
      <c r="D34" s="5">
        <v>17</v>
      </c>
      <c r="E34" s="5">
        <v>14</v>
      </c>
      <c r="F34" s="5">
        <v>3</v>
      </c>
      <c r="G34" s="5">
        <v>9</v>
      </c>
      <c r="H34" s="5">
        <v>11</v>
      </c>
      <c r="I34" s="5">
        <v>7</v>
      </c>
      <c r="J34" s="5">
        <v>11</v>
      </c>
      <c r="K34" s="5">
        <v>19</v>
      </c>
    </row>
    <row r="35" spans="1:11" ht="15" customHeight="1" x14ac:dyDescent="0.2">
      <c r="A35" s="15" t="s">
        <v>74</v>
      </c>
    </row>
    <row r="36" spans="1:11" ht="12.75" customHeight="1" x14ac:dyDescent="0.2">
      <c r="A36" s="4" t="s">
        <v>75</v>
      </c>
      <c r="B36" s="286" t="s">
        <v>335</v>
      </c>
      <c r="C36" s="286" t="s">
        <v>335</v>
      </c>
      <c r="D36" s="286" t="s">
        <v>335</v>
      </c>
      <c r="E36" s="286" t="s">
        <v>335</v>
      </c>
      <c r="F36" s="286" t="s">
        <v>335</v>
      </c>
      <c r="G36" s="286" t="s">
        <v>335</v>
      </c>
      <c r="H36" s="286" t="s">
        <v>335</v>
      </c>
      <c r="I36" s="286" t="s">
        <v>335</v>
      </c>
      <c r="J36" s="286" t="s">
        <v>335</v>
      </c>
      <c r="K36" s="286" t="s">
        <v>335</v>
      </c>
    </row>
    <row r="37" spans="1:11" ht="12.75" customHeight="1" x14ac:dyDescent="0.2">
      <c r="A37" s="4" t="s">
        <v>76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</row>
    <row r="38" spans="1:11" ht="12.75" customHeight="1" x14ac:dyDescent="0.2">
      <c r="A38" s="4" t="s">
        <v>77</v>
      </c>
      <c r="B38" s="5">
        <v>3</v>
      </c>
      <c r="C38" s="286" t="s">
        <v>335</v>
      </c>
      <c r="D38" s="286" t="s">
        <v>335</v>
      </c>
      <c r="E38" s="5">
        <v>0</v>
      </c>
      <c r="F38" s="5">
        <v>0</v>
      </c>
      <c r="G38" s="5">
        <v>3</v>
      </c>
      <c r="H38" s="5">
        <v>0</v>
      </c>
      <c r="I38" s="5">
        <v>0</v>
      </c>
      <c r="J38" s="286" t="s">
        <v>335</v>
      </c>
      <c r="K38" s="286" t="s">
        <v>335</v>
      </c>
    </row>
    <row r="39" spans="1:11" customFormat="1" ht="12.75" customHeight="1" x14ac:dyDescent="0.2">
      <c r="A39" s="4" t="s">
        <v>78</v>
      </c>
      <c r="B39" s="286" t="s">
        <v>335</v>
      </c>
      <c r="C39" s="286" t="s">
        <v>335</v>
      </c>
      <c r="D39" s="286" t="s">
        <v>335</v>
      </c>
      <c r="E39" s="286" t="s">
        <v>335</v>
      </c>
      <c r="F39" s="286" t="s">
        <v>335</v>
      </c>
      <c r="G39" s="286" t="s">
        <v>335</v>
      </c>
      <c r="H39" s="286" t="s">
        <v>335</v>
      </c>
      <c r="I39" s="286" t="s">
        <v>335</v>
      </c>
      <c r="J39" s="286" t="s">
        <v>335</v>
      </c>
      <c r="K39" s="286" t="s">
        <v>335</v>
      </c>
    </row>
    <row r="40" spans="1:11" customFormat="1" ht="12.75" customHeight="1" x14ac:dyDescent="0.2">
      <c r="A40" s="4" t="s">
        <v>79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</row>
    <row r="41" spans="1:11" customFormat="1" ht="12.75" customHeight="1" x14ac:dyDescent="0.2">
      <c r="A41" s="4" t="s">
        <v>80</v>
      </c>
      <c r="B41" s="5">
        <v>6</v>
      </c>
      <c r="C41" s="286" t="s">
        <v>335</v>
      </c>
      <c r="D41" s="286" t="s">
        <v>335</v>
      </c>
      <c r="E41" s="286" t="s">
        <v>335</v>
      </c>
      <c r="F41" s="286" t="s">
        <v>335</v>
      </c>
      <c r="G41" s="5">
        <v>3</v>
      </c>
      <c r="H41" s="286" t="s">
        <v>335</v>
      </c>
      <c r="I41" s="5">
        <v>0</v>
      </c>
      <c r="J41" s="5">
        <v>0</v>
      </c>
      <c r="K41" s="5">
        <v>6</v>
      </c>
    </row>
    <row r="42" spans="1:11" customFormat="1" ht="11.25" customHeight="1" x14ac:dyDescent="0.2">
      <c r="A42" s="4" t="s">
        <v>81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</row>
    <row r="43" spans="1:11" customFormat="1" ht="11.25" customHeight="1" x14ac:dyDescent="0.2">
      <c r="A43" s="4" t="s">
        <v>82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</row>
    <row r="44" spans="1:11" customFormat="1" ht="11.25" customHeight="1" x14ac:dyDescent="0.2">
      <c r="A44" s="4" t="s">
        <v>83</v>
      </c>
      <c r="B44" s="286" t="s">
        <v>335</v>
      </c>
      <c r="C44" s="286" t="s">
        <v>335</v>
      </c>
      <c r="D44" s="286" t="s">
        <v>335</v>
      </c>
      <c r="E44" s="286" t="s">
        <v>335</v>
      </c>
      <c r="F44" s="286" t="s">
        <v>335</v>
      </c>
      <c r="G44" s="286" t="s">
        <v>335</v>
      </c>
      <c r="H44" s="286" t="s">
        <v>335</v>
      </c>
      <c r="I44" s="286" t="s">
        <v>335</v>
      </c>
      <c r="J44" s="286" t="s">
        <v>335</v>
      </c>
      <c r="K44" s="286" t="s">
        <v>335</v>
      </c>
    </row>
    <row r="45" spans="1:11" customFormat="1" ht="12" customHeight="1" x14ac:dyDescent="0.2">
      <c r="A45" s="4" t="s">
        <v>84</v>
      </c>
      <c r="B45" s="5">
        <v>22</v>
      </c>
      <c r="C45" s="5">
        <v>11</v>
      </c>
      <c r="D45" s="5">
        <v>11</v>
      </c>
      <c r="E45" s="5">
        <v>5</v>
      </c>
      <c r="F45" s="5">
        <v>9</v>
      </c>
      <c r="G45" s="5">
        <v>4</v>
      </c>
      <c r="H45" s="5">
        <v>4</v>
      </c>
      <c r="I45" s="5">
        <v>0</v>
      </c>
      <c r="J45" s="5">
        <v>5</v>
      </c>
      <c r="K45" s="5">
        <v>17</v>
      </c>
    </row>
    <row r="46" spans="1:11" ht="11.25" customHeight="1" x14ac:dyDescent="0.2">
      <c r="A46" s="12" t="s">
        <v>85</v>
      </c>
      <c r="B46" s="5">
        <v>36</v>
      </c>
      <c r="C46" s="5">
        <v>19</v>
      </c>
      <c r="D46" s="5">
        <v>17</v>
      </c>
      <c r="E46" s="5">
        <v>6</v>
      </c>
      <c r="F46" s="5">
        <v>10</v>
      </c>
      <c r="G46" s="5">
        <v>11</v>
      </c>
      <c r="H46" s="5">
        <v>9</v>
      </c>
      <c r="I46" s="5">
        <v>0</v>
      </c>
      <c r="J46" s="5">
        <v>11</v>
      </c>
      <c r="K46" s="5">
        <v>25</v>
      </c>
    </row>
    <row r="47" spans="1:11" customFormat="1" ht="15" customHeight="1" x14ac:dyDescent="0.2">
      <c r="A47" s="22" t="s">
        <v>86</v>
      </c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customFormat="1" x14ac:dyDescent="0.2">
      <c r="A48" s="4" t="s">
        <v>87</v>
      </c>
      <c r="B48" s="5">
        <v>9</v>
      </c>
      <c r="C48" s="5">
        <v>5</v>
      </c>
      <c r="D48" s="5">
        <v>4</v>
      </c>
      <c r="E48" s="286" t="s">
        <v>335</v>
      </c>
      <c r="F48" s="5">
        <v>0</v>
      </c>
      <c r="G48" s="286" t="s">
        <v>335</v>
      </c>
      <c r="H48" s="5">
        <v>4</v>
      </c>
      <c r="I48" s="286" t="s">
        <v>335</v>
      </c>
      <c r="J48" s="5">
        <v>0</v>
      </c>
      <c r="K48" s="286" t="s">
        <v>335</v>
      </c>
    </row>
    <row r="49" spans="1:11" customFormat="1" x14ac:dyDescent="0.2">
      <c r="A49" s="4" t="s">
        <v>88</v>
      </c>
      <c r="B49" s="286" t="s">
        <v>335</v>
      </c>
      <c r="C49" s="286" t="s">
        <v>335</v>
      </c>
      <c r="D49" s="286" t="s">
        <v>335</v>
      </c>
      <c r="E49" s="286" t="s">
        <v>335</v>
      </c>
      <c r="F49" s="286" t="s">
        <v>335</v>
      </c>
      <c r="G49" s="286" t="s">
        <v>335</v>
      </c>
      <c r="H49" s="286" t="s">
        <v>335</v>
      </c>
      <c r="I49" s="286" t="s">
        <v>335</v>
      </c>
      <c r="J49" s="286" t="s">
        <v>335</v>
      </c>
      <c r="K49" s="286" t="s">
        <v>335</v>
      </c>
    </row>
    <row r="50" spans="1:11" customFormat="1" x14ac:dyDescent="0.2">
      <c r="A50" s="4" t="s">
        <v>89</v>
      </c>
      <c r="B50" s="5">
        <v>4</v>
      </c>
      <c r="C50" s="5">
        <v>0</v>
      </c>
      <c r="D50" s="5">
        <v>4</v>
      </c>
      <c r="E50" s="286" t="s">
        <v>335</v>
      </c>
      <c r="F50" s="286" t="s">
        <v>335</v>
      </c>
      <c r="G50" s="5">
        <v>0</v>
      </c>
      <c r="H50" s="5">
        <v>0</v>
      </c>
      <c r="I50" s="286" t="s">
        <v>335</v>
      </c>
      <c r="J50" s="5">
        <v>0</v>
      </c>
      <c r="K50" s="286" t="s">
        <v>335</v>
      </c>
    </row>
    <row r="51" spans="1:11" x14ac:dyDescent="0.2">
      <c r="A51" s="4" t="s">
        <v>90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</row>
    <row r="52" spans="1:11" x14ac:dyDescent="0.2">
      <c r="A52" s="4" t="s">
        <v>91</v>
      </c>
      <c r="B52" s="286" t="s">
        <v>335</v>
      </c>
      <c r="C52" s="286" t="s">
        <v>335</v>
      </c>
      <c r="D52" s="286" t="s">
        <v>335</v>
      </c>
      <c r="E52" s="286" t="s">
        <v>335</v>
      </c>
      <c r="F52" s="286" t="s">
        <v>335</v>
      </c>
      <c r="G52" s="286" t="s">
        <v>335</v>
      </c>
      <c r="H52" s="286" t="s">
        <v>335</v>
      </c>
      <c r="I52" s="286" t="s">
        <v>335</v>
      </c>
      <c r="J52" s="286" t="s">
        <v>335</v>
      </c>
      <c r="K52" s="286" t="s">
        <v>335</v>
      </c>
    </row>
    <row r="53" spans="1:11" x14ac:dyDescent="0.2">
      <c r="A53" s="4" t="s">
        <v>275</v>
      </c>
      <c r="B53" s="5">
        <v>16</v>
      </c>
      <c r="C53" s="5">
        <v>10</v>
      </c>
      <c r="D53" s="5">
        <v>6</v>
      </c>
      <c r="E53" s="5">
        <v>0</v>
      </c>
      <c r="F53" s="5">
        <v>6</v>
      </c>
      <c r="G53" s="5">
        <v>3</v>
      </c>
      <c r="H53" s="5">
        <v>7</v>
      </c>
      <c r="I53" s="5">
        <v>0</v>
      </c>
      <c r="J53" s="5">
        <v>4</v>
      </c>
      <c r="K53" s="5">
        <v>12</v>
      </c>
    </row>
    <row r="54" spans="1:11" x14ac:dyDescent="0.2">
      <c r="A54" s="4" t="s">
        <v>92</v>
      </c>
      <c r="B54" s="5">
        <v>3</v>
      </c>
      <c r="C54" s="5">
        <v>0</v>
      </c>
      <c r="D54" s="5">
        <v>3</v>
      </c>
      <c r="E54" s="286" t="s">
        <v>335</v>
      </c>
      <c r="F54" s="286" t="s">
        <v>335</v>
      </c>
      <c r="G54" s="5">
        <v>0</v>
      </c>
      <c r="H54" s="5">
        <v>0</v>
      </c>
      <c r="I54" s="286" t="s">
        <v>335</v>
      </c>
      <c r="J54" s="5">
        <v>0</v>
      </c>
      <c r="K54" s="286" t="s">
        <v>335</v>
      </c>
    </row>
    <row r="55" spans="1:11" x14ac:dyDescent="0.2">
      <c r="A55" s="4" t="s">
        <v>93</v>
      </c>
      <c r="B55" s="5">
        <v>43</v>
      </c>
      <c r="C55" s="5">
        <v>24</v>
      </c>
      <c r="D55" s="5">
        <v>19</v>
      </c>
      <c r="E55" s="286" t="s">
        <v>335</v>
      </c>
      <c r="F55" s="286" t="s">
        <v>335</v>
      </c>
      <c r="G55" s="5">
        <v>15</v>
      </c>
      <c r="H55" s="5">
        <v>14</v>
      </c>
      <c r="I55" s="5">
        <v>6</v>
      </c>
      <c r="J55" s="5">
        <v>13</v>
      </c>
      <c r="K55" s="5">
        <v>24</v>
      </c>
    </row>
    <row r="56" spans="1:11" x14ac:dyDescent="0.2">
      <c r="A56" s="4" t="s">
        <v>94</v>
      </c>
      <c r="B56" s="5">
        <v>12</v>
      </c>
      <c r="C56" s="5">
        <v>9</v>
      </c>
      <c r="D56" s="5">
        <v>3</v>
      </c>
      <c r="E56" s="5">
        <v>3</v>
      </c>
      <c r="F56" s="286" t="s">
        <v>335</v>
      </c>
      <c r="G56" s="286" t="s">
        <v>335</v>
      </c>
      <c r="H56" s="5">
        <v>5</v>
      </c>
      <c r="I56" s="5">
        <v>6</v>
      </c>
      <c r="J56" s="5">
        <v>3</v>
      </c>
      <c r="K56" s="5">
        <v>3</v>
      </c>
    </row>
    <row r="57" spans="1:11" ht="11.25" customHeight="1" x14ac:dyDescent="0.2">
      <c r="A57" s="4" t="s">
        <v>95</v>
      </c>
      <c r="B57" s="5">
        <v>28</v>
      </c>
      <c r="C57" s="5">
        <v>15</v>
      </c>
      <c r="D57" s="5">
        <v>13</v>
      </c>
      <c r="E57" s="5">
        <v>4</v>
      </c>
      <c r="F57" s="5">
        <v>4</v>
      </c>
      <c r="G57" s="5">
        <v>12</v>
      </c>
      <c r="H57" s="5">
        <v>8</v>
      </c>
      <c r="I57" s="286" t="s">
        <v>335</v>
      </c>
      <c r="J57" s="286" t="s">
        <v>335</v>
      </c>
      <c r="K57" s="5">
        <v>11</v>
      </c>
    </row>
    <row r="58" spans="1:11" ht="11.25" customHeight="1" x14ac:dyDescent="0.2">
      <c r="A58" s="12" t="s">
        <v>96</v>
      </c>
      <c r="B58" s="5">
        <v>120</v>
      </c>
      <c r="C58" s="5">
        <v>66</v>
      </c>
      <c r="D58" s="5">
        <v>54</v>
      </c>
      <c r="E58" s="5">
        <v>17</v>
      </c>
      <c r="F58" s="5">
        <v>27</v>
      </c>
      <c r="G58" s="5">
        <v>34</v>
      </c>
      <c r="H58" s="5">
        <v>42</v>
      </c>
      <c r="I58" s="5">
        <v>18</v>
      </c>
      <c r="J58" s="5">
        <v>38</v>
      </c>
      <c r="K58" s="5">
        <v>64</v>
      </c>
    </row>
    <row r="59" spans="1:11" ht="15" customHeight="1" x14ac:dyDescent="0.2">
      <c r="A59" s="190" t="s">
        <v>97</v>
      </c>
      <c r="B59" s="5">
        <v>10</v>
      </c>
      <c r="C59" s="5">
        <v>7</v>
      </c>
      <c r="D59" s="5">
        <v>3</v>
      </c>
      <c r="E59" s="5">
        <v>4</v>
      </c>
      <c r="F59" s="286" t="s">
        <v>335</v>
      </c>
      <c r="G59" s="5">
        <v>3</v>
      </c>
      <c r="H59" s="286" t="s">
        <v>335</v>
      </c>
      <c r="I59" s="5">
        <v>0</v>
      </c>
      <c r="J59" s="5">
        <v>6</v>
      </c>
      <c r="K59" s="5">
        <v>4</v>
      </c>
    </row>
    <row r="60" spans="1:11" ht="17.25" customHeight="1" x14ac:dyDescent="0.2">
      <c r="A60" s="190" t="s">
        <v>5</v>
      </c>
      <c r="B60" s="5">
        <v>3744</v>
      </c>
      <c r="C60" s="5">
        <v>1887</v>
      </c>
      <c r="D60" s="5">
        <v>1857</v>
      </c>
      <c r="E60" s="5">
        <v>1731</v>
      </c>
      <c r="F60" s="5">
        <v>400</v>
      </c>
      <c r="G60" s="5">
        <v>843</v>
      </c>
      <c r="H60" s="5">
        <v>770</v>
      </c>
      <c r="I60" s="5">
        <v>136</v>
      </c>
      <c r="J60" s="5">
        <v>2364</v>
      </c>
      <c r="K60" s="5">
        <v>1244</v>
      </c>
    </row>
    <row r="61" spans="1:11" ht="15" customHeight="1" x14ac:dyDescent="0.2">
      <c r="A61" s="31" t="s">
        <v>115</v>
      </c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ht="9.75" customHeight="1" x14ac:dyDescent="0.2">
      <c r="A62" s="32" t="s">
        <v>125</v>
      </c>
      <c r="B62" s="1"/>
      <c r="C62" s="1"/>
      <c r="D62" s="1"/>
      <c r="E62" s="1"/>
      <c r="F62" s="1"/>
      <c r="G62" s="1"/>
      <c r="H62" s="1"/>
      <c r="I62" s="1"/>
    </row>
    <row r="63" spans="1:11" ht="9.75" customHeight="1" x14ac:dyDescent="0.2">
      <c r="A63" s="24" t="s">
        <v>263</v>
      </c>
      <c r="B63" s="5">
        <v>6</v>
      </c>
      <c r="C63" s="286" t="s">
        <v>335</v>
      </c>
      <c r="D63" s="286" t="s">
        <v>335</v>
      </c>
      <c r="E63" s="286" t="s">
        <v>335</v>
      </c>
      <c r="F63" s="286" t="s">
        <v>335</v>
      </c>
      <c r="G63" s="286" t="s">
        <v>335</v>
      </c>
      <c r="H63" s="286" t="s">
        <v>335</v>
      </c>
      <c r="I63" s="286" t="s">
        <v>335</v>
      </c>
      <c r="J63" s="286" t="s">
        <v>335</v>
      </c>
      <c r="K63" s="5">
        <v>3</v>
      </c>
    </row>
    <row r="64" spans="1:11" ht="12.75" customHeight="1" x14ac:dyDescent="0.2">
      <c r="A64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 t="s">
        <v>264</v>
      </c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 t="s">
        <v>387</v>
      </c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ht="12" customHeight="1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ht="12" customHeight="1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ht="12" customHeight="1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2">
      <c r="A117" s="1"/>
      <c r="B117" s="1"/>
      <c r="C117" s="1"/>
      <c r="D117" s="1"/>
      <c r="E117" s="1"/>
      <c r="F117" s="1"/>
      <c r="G117" s="1"/>
      <c r="H117" s="1"/>
      <c r="I117" s="1"/>
    </row>
    <row r="118" spans="1:9" x14ac:dyDescent="0.2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2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2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2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2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2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2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2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2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2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2">
      <c r="A130" s="1"/>
      <c r="B130" s="1"/>
      <c r="C130" s="1"/>
      <c r="D130" s="1"/>
      <c r="E130" s="1"/>
      <c r="F130" s="1"/>
      <c r="G130" s="1"/>
      <c r="H130" s="1"/>
      <c r="I130" s="1"/>
    </row>
    <row r="131" spans="1:9" x14ac:dyDescent="0.2">
      <c r="A131" s="1"/>
      <c r="B131" s="1"/>
      <c r="C131" s="1"/>
      <c r="D131" s="1"/>
      <c r="E131" s="1"/>
      <c r="F131" s="1"/>
      <c r="G131" s="1"/>
      <c r="H131" s="1"/>
      <c r="I131" s="1"/>
    </row>
    <row r="132" spans="1:9" x14ac:dyDescent="0.2">
      <c r="A132" s="1"/>
      <c r="B132" s="1"/>
      <c r="C132" s="1"/>
      <c r="D132" s="1"/>
      <c r="E132" s="1"/>
      <c r="F132" s="1"/>
      <c r="G132" s="1"/>
      <c r="H132" s="1"/>
      <c r="I132" s="1"/>
    </row>
    <row r="133" spans="1:9" x14ac:dyDescent="0.2">
      <c r="A133" s="1"/>
      <c r="B133" s="1"/>
      <c r="C133" s="1"/>
      <c r="D133" s="1"/>
      <c r="E133" s="1"/>
      <c r="F133" s="1"/>
      <c r="G133" s="1"/>
      <c r="H133" s="1"/>
      <c r="I133" s="1"/>
    </row>
    <row r="134" spans="1:9" x14ac:dyDescent="0.2">
      <c r="A134" s="1"/>
      <c r="B134" s="1"/>
      <c r="C134" s="1"/>
      <c r="D134" s="1"/>
      <c r="E134" s="1"/>
      <c r="F134" s="1"/>
      <c r="G134" s="1"/>
      <c r="H134" s="1"/>
      <c r="I134" s="1"/>
    </row>
    <row r="135" spans="1:9" x14ac:dyDescent="0.2">
      <c r="A135" s="1"/>
      <c r="B135" s="1"/>
      <c r="C135" s="1"/>
      <c r="D135" s="1"/>
      <c r="E135" s="1"/>
      <c r="F135" s="1"/>
      <c r="G135" s="1"/>
      <c r="H135" s="1"/>
      <c r="I135" s="1"/>
    </row>
    <row r="136" spans="1:9" x14ac:dyDescent="0.2">
      <c r="A136" s="1"/>
      <c r="B136" s="1"/>
      <c r="C136" s="1"/>
      <c r="D136" s="1"/>
      <c r="E136" s="1"/>
      <c r="F136" s="1"/>
      <c r="G136" s="1"/>
      <c r="H136" s="1"/>
      <c r="I136" s="1"/>
    </row>
    <row r="137" spans="1:9" x14ac:dyDescent="0.2">
      <c r="A137" s="1"/>
      <c r="B137" s="1"/>
      <c r="C137" s="1"/>
      <c r="D137" s="1"/>
      <c r="E137" s="1"/>
      <c r="F137" s="1"/>
      <c r="G137" s="1"/>
      <c r="H137" s="1"/>
      <c r="I137" s="1"/>
    </row>
    <row r="138" spans="1:9" x14ac:dyDescent="0.2">
      <c r="A138" s="1"/>
      <c r="B138" s="1"/>
      <c r="C138" s="1"/>
      <c r="D138" s="1"/>
      <c r="E138" s="1"/>
      <c r="F138" s="1"/>
      <c r="G138" s="1"/>
      <c r="H138" s="1"/>
      <c r="I138" s="1"/>
    </row>
    <row r="139" spans="1:9" x14ac:dyDescent="0.2">
      <c r="A139" s="1"/>
      <c r="B139" s="1"/>
      <c r="C139" s="1"/>
      <c r="D139" s="1"/>
      <c r="E139" s="1"/>
      <c r="F139" s="1"/>
      <c r="G139" s="1"/>
      <c r="H139" s="1"/>
      <c r="I139" s="1"/>
    </row>
    <row r="140" spans="1:9" x14ac:dyDescent="0.2">
      <c r="A140" s="1"/>
      <c r="B140" s="1"/>
      <c r="C140" s="1"/>
      <c r="D140" s="1"/>
      <c r="E140" s="1"/>
      <c r="F140" s="1"/>
      <c r="G140" s="1"/>
      <c r="H140" s="1"/>
      <c r="I140" s="1"/>
    </row>
    <row r="141" spans="1:9" x14ac:dyDescent="0.2">
      <c r="A141" s="1"/>
      <c r="B141" s="1"/>
      <c r="C141" s="1"/>
      <c r="D141" s="1"/>
      <c r="E141" s="1"/>
      <c r="F141" s="1"/>
      <c r="G141" s="1"/>
      <c r="H141" s="1"/>
      <c r="I141" s="1"/>
    </row>
    <row r="142" spans="1:9" x14ac:dyDescent="0.2">
      <c r="A142" s="1"/>
      <c r="B142" s="1"/>
      <c r="C142" s="1"/>
      <c r="D142" s="1"/>
      <c r="E142" s="1"/>
      <c r="F142" s="1"/>
      <c r="G142" s="1"/>
      <c r="H142" s="1"/>
      <c r="I142" s="1"/>
    </row>
    <row r="143" spans="1:9" x14ac:dyDescent="0.2">
      <c r="A143" s="1"/>
      <c r="B143" s="1"/>
      <c r="C143" s="1"/>
      <c r="D143" s="1"/>
      <c r="E143" s="1"/>
      <c r="F143" s="1"/>
      <c r="G143" s="1"/>
      <c r="H143" s="1"/>
      <c r="I143" s="1"/>
    </row>
  </sheetData>
  <mergeCells count="10">
    <mergeCell ref="A2:K2"/>
    <mergeCell ref="A3:K3"/>
    <mergeCell ref="A4:K4"/>
    <mergeCell ref="A5:K5"/>
    <mergeCell ref="A7:A8"/>
    <mergeCell ref="B7:B8"/>
    <mergeCell ref="C7:C8"/>
    <mergeCell ref="D7:D8"/>
    <mergeCell ref="E7:H7"/>
    <mergeCell ref="I7:K7"/>
  </mergeCells>
  <conditionalFormatting sqref="B10:L10 B14:L14 B16:L19 B15:D15 G15:L15 B11:E11 H11 J11 L11:L13 B24:H24 B22:B23 B28:L30 B25 E25 F23:G23 G22:I22 B26:D26 F26 B27:E27 H27:L27 I23 I25:L25 B21:L21 B20:H20 K20:L20 J24 H26 K26:L26 L22:L24 B32:L32 L31 B34:L35 L33 B37:L37 L36 B40:L40 B38 E38:I38 L38:L39 B42:L43 B41 I41:L41 G41 B45:L47 L44 B51:L51 B48:D48 F48 H48 J48 B50:D50 G50:H50 J50 L48:L50 B53:L53 L52 B58:L58 B54:D55 B56:E56 G55:L55 H56:L56 B60:L62 B59:E59 G59 I59:L59 B57:H57 K57:L57 G54:H54 J54 L54 B63 K63:L63">
    <cfRule type="cellIs" dxfId="70" priority="8" operator="between">
      <formula>1</formula>
      <formula>2</formula>
    </cfRule>
  </conditionalFormatting>
  <conditionalFormatting sqref="K11:K13 J12:J13 I11:I13 H12:H13 F11:G13 E15:F15 B12:E13">
    <cfRule type="cellIs" dxfId="69" priority="7" operator="between">
      <formula>1</formula>
      <formula>2</formula>
    </cfRule>
  </conditionalFormatting>
  <conditionalFormatting sqref="K22:K24 J22:J23 I26:J26 I24 I20:J20 H23 G26:G27 F27 F25:H25 E26 F22 C25:D25 C22:E23">
    <cfRule type="cellIs" dxfId="68" priority="6" operator="between">
      <formula>1</formula>
      <formula>2</formula>
    </cfRule>
  </conditionalFormatting>
  <conditionalFormatting sqref="C41:F41 H41 B39:K39 J38:K38 C38:D38 B36:K36 B33:K33 B31:K31">
    <cfRule type="cellIs" dxfId="67" priority="5" operator="between">
      <formula>1</formula>
      <formula>2</formula>
    </cfRule>
  </conditionalFormatting>
  <conditionalFormatting sqref="B44:K44">
    <cfRule type="cellIs" dxfId="66" priority="4" operator="between">
      <formula>1</formula>
      <formula>2</formula>
    </cfRule>
  </conditionalFormatting>
  <conditionalFormatting sqref="K48 I48 G48 E48">
    <cfRule type="cellIs" dxfId="65" priority="3" operator="between">
      <formula>1</formula>
      <formula>2</formula>
    </cfRule>
  </conditionalFormatting>
  <conditionalFormatting sqref="K54 I54 I57:J57 H59 F59 G56 F54:F56 E54:E55 B52:K52 K50 I50 E50:F50 B49:K49">
    <cfRule type="cellIs" dxfId="64" priority="2" operator="between">
      <formula>1</formula>
      <formula>2</formula>
    </cfRule>
  </conditionalFormatting>
  <conditionalFormatting sqref="C63:J63">
    <cfRule type="cellIs" dxfId="63" priority="1" operator="between">
      <formula>1</formula>
      <formula>2</formula>
    </cfRule>
  </conditionalFormatting>
  <printOptions horizontalCentered="1"/>
  <pageMargins left="0.39370078740157483" right="0.39370078740157483" top="0.15748031496062992" bottom="7.874015748031496E-2" header="0.47244094488188981" footer="0.47244094488188981"/>
  <pageSetup paperSize="9" scale="83" orientation="portrait" r:id="rId1"/>
  <headerFooter alignWithMargins="0">
    <oddFooter>&amp;L&amp;"MetaNormalLF-Roman,Standard"&amp;8Statistisches Bundesamt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6</vt:i4>
      </vt:variant>
    </vt:vector>
  </HeadingPairs>
  <TitlesOfParts>
    <vt:vector size="25" baseType="lpstr">
      <vt:lpstr>Titelseite</vt:lpstr>
      <vt:lpstr>Inhalt</vt:lpstr>
      <vt:lpstr>Erläuterungen</vt:lpstr>
      <vt:lpstr>Merkmalsübersicht</vt:lpstr>
      <vt:lpstr>Tab1.1</vt:lpstr>
      <vt:lpstr>Tab1.2</vt:lpstr>
      <vt:lpstr>Tab2</vt:lpstr>
      <vt:lpstr>Tab3</vt:lpstr>
      <vt:lpstr>Tab4.1</vt:lpstr>
      <vt:lpstr>Tab4.2</vt:lpstr>
      <vt:lpstr>Tab5</vt:lpstr>
      <vt:lpstr>Tab6</vt:lpstr>
      <vt:lpstr>Tab7</vt:lpstr>
      <vt:lpstr>LT1_1</vt:lpstr>
      <vt:lpstr>LT1_2</vt:lpstr>
      <vt:lpstr>LT2_1</vt:lpstr>
      <vt:lpstr>LT2_2</vt:lpstr>
      <vt:lpstr>Zeitreihe 1991-2011</vt:lpstr>
      <vt:lpstr>Zeitreihe ab 2012</vt:lpstr>
      <vt:lpstr>Tab4.1!Druckbereich</vt:lpstr>
      <vt:lpstr>'Tab5'!Druckbereich</vt:lpstr>
      <vt:lpstr>Titelseite!Druckbereich</vt:lpstr>
      <vt:lpstr>'Zeitreihe ab 2012'!Druckbereich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Adoptionen - 2019</dc:title>
  <dc:creator>Statistisches Bundesamt (Destatis)</dc:creator>
  <cp:keywords>Adoptierte; Kinder; Jugendliche; Adoptionsvermittlung</cp:keywords>
  <cp:lastModifiedBy>Haas-Helfrich, Daniela (B303)</cp:lastModifiedBy>
  <cp:lastPrinted>2020-07-08T09:17:45Z</cp:lastPrinted>
  <dcterms:created xsi:type="dcterms:W3CDTF">1996-10-17T05:27:31Z</dcterms:created>
  <dcterms:modified xsi:type="dcterms:W3CDTF">2020-08-03T11:43:14Z</dcterms:modified>
</cp:coreProperties>
</file>