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600" yWindow="240" windowWidth="15480" windowHeight="11235" tabRatio="599"/>
  </bookViews>
  <sheets>
    <sheet name="Deckblatt" sheetId="620" r:id="rId1"/>
    <sheet name="Inhalt" sheetId="81" r:id="rId2"/>
    <sheet name="Vorbemerkung" sheetId="4" r:id="rId3"/>
    <sheet name="Konto2018" sheetId="670" r:id="rId4"/>
    <sheet name="Tab3411_2018" sheetId="671" r:id="rId5"/>
    <sheet name="1_Vj_1999" sheetId="412" r:id="rId6"/>
    <sheet name="2_Vj_1999" sheetId="413" r:id="rId7"/>
    <sheet name="3_Vj_1999" sheetId="414" r:id="rId8"/>
    <sheet name="4_Vj_1999" sheetId="415" r:id="rId9"/>
    <sheet name="1_Vj_2000" sheetId="416" r:id="rId10"/>
    <sheet name="2_Vj_2000" sheetId="417" r:id="rId11"/>
    <sheet name="3_Vj_2000" sheetId="418" r:id="rId12"/>
    <sheet name="4_Vj_2000" sheetId="419" r:id="rId13"/>
    <sheet name="1_Vj_2001" sheetId="420" r:id="rId14"/>
    <sheet name="2_Vj_2001" sheetId="421" r:id="rId15"/>
    <sheet name="3_Vj_2001" sheetId="422" r:id="rId16"/>
    <sheet name="4_Vj_2001" sheetId="423" r:id="rId17"/>
    <sheet name="1_Vj_2002" sheetId="424" r:id="rId18"/>
    <sheet name="2_Vj_2002" sheetId="425" r:id="rId19"/>
    <sheet name="3_Vj_2002" sheetId="426" r:id="rId20"/>
    <sheet name="4_Vj_2002" sheetId="427" r:id="rId21"/>
    <sheet name="1_Vj_2003" sheetId="428" r:id="rId22"/>
    <sheet name="2_Vj_2003" sheetId="429" r:id="rId23"/>
    <sheet name="3_Vj_2003" sheetId="430" r:id="rId24"/>
    <sheet name="4_Vj_2003" sheetId="431" r:id="rId25"/>
    <sheet name="1_Vj_2004" sheetId="432" r:id="rId26"/>
    <sheet name="2_Vj_2004" sheetId="433" r:id="rId27"/>
    <sheet name="3_Vj_2004" sheetId="434" r:id="rId28"/>
    <sheet name="4_Vj_2004" sheetId="435" r:id="rId29"/>
    <sheet name="1_Vj_2005" sheetId="436" r:id="rId30"/>
    <sheet name="2_Vj_2005" sheetId="437" r:id="rId31"/>
    <sheet name="3_Vj_2005" sheetId="438" r:id="rId32"/>
    <sheet name="4_Vj_2005" sheetId="439" r:id="rId33"/>
    <sheet name="1_Vj_2006" sheetId="440" r:id="rId34"/>
    <sheet name="2_Vj_2006" sheetId="441" r:id="rId35"/>
    <sheet name="3_Vj_2006" sheetId="442" r:id="rId36"/>
    <sheet name="4_Vj_2006" sheetId="443" r:id="rId37"/>
    <sheet name="1_Vj_2007" sheetId="444" r:id="rId38"/>
    <sheet name="2_Vj_2007" sheetId="445" r:id="rId39"/>
    <sheet name="3_Vj_2007" sheetId="446" r:id="rId40"/>
    <sheet name="4_Vj_2007" sheetId="447" r:id="rId41"/>
    <sheet name="1_Vj_2008" sheetId="448" r:id="rId42"/>
    <sheet name="2_Vj_2008" sheetId="449" r:id="rId43"/>
    <sheet name="3_Vj_2008" sheetId="450" r:id="rId44"/>
    <sheet name="4_Vj_2008" sheetId="451" r:id="rId45"/>
    <sheet name="1_Vj_2009" sheetId="452" r:id="rId46"/>
    <sheet name="2_Vj_2009" sheetId="453" r:id="rId47"/>
    <sheet name="3_Vj_2009" sheetId="454" r:id="rId48"/>
    <sheet name="4_Vj_2009" sheetId="455" r:id="rId49"/>
    <sheet name="1_Vj_2010" sheetId="456" r:id="rId50"/>
    <sheet name="2_Vj_2010" sheetId="457" r:id="rId51"/>
    <sheet name="3_Vj_2010" sheetId="458" r:id="rId52"/>
    <sheet name="4_Vj_2010" sheetId="459" r:id="rId53"/>
    <sheet name="1_Vj_2011" sheetId="559" r:id="rId54"/>
    <sheet name="2_Vj_2011" sheetId="560" r:id="rId55"/>
    <sheet name="3_Vj_2011" sheetId="561" r:id="rId56"/>
    <sheet name="4_Vj_2011" sheetId="562" r:id="rId57"/>
    <sheet name="1_Vj_2012" sheetId="563" r:id="rId58"/>
    <sheet name="2_Vj_2012" sheetId="564" r:id="rId59"/>
    <sheet name="3_Vj_2012" sheetId="565" r:id="rId60"/>
    <sheet name="4_Vj_2012" sheetId="566" r:id="rId61"/>
    <sheet name="1_Vj_2013" sheetId="593" r:id="rId62"/>
    <sheet name="2_Vj_2013" sheetId="594" r:id="rId63"/>
    <sheet name="3_Vj_2013" sheetId="595" r:id="rId64"/>
    <sheet name="4_Vj_2013" sheetId="596" r:id="rId65"/>
    <sheet name="1_Vj_2014" sheetId="642" r:id="rId66"/>
    <sheet name="2_Vj_2014" sheetId="643" r:id="rId67"/>
    <sheet name="3_Vj_2014" sheetId="644" r:id="rId68"/>
    <sheet name="4_Vj_2014" sheetId="645" r:id="rId69"/>
    <sheet name="1_Vj_2015" sheetId="646" r:id="rId70"/>
    <sheet name="2_Vj_2015" sheetId="647" r:id="rId71"/>
    <sheet name="3_Vj_2015" sheetId="648" r:id="rId72"/>
    <sheet name="4_Vj_2015" sheetId="649" r:id="rId73"/>
    <sheet name="1_Vj_2016" sheetId="650" r:id="rId74"/>
    <sheet name="2_Vj_2016" sheetId="651" r:id="rId75"/>
    <sheet name="3_Vj_2016" sheetId="652" r:id="rId76"/>
    <sheet name="4_Vj_2016" sheetId="653" r:id="rId77"/>
    <sheet name="1_Vj_2017" sheetId="654" r:id="rId78"/>
    <sheet name="2_Vj_2017" sheetId="655" r:id="rId79"/>
    <sheet name="3_Vj_2017" sheetId="656" r:id="rId80"/>
    <sheet name="4_Vj_2017" sheetId="657" r:id="rId81"/>
    <sheet name="1_Vj_2018" sheetId="672" r:id="rId82"/>
    <sheet name="2_Vj_2018" sheetId="673" r:id="rId83"/>
    <sheet name="3_Vj_2018" sheetId="674" r:id="rId84"/>
    <sheet name="4_Vj_2018" sheetId="675" r:id="rId85"/>
    <sheet name="1_Vj_2019" sheetId="676" r:id="rId86"/>
  </sheets>
  <definedNames>
    <definedName name="_xlnm.Print_Area" localSheetId="81">'1_Vj_2018'!$A$1:$I$59</definedName>
    <definedName name="_xlnm.Print_Area" localSheetId="85">'1_Vj_2019'!$A$1:$I$59</definedName>
    <definedName name="_xlnm.Print_Area" localSheetId="82">'2_Vj_2018'!$A$1:$I$59</definedName>
    <definedName name="_xlnm.Print_Area" localSheetId="83">'3_Vj_2018'!$A$1:$I$59</definedName>
    <definedName name="_xlnm.Print_Area" localSheetId="84">'4_Vj_2018'!$A$1:$I$59</definedName>
    <definedName name="_xlnm.Print_Area" localSheetId="3">Konto2018!$A$1:$I$226</definedName>
    <definedName name="_xlnm.Print_Area" localSheetId="4">Tab3411_2018!$A$1:$I$59</definedName>
    <definedName name="Print_Area" localSheetId="5">'1_Vj_1999'!$A$1:$I$59</definedName>
    <definedName name="Print_Area" localSheetId="9">'1_Vj_2000'!$A$1:$I$59</definedName>
    <definedName name="Print_Area" localSheetId="13">'1_Vj_2001'!$A$1:$I$59</definedName>
    <definedName name="Print_Area" localSheetId="17">'1_Vj_2002'!$A$1:$I$59</definedName>
    <definedName name="Print_Area" localSheetId="21">'1_Vj_2003'!$A$1:$I$59</definedName>
    <definedName name="Print_Area" localSheetId="25">'1_Vj_2004'!$A$1:$I$59</definedName>
    <definedName name="Print_Area" localSheetId="29">'1_Vj_2005'!$A$1:$I$59</definedName>
    <definedName name="Print_Area" localSheetId="33">'1_Vj_2006'!$A$1:$I$59</definedName>
    <definedName name="Print_Area" localSheetId="37">'1_Vj_2007'!$A$1:$I$59</definedName>
    <definedName name="Print_Area" localSheetId="41">'1_Vj_2008'!$A$1:$I$59</definedName>
    <definedName name="Print_Area" localSheetId="45">'1_Vj_2009'!$A$1:$I$59</definedName>
    <definedName name="Print_Area" localSheetId="49">'1_Vj_2010'!$A$1:$I$59</definedName>
    <definedName name="Print_Area" localSheetId="53">'1_Vj_2011'!$A$1:$I$59</definedName>
    <definedName name="Print_Area" localSheetId="57">'1_Vj_2012'!$A$1:$I$59</definedName>
    <definedName name="Print_Area" localSheetId="61">'1_Vj_2013'!$A$1:$I$59</definedName>
    <definedName name="Print_Area" localSheetId="65">'1_Vj_2014'!$A$1:$I$59</definedName>
    <definedName name="Print_Area" localSheetId="69">'1_Vj_2015'!$A$1:$I$59</definedName>
    <definedName name="Print_Area" localSheetId="73">'1_Vj_2016'!$A$1:$I$59</definedName>
    <definedName name="Print_Area" localSheetId="77">'1_Vj_2017'!$A$1:$I$59</definedName>
    <definedName name="Print_Area" localSheetId="6">'2_Vj_1999'!$A$1:$I$59</definedName>
    <definedName name="Print_Area" localSheetId="10">'2_Vj_2000'!$A$1:$I$59</definedName>
    <definedName name="Print_Area" localSheetId="14">'2_Vj_2001'!$A$1:$I$59</definedName>
    <definedName name="Print_Area" localSheetId="18">'2_Vj_2002'!$A$1:$I$59</definedName>
    <definedName name="Print_Area" localSheetId="22">'2_Vj_2003'!$A$1:$I$59</definedName>
    <definedName name="Print_Area" localSheetId="26">'2_Vj_2004'!$A$1:$I$59</definedName>
    <definedName name="Print_Area" localSheetId="30">'2_Vj_2005'!$A$1:$I$59</definedName>
    <definedName name="Print_Area" localSheetId="34">'2_Vj_2006'!$A$1:$I$59</definedName>
    <definedName name="Print_Area" localSheetId="38">'2_Vj_2007'!$A$1:$I$59</definedName>
    <definedName name="Print_Area" localSheetId="42">'2_Vj_2008'!$A$1:$I$59</definedName>
    <definedName name="Print_Area" localSheetId="46">'2_Vj_2009'!$A$1:$I$59</definedName>
    <definedName name="Print_Area" localSheetId="50">'2_Vj_2010'!$A$1:$I$59</definedName>
    <definedName name="Print_Area" localSheetId="54">'2_Vj_2011'!$A$1:$I$59</definedName>
    <definedName name="Print_Area" localSheetId="58">'2_Vj_2012'!$A$1:$I$59</definedName>
    <definedName name="Print_Area" localSheetId="62">'2_Vj_2013'!$A$1:$I$59</definedName>
    <definedName name="Print_Area" localSheetId="66">'2_Vj_2014'!$A$1:$I$59</definedName>
    <definedName name="Print_Area" localSheetId="70">'2_Vj_2015'!$A$1:$I$59</definedName>
    <definedName name="Print_Area" localSheetId="74">'2_Vj_2016'!$A$1:$I$59</definedName>
    <definedName name="Print_Area" localSheetId="78">'2_Vj_2017'!$A$1:$I$59</definedName>
    <definedName name="Print_Area" localSheetId="7">'3_Vj_1999'!$A$1:$I$59</definedName>
    <definedName name="Print_Area" localSheetId="11">'3_Vj_2000'!$A$1:$I$59</definedName>
    <definedName name="Print_Area" localSheetId="15">'3_Vj_2001'!$A$1:$I$59</definedName>
    <definedName name="Print_Area" localSheetId="19">'3_Vj_2002'!$A$1:$I$59</definedName>
    <definedName name="Print_Area" localSheetId="23">'3_Vj_2003'!$A$1:$I$59</definedName>
    <definedName name="Print_Area" localSheetId="27">'3_Vj_2004'!$A$1:$I$59</definedName>
    <definedName name="Print_Area" localSheetId="31">'3_Vj_2005'!$A$1:$I$59</definedName>
    <definedName name="Print_Area" localSheetId="35">'3_Vj_2006'!$A$1:$I$59</definedName>
    <definedName name="Print_Area" localSheetId="39">'3_Vj_2007'!$A$1:$I$59</definedName>
    <definedName name="Print_Area" localSheetId="43">'3_Vj_2008'!$A$1:$I$59</definedName>
    <definedName name="Print_Area" localSheetId="47">'3_Vj_2009'!$A$1:$I$59</definedName>
    <definedName name="Print_Area" localSheetId="51">'3_Vj_2010'!$A$1:$I$59</definedName>
    <definedName name="Print_Area" localSheetId="55">'3_Vj_2011'!$A$1:$I$59</definedName>
    <definedName name="Print_Area" localSheetId="59">'3_Vj_2012'!$A$1:$I$59</definedName>
    <definedName name="Print_Area" localSheetId="63">'3_Vj_2013'!$A$1:$I$59</definedName>
    <definedName name="Print_Area" localSheetId="67">'3_Vj_2014'!$A$1:$I$59</definedName>
    <definedName name="Print_Area" localSheetId="71">'3_Vj_2015'!$A$1:$I$59</definedName>
    <definedName name="Print_Area" localSheetId="75">'3_Vj_2016'!$A$1:$I$59</definedName>
    <definedName name="Print_Area" localSheetId="79">'3_Vj_2017'!$A$1:$I$59</definedName>
    <definedName name="Print_Area" localSheetId="8">'4_Vj_1999'!$A$1:$I$59</definedName>
    <definedName name="Print_Area" localSheetId="12">'4_Vj_2000'!$A$1:$I$59</definedName>
    <definedName name="Print_Area" localSheetId="16">'4_Vj_2001'!$A$1:$I$59</definedName>
    <definedName name="Print_Area" localSheetId="20">'4_Vj_2002'!$A$1:$I$59</definedName>
    <definedName name="Print_Area" localSheetId="24">'4_Vj_2003'!$A$1:$I$59</definedName>
    <definedName name="Print_Area" localSheetId="28">'4_Vj_2004'!$A$1:$I$59</definedName>
    <definedName name="Print_Area" localSheetId="32">'4_Vj_2005'!$A$1:$I$59</definedName>
    <definedName name="Print_Area" localSheetId="36">'4_Vj_2006'!$A$1:$I$59</definedName>
    <definedName name="Print_Area" localSheetId="40">'4_Vj_2007'!$A$1:$I$59</definedName>
    <definedName name="Print_Area" localSheetId="44">'4_Vj_2008'!$A$1:$I$59</definedName>
    <definedName name="Print_Area" localSheetId="48">'4_Vj_2009'!$A$1:$I$59</definedName>
    <definedName name="Print_Area" localSheetId="52">'4_Vj_2010'!$A$1:$I$59</definedName>
    <definedName name="Print_Area" localSheetId="56">'4_Vj_2011'!$A$1:$I$59</definedName>
    <definedName name="Print_Area" localSheetId="60">'4_Vj_2012'!$A$1:$I$59</definedName>
    <definedName name="Print_Area" localSheetId="64">'4_Vj_2013'!$A$1:$I$59</definedName>
    <definedName name="Print_Area" localSheetId="68">'4_Vj_2014'!$A$1:$I$59</definedName>
    <definedName name="Print_Area" localSheetId="72">'4_Vj_2015'!$A$1:$I$59</definedName>
    <definedName name="Print_Area" localSheetId="76">'4_Vj_2016'!$A$1:$I$59</definedName>
    <definedName name="Print_Area" localSheetId="80">'4_Vj_2017'!$A$1:$I$59</definedName>
    <definedName name="Print_Area" localSheetId="0">Deckblatt!$A$1:$H$61</definedName>
    <definedName name="Text20" localSheetId="0">Deckblatt!$B$58</definedName>
    <definedName name="Text9" localSheetId="0">Deckblatt!$B$57</definedName>
  </definedNames>
  <calcPr calcId="145621"/>
</workbook>
</file>

<file path=xl/calcChain.xml><?xml version="1.0" encoding="utf-8"?>
<calcChain xmlns="http://schemas.openxmlformats.org/spreadsheetml/2006/main">
  <c r="I48" i="676" l="1"/>
  <c r="F48" i="676"/>
  <c r="E48" i="676"/>
  <c r="I45" i="676"/>
  <c r="H45" i="676"/>
  <c r="H48" i="676" s="1"/>
  <c r="G45" i="676"/>
  <c r="G48" i="676" s="1"/>
  <c r="F45" i="676"/>
  <c r="E45" i="676"/>
  <c r="D45" i="676"/>
  <c r="D48" i="676" s="1"/>
  <c r="I16" i="676"/>
  <c r="I22" i="676" s="1"/>
  <c r="I31" i="676" s="1"/>
  <c r="I34" i="676" s="1"/>
  <c r="I40" i="676" s="1"/>
  <c r="G12" i="676"/>
  <c r="G16" i="676" s="1"/>
  <c r="G22" i="676" s="1"/>
  <c r="G31" i="676" s="1"/>
  <c r="G34" i="676" s="1"/>
  <c r="G40" i="676" s="1"/>
  <c r="F12" i="676"/>
  <c r="F16" i="676" s="1"/>
  <c r="F22" i="676" s="1"/>
  <c r="F31" i="676" s="1"/>
  <c r="F34" i="676" s="1"/>
  <c r="F40" i="676" s="1"/>
  <c r="I10" i="676"/>
  <c r="H10" i="676"/>
  <c r="H12" i="676" s="1"/>
  <c r="H16" i="676" s="1"/>
  <c r="H22" i="676" s="1"/>
  <c r="H31" i="676" s="1"/>
  <c r="H34" i="676" s="1"/>
  <c r="H40" i="676" s="1"/>
  <c r="G10" i="676"/>
  <c r="F10" i="676"/>
  <c r="E10" i="676"/>
  <c r="E12" i="676" s="1"/>
  <c r="E16" i="676" s="1"/>
  <c r="E22" i="676" s="1"/>
  <c r="E31" i="676" s="1"/>
  <c r="E34" i="676" s="1"/>
  <c r="E40" i="676" s="1"/>
  <c r="D10" i="676"/>
  <c r="D12" i="676" s="1"/>
  <c r="D16" i="676" s="1"/>
  <c r="D22" i="676" s="1"/>
  <c r="D31" i="676" s="1"/>
  <c r="D34" i="676" s="1"/>
  <c r="D40" i="676" s="1"/>
  <c r="F48" i="675"/>
  <c r="I45" i="675"/>
  <c r="I48" i="675" s="1"/>
  <c r="H45" i="675"/>
  <c r="H48" i="675" s="1"/>
  <c r="G45" i="675"/>
  <c r="G48" i="675" s="1"/>
  <c r="F45" i="675"/>
  <c r="E45" i="675"/>
  <c r="E48" i="675" s="1"/>
  <c r="D45" i="675"/>
  <c r="D48" i="675" s="1"/>
  <c r="I16" i="675"/>
  <c r="I22" i="675" s="1"/>
  <c r="I31" i="675" s="1"/>
  <c r="I34" i="675" s="1"/>
  <c r="I40" i="675" s="1"/>
  <c r="G12" i="675"/>
  <c r="G16" i="675" s="1"/>
  <c r="G22" i="675" s="1"/>
  <c r="G31" i="675" s="1"/>
  <c r="G34" i="675" s="1"/>
  <c r="G40" i="675" s="1"/>
  <c r="I10" i="675"/>
  <c r="H10" i="675"/>
  <c r="H12" i="675" s="1"/>
  <c r="H16" i="675" s="1"/>
  <c r="H22" i="675" s="1"/>
  <c r="H31" i="675" s="1"/>
  <c r="H34" i="675" s="1"/>
  <c r="H40" i="675" s="1"/>
  <c r="G10" i="675"/>
  <c r="F10" i="675"/>
  <c r="F12" i="675" s="1"/>
  <c r="F16" i="675" s="1"/>
  <c r="F22" i="675" s="1"/>
  <c r="F31" i="675" s="1"/>
  <c r="F34" i="675" s="1"/>
  <c r="F40" i="675" s="1"/>
  <c r="E10" i="675"/>
  <c r="E12" i="675" s="1"/>
  <c r="E16" i="675" s="1"/>
  <c r="E22" i="675" s="1"/>
  <c r="E31" i="675" s="1"/>
  <c r="E34" i="675" s="1"/>
  <c r="E40" i="675" s="1"/>
  <c r="D10" i="675"/>
  <c r="D12" i="675" s="1"/>
  <c r="D16" i="675" s="1"/>
  <c r="D22" i="675" s="1"/>
  <c r="D31" i="675" s="1"/>
  <c r="D34" i="675" s="1"/>
  <c r="D40" i="675" s="1"/>
  <c r="G48" i="674"/>
  <c r="I45" i="674"/>
  <c r="I48" i="674" s="1"/>
  <c r="H45" i="674"/>
  <c r="H48" i="674" s="1"/>
  <c r="G45" i="674"/>
  <c r="F45" i="674"/>
  <c r="F48" i="674" s="1"/>
  <c r="E45" i="674"/>
  <c r="E48" i="674" s="1"/>
  <c r="D45" i="674"/>
  <c r="D48" i="674" s="1"/>
  <c r="I22" i="674"/>
  <c r="I31" i="674" s="1"/>
  <c r="I34" i="674" s="1"/>
  <c r="I40" i="674" s="1"/>
  <c r="I16" i="674"/>
  <c r="H12" i="674"/>
  <c r="H16" i="674" s="1"/>
  <c r="H22" i="674" s="1"/>
  <c r="H31" i="674" s="1"/>
  <c r="H34" i="674" s="1"/>
  <c r="H40" i="674" s="1"/>
  <c r="D12" i="674"/>
  <c r="D16" i="674" s="1"/>
  <c r="D22" i="674" s="1"/>
  <c r="D31" i="674" s="1"/>
  <c r="D34" i="674" s="1"/>
  <c r="D40" i="674" s="1"/>
  <c r="I10" i="674"/>
  <c r="H10" i="674"/>
  <c r="G10" i="674"/>
  <c r="G12" i="674" s="1"/>
  <c r="G16" i="674" s="1"/>
  <c r="G22" i="674" s="1"/>
  <c r="G31" i="674" s="1"/>
  <c r="G34" i="674" s="1"/>
  <c r="G40" i="674" s="1"/>
  <c r="F10" i="674"/>
  <c r="F12" i="674" s="1"/>
  <c r="F16" i="674" s="1"/>
  <c r="F22" i="674" s="1"/>
  <c r="F31" i="674" s="1"/>
  <c r="F34" i="674" s="1"/>
  <c r="F40" i="674" s="1"/>
  <c r="E10" i="674"/>
  <c r="E12" i="674" s="1"/>
  <c r="E16" i="674" s="1"/>
  <c r="E22" i="674" s="1"/>
  <c r="E31" i="674" s="1"/>
  <c r="E34" i="674" s="1"/>
  <c r="E40" i="674" s="1"/>
  <c r="D10" i="674"/>
  <c r="H48" i="673"/>
  <c r="D48" i="673"/>
  <c r="I45" i="673"/>
  <c r="I48" i="673" s="1"/>
  <c r="H45" i="673"/>
  <c r="G45" i="673"/>
  <c r="G48" i="673" s="1"/>
  <c r="F45" i="673"/>
  <c r="F48" i="673" s="1"/>
  <c r="E45" i="673"/>
  <c r="E48" i="673" s="1"/>
  <c r="D45" i="673"/>
  <c r="I16" i="673"/>
  <c r="I22" i="673" s="1"/>
  <c r="I31" i="673" s="1"/>
  <c r="I34" i="673" s="1"/>
  <c r="I40" i="673" s="1"/>
  <c r="E12" i="673"/>
  <c r="E16" i="673" s="1"/>
  <c r="E22" i="673" s="1"/>
  <c r="E31" i="673" s="1"/>
  <c r="E34" i="673" s="1"/>
  <c r="E40" i="673" s="1"/>
  <c r="I10" i="673"/>
  <c r="H10" i="673"/>
  <c r="H12" i="673" s="1"/>
  <c r="H16" i="673" s="1"/>
  <c r="H22" i="673" s="1"/>
  <c r="H31" i="673" s="1"/>
  <c r="H34" i="673" s="1"/>
  <c r="H40" i="673" s="1"/>
  <c r="G10" i="673"/>
  <c r="G12" i="673" s="1"/>
  <c r="G16" i="673" s="1"/>
  <c r="G22" i="673" s="1"/>
  <c r="G31" i="673" s="1"/>
  <c r="G34" i="673" s="1"/>
  <c r="G40" i="673" s="1"/>
  <c r="F10" i="673"/>
  <c r="F12" i="673" s="1"/>
  <c r="F16" i="673" s="1"/>
  <c r="F22" i="673" s="1"/>
  <c r="F31" i="673" s="1"/>
  <c r="F34" i="673" s="1"/>
  <c r="F40" i="673" s="1"/>
  <c r="E10" i="673"/>
  <c r="D10" i="673"/>
  <c r="D12" i="673" s="1"/>
  <c r="D16" i="673" s="1"/>
  <c r="D22" i="673" s="1"/>
  <c r="D31" i="673" s="1"/>
  <c r="D34" i="673" s="1"/>
  <c r="D40" i="673" s="1"/>
  <c r="I48" i="672"/>
  <c r="E48" i="672"/>
  <c r="I45" i="672"/>
  <c r="H45" i="672"/>
  <c r="H48" i="672" s="1"/>
  <c r="G45" i="672"/>
  <c r="G48" i="672" s="1"/>
  <c r="F45" i="672"/>
  <c r="F48" i="672" s="1"/>
  <c r="E45" i="672"/>
  <c r="D45" i="672"/>
  <c r="D48" i="672" s="1"/>
  <c r="I16" i="672"/>
  <c r="I22" i="672" s="1"/>
  <c r="I31" i="672" s="1"/>
  <c r="I34" i="672" s="1"/>
  <c r="I40" i="672" s="1"/>
  <c r="F12" i="672"/>
  <c r="F16" i="672" s="1"/>
  <c r="F22" i="672" s="1"/>
  <c r="F31" i="672" s="1"/>
  <c r="F34" i="672" s="1"/>
  <c r="F40" i="672" s="1"/>
  <c r="I10" i="672"/>
  <c r="H10" i="672"/>
  <c r="H12" i="672" s="1"/>
  <c r="H16" i="672" s="1"/>
  <c r="H22" i="672" s="1"/>
  <c r="H31" i="672" s="1"/>
  <c r="H34" i="672" s="1"/>
  <c r="H40" i="672" s="1"/>
  <c r="G10" i="672"/>
  <c r="G12" i="672" s="1"/>
  <c r="G16" i="672" s="1"/>
  <c r="G22" i="672" s="1"/>
  <c r="G31" i="672" s="1"/>
  <c r="G34" i="672" s="1"/>
  <c r="G40" i="672" s="1"/>
  <c r="F10" i="672"/>
  <c r="E10" i="672"/>
  <c r="E12" i="672" s="1"/>
  <c r="E16" i="672" s="1"/>
  <c r="E22" i="672" s="1"/>
  <c r="E31" i="672" s="1"/>
  <c r="E34" i="672" s="1"/>
  <c r="E40" i="672" s="1"/>
  <c r="D10" i="672"/>
  <c r="D12" i="672" s="1"/>
  <c r="D16" i="672" s="1"/>
  <c r="D22" i="672" s="1"/>
  <c r="D31" i="672" s="1"/>
  <c r="D34" i="672" s="1"/>
  <c r="D40" i="672" s="1"/>
  <c r="G48" i="671"/>
  <c r="F48" i="671"/>
  <c r="I45" i="671"/>
  <c r="I48" i="671" s="1"/>
  <c r="H45" i="671"/>
  <c r="H48" i="671" s="1"/>
  <c r="G45" i="671"/>
  <c r="F45" i="671"/>
  <c r="E45" i="671"/>
  <c r="E48" i="671" s="1"/>
  <c r="D45" i="671"/>
  <c r="D48" i="671" s="1"/>
  <c r="I22" i="671"/>
  <c r="I31" i="671" s="1"/>
  <c r="I34" i="671" s="1"/>
  <c r="I40" i="671" s="1"/>
  <c r="I16" i="671"/>
  <c r="H12" i="671"/>
  <c r="H16" i="671" s="1"/>
  <c r="H22" i="671" s="1"/>
  <c r="H31" i="671" s="1"/>
  <c r="H34" i="671" s="1"/>
  <c r="H40" i="671" s="1"/>
  <c r="G12" i="671"/>
  <c r="G16" i="671" s="1"/>
  <c r="G22" i="671" s="1"/>
  <c r="G31" i="671" s="1"/>
  <c r="G34" i="671" s="1"/>
  <c r="G40" i="671" s="1"/>
  <c r="D12" i="671"/>
  <c r="D16" i="671" s="1"/>
  <c r="D22" i="671" s="1"/>
  <c r="D31" i="671" s="1"/>
  <c r="D34" i="671" s="1"/>
  <c r="D40" i="671" s="1"/>
  <c r="I10" i="671"/>
  <c r="H10" i="671"/>
  <c r="G10" i="671"/>
  <c r="F10" i="671"/>
  <c r="F12" i="671" s="1"/>
  <c r="F16" i="671" s="1"/>
  <c r="F22" i="671" s="1"/>
  <c r="F31" i="671" s="1"/>
  <c r="F34" i="671" s="1"/>
  <c r="F40" i="671" s="1"/>
  <c r="E10" i="671"/>
  <c r="E12" i="671" s="1"/>
  <c r="E16" i="671" s="1"/>
  <c r="E22" i="671" s="1"/>
  <c r="E31" i="671" s="1"/>
  <c r="E34" i="671" s="1"/>
  <c r="E40" i="671" s="1"/>
  <c r="D10" i="671"/>
</calcChain>
</file>

<file path=xl/sharedStrings.xml><?xml version="1.0" encoding="utf-8"?>
<sst xmlns="http://schemas.openxmlformats.org/spreadsheetml/2006/main" count="8047" uniqueCount="324">
  <si>
    <t>Volkswirtschaftliche Gesamtrechnungen</t>
  </si>
  <si>
    <t>Hauptaggregate der Sektoren</t>
  </si>
  <si>
    <t>Vervielfältigung und Verbreitung, auch auszugsweise, mit Quellenangabe gestattet.</t>
  </si>
  <si>
    <t>1 Konten der Volkswirtschaftlichen Gesamtrechnungen</t>
  </si>
  <si>
    <t>Mrd. EUR</t>
  </si>
  <si>
    <t>Konto</t>
  </si>
  <si>
    <t>Transaktionen und Aggregate
der Aufkommens- und Verwendungsseite,
Kontensalden</t>
  </si>
  <si>
    <t>Gesamte Volks-wirtschaft</t>
  </si>
  <si>
    <t>Nicht-finanzielle</t>
  </si>
  <si>
    <t>Finan-
zielle</t>
  </si>
  <si>
    <t>Staat</t>
  </si>
  <si>
    <t>Private Haushalte und private Org. o. E.</t>
  </si>
  <si>
    <t>Übrige Welt (Transak-tionen mit Deutsch-
land)</t>
  </si>
  <si>
    <t>Kapitalgesellschaften</t>
  </si>
  <si>
    <t>S.1</t>
  </si>
  <si>
    <t>S.11</t>
  </si>
  <si>
    <t>S.12</t>
  </si>
  <si>
    <t>S.13</t>
  </si>
  <si>
    <t>S.14 / S.15</t>
  </si>
  <si>
    <t>S.2</t>
  </si>
  <si>
    <t>Auf-kommen</t>
  </si>
  <si>
    <t>Verwen-
dung</t>
  </si>
  <si>
    <t>0 Gesamtwirtschaftliches Güterkonto</t>
  </si>
  <si>
    <t>P.1</t>
  </si>
  <si>
    <t>Produktionswert (zu Herstellungspreisen)</t>
  </si>
  <si>
    <t>D.21</t>
  </si>
  <si>
    <t>Gütersteuern</t>
  </si>
  <si>
    <t>P.7</t>
  </si>
  <si>
    <t>Importe</t>
  </si>
  <si>
    <t>Summe</t>
  </si>
  <si>
    <t>P.2</t>
  </si>
  <si>
    <t>Vorleistungen</t>
  </si>
  <si>
    <t>D.31</t>
  </si>
  <si>
    <t>Gütersubventionen</t>
  </si>
  <si>
    <t>P.3</t>
  </si>
  <si>
    <t>Konsumausgaben</t>
  </si>
  <si>
    <t>Bruttoinvestitionen</t>
  </si>
  <si>
    <t>P.6</t>
  </si>
  <si>
    <t>Exporte</t>
  </si>
  <si>
    <t>Auf-
kommen</t>
  </si>
  <si>
    <t>I Produktionskonto</t>
  </si>
  <si>
    <t xml:space="preserve">Produktionswert (zu Herstellungspreisen) </t>
  </si>
  <si>
    <t>darunter: FISIM 1)</t>
  </si>
  <si>
    <t>B.1g</t>
  </si>
  <si>
    <t>Bruttowertschöpfung</t>
  </si>
  <si>
    <t>Abschreibungen</t>
  </si>
  <si>
    <t>B.1n</t>
  </si>
  <si>
    <t xml:space="preserve">Nettowertschöpfung 2) </t>
  </si>
  <si>
    <t>II.1.1 Einkommensentstehungskonto</t>
  </si>
  <si>
    <t>Nettowertschöpfung</t>
  </si>
  <si>
    <t>D.39</t>
  </si>
  <si>
    <t>Sonstige Subventionen</t>
  </si>
  <si>
    <t>D.1</t>
  </si>
  <si>
    <t>Arbeitnehmerentgelt</t>
  </si>
  <si>
    <t>D.29</t>
  </si>
  <si>
    <t>Sonstige Produktionsabgaben</t>
  </si>
  <si>
    <t>B.2/3n</t>
  </si>
  <si>
    <t>II.1.2 Primäres Einkommensverteilungskonto</t>
  </si>
  <si>
    <t>D.2</t>
  </si>
  <si>
    <t>Empfangene Produktions- und Importabgaben</t>
  </si>
  <si>
    <t>D.211</t>
  </si>
  <si>
    <t>Mehrwertsteuer (MwSt)</t>
  </si>
  <si>
    <t>D.212</t>
  </si>
  <si>
    <t>Importabgaben (ohne MwSt)</t>
  </si>
  <si>
    <t>D.214</t>
  </si>
  <si>
    <t>Sonstige Gütersteuern</t>
  </si>
  <si>
    <t>D.4</t>
  </si>
  <si>
    <t>Vermögenseinkommen</t>
  </si>
  <si>
    <t>D.41</t>
  </si>
  <si>
    <t>Zinsen 3)</t>
  </si>
  <si>
    <t>nachrichtlich: Tatsächliche Zinsen</t>
  </si>
  <si>
    <t>D.42</t>
  </si>
  <si>
    <t>Ausschüttungen und Entnahmen</t>
  </si>
  <si>
    <t>D.43</t>
  </si>
  <si>
    <t>Reinvestierte Gewinne aus der übrigen Welt</t>
  </si>
  <si>
    <t>D.44</t>
  </si>
  <si>
    <t>D.45</t>
  </si>
  <si>
    <t>Pachteinkommen</t>
  </si>
  <si>
    <t>D.3</t>
  </si>
  <si>
    <t>Subventionen</t>
  </si>
  <si>
    <t>Reinvestierte Gewinne an die übrige Welt</t>
  </si>
  <si>
    <t>B.5n</t>
  </si>
  <si>
    <t>Primäreinkommen</t>
  </si>
  <si>
    <t>Zinsen.</t>
  </si>
  <si>
    <t>Verwen-dung</t>
  </si>
  <si>
    <t>II.1.2.1 Unternehmensgewinnkonto</t>
  </si>
  <si>
    <t>B.2n</t>
  </si>
  <si>
    <t>Nettobetriebsüberschuss</t>
  </si>
  <si>
    <t>B.3n</t>
  </si>
  <si>
    <t>B.4n</t>
  </si>
  <si>
    <t>Unternehmensgewinne</t>
  </si>
  <si>
    <t>II.1.2.2 Konto der Verteilung sonstiger Primäreinkommen</t>
  </si>
  <si>
    <t>3) Um FISIM korrigierte tatsächliche Zinsen.</t>
  </si>
  <si>
    <t>II.2 Konto der sekundären Einkommensverteilung (Ausgabenkonzept)</t>
  </si>
  <si>
    <t>D.5</t>
  </si>
  <si>
    <t>Einkommen- und Vermögensteuern</t>
  </si>
  <si>
    <t>D.51</t>
  </si>
  <si>
    <t>Einkommensteuern</t>
  </si>
  <si>
    <t>D.59</t>
  </si>
  <si>
    <t>Sonstige direkte Steuern und Abgaben</t>
  </si>
  <si>
    <t>D.61</t>
  </si>
  <si>
    <t>D.611</t>
  </si>
  <si>
    <t>Tatsächliche Sozialbeiträge der Arbeitgeber</t>
  </si>
  <si>
    <t>D.612</t>
  </si>
  <si>
    <t>D.62</t>
  </si>
  <si>
    <t>Monetäre Sozialleistungen</t>
  </si>
  <si>
    <t>D.621</t>
  </si>
  <si>
    <t>Geldleistungen der Sozialversicherung</t>
  </si>
  <si>
    <t>D.622</t>
  </si>
  <si>
    <t>D.623</t>
  </si>
  <si>
    <t>Sonstige soziale Geldleistungen</t>
  </si>
  <si>
    <t>D.7</t>
  </si>
  <si>
    <t>Sonstige laufende Transfers</t>
  </si>
  <si>
    <t>D.71</t>
  </si>
  <si>
    <t>D.72</t>
  </si>
  <si>
    <t>D.73</t>
  </si>
  <si>
    <t>Laufende Transfers innerhalb des Staatssektors</t>
  </si>
  <si>
    <t>D.74</t>
  </si>
  <si>
    <t>Lfd. Transfers im Rahmen der internat. Zusammenarbeit</t>
  </si>
  <si>
    <t>D.75</t>
  </si>
  <si>
    <t>Übrige laufende Transfers</t>
  </si>
  <si>
    <t>B.6n</t>
  </si>
  <si>
    <t>Verfügbares Einkommen</t>
  </si>
  <si>
    <t>II.4 Einkommensverwendungskonto (Ausgabenkonzept)</t>
  </si>
  <si>
    <t>Verfügbares Einkommen (Ausgabenkonzept)</t>
  </si>
  <si>
    <t>D.8</t>
  </si>
  <si>
    <t>Zunahme betrieblicher Versorgungsansprüche</t>
  </si>
  <si>
    <t>Konsum (Ausgabenkonzept)</t>
  </si>
  <si>
    <t>B.8n</t>
  </si>
  <si>
    <t>Sparen</t>
  </si>
  <si>
    <t>Veränderung der</t>
  </si>
  <si>
    <t>Aktiva</t>
  </si>
  <si>
    <t>Passiva</t>
  </si>
  <si>
    <t>III.1.1 Konto der Reinvermögensänderung durch Sparen und Vermögenstransfers</t>
  </si>
  <si>
    <t>Vermögenstransfers</t>
  </si>
  <si>
    <t>Vermögenswirksame Steuern</t>
  </si>
  <si>
    <t>Investitionszuschüsse</t>
  </si>
  <si>
    <t>Sonstige Vermögenstransfers</t>
  </si>
  <si>
    <t>B.10.1n</t>
  </si>
  <si>
    <t>Reinvermögensänderung durch Sparen u. Vermögenstransfers</t>
  </si>
  <si>
    <t>III.1.2 Sachvermögensbildungskonto</t>
  </si>
  <si>
    <t>Bruttoanlageinvestitionen</t>
  </si>
  <si>
    <t>P.52</t>
  </si>
  <si>
    <t>Vorratsveränderungen</t>
  </si>
  <si>
    <t>P.53</t>
  </si>
  <si>
    <t>Nettozugang an Wertsachen</t>
  </si>
  <si>
    <t>Nettozugang an nichtproduzierten Vermögensgütern</t>
  </si>
  <si>
    <t>B.9</t>
  </si>
  <si>
    <t>Finanzierungssaldo</t>
  </si>
  <si>
    <t>1) Finanzserviceleistung, indirekte Messung.</t>
  </si>
  <si>
    <t>Gegenstand der Nachweisung</t>
  </si>
  <si>
    <t>Gesamte Volkswirtschaft</t>
  </si>
  <si>
    <t>Nichtfinanzielle Kapital-gesellschaften</t>
  </si>
  <si>
    <t>Finanzielle Kapital-gesellschaften</t>
  </si>
  <si>
    <t xml:space="preserve">Private Haushalte und private Org. o.E. </t>
  </si>
  <si>
    <t>Übrige Welt</t>
  </si>
  <si>
    <t>Produktionswert</t>
  </si>
  <si>
    <t>–</t>
  </si>
  <si>
    <t>=</t>
  </si>
  <si>
    <t>Nettowertschöpfung 1)</t>
  </si>
  <si>
    <t>Geleistete Arbeitnehmerentgelte</t>
  </si>
  <si>
    <t>Geleistete sonstige Produktionsabgaben</t>
  </si>
  <si>
    <t>+</t>
  </si>
  <si>
    <t>Empfangene sonstige Subventionen</t>
  </si>
  <si>
    <t>Betriebsüberschuss/Selbstständigeneinkommen</t>
  </si>
  <si>
    <t>Empfangene Arbeitnehmerentgelte</t>
  </si>
  <si>
    <t>Geleistete Subventionen</t>
  </si>
  <si>
    <t>Geleistete Vermögenseinkommen</t>
  </si>
  <si>
    <t>Empfangene Vermögenseinkommen</t>
  </si>
  <si>
    <t>Primäreinkommen (Nettonationaleinkommen)</t>
  </si>
  <si>
    <t>Geleistete Einkommen- und Vermögensteuern</t>
  </si>
  <si>
    <t>Empfangene Einkommen- und Vermögensteuern</t>
  </si>
  <si>
    <t>Geleistete monetäre Sozialleistungen</t>
  </si>
  <si>
    <t>Empfangene monetäre Sozialleistungen</t>
  </si>
  <si>
    <t>Geleistete sonstige laufende Transfers</t>
  </si>
  <si>
    <t>Empfangene sonstige laufende Transfers</t>
  </si>
  <si>
    <t>Geleistete Vermögenstransfers</t>
  </si>
  <si>
    <t>Empfangene Vermögenstransfers</t>
  </si>
  <si>
    <t>Nettozugang an nichtprod. Vermögensgütern</t>
  </si>
  <si>
    <t>Nachrichtlich:</t>
  </si>
  <si>
    <t>Verfügbares Einkommen (Verbrauchskonzept)</t>
  </si>
  <si>
    <t>1. Vj. 1999</t>
  </si>
  <si>
    <t>2. Vj. 1999</t>
  </si>
  <si>
    <t>3. Vj. 1999</t>
  </si>
  <si>
    <t>4. Vj. 1999</t>
  </si>
  <si>
    <t>1. Vj. 2000</t>
  </si>
  <si>
    <t>2. Vj. 2000</t>
  </si>
  <si>
    <t>3. Vj. 2000</t>
  </si>
  <si>
    <t>4. Vj. 2000</t>
  </si>
  <si>
    <t>1. Vj. 2001</t>
  </si>
  <si>
    <t>2. Vj. 2001</t>
  </si>
  <si>
    <t>3. Vj. 2001</t>
  </si>
  <si>
    <t>4. Vj. 2001</t>
  </si>
  <si>
    <t>1. Vj. 2002</t>
  </si>
  <si>
    <t>2. Vj. 2002</t>
  </si>
  <si>
    <t>3. Vj. 2002</t>
  </si>
  <si>
    <t>4. Vj. 2002</t>
  </si>
  <si>
    <t>1. Vj. 2003</t>
  </si>
  <si>
    <t>2. Vj. 2003</t>
  </si>
  <si>
    <t>3. Vj. 2003</t>
  </si>
  <si>
    <t>4. Vj. 2003</t>
  </si>
  <si>
    <t>1. Vj. 2004</t>
  </si>
  <si>
    <t>2. Vj. 2004</t>
  </si>
  <si>
    <t>3. Vj. 2004</t>
  </si>
  <si>
    <t>4. Vj. 2004</t>
  </si>
  <si>
    <t>1. Vj. 2005</t>
  </si>
  <si>
    <t>2. Vj. 2005</t>
  </si>
  <si>
    <t>3. Vj. 2005</t>
  </si>
  <si>
    <t>4. Vj. 2005</t>
  </si>
  <si>
    <t>1. Vj. 2006</t>
  </si>
  <si>
    <t>2. Vj. 2006</t>
  </si>
  <si>
    <t>3. Vj. 2006</t>
  </si>
  <si>
    <t>4. Vj. 2006</t>
  </si>
  <si>
    <t>2 Hauptaggregate der Sektoren</t>
  </si>
  <si>
    <t>3 Hauptaggregate der Sektoren</t>
  </si>
  <si>
    <t>1. Vj. 2007</t>
  </si>
  <si>
    <t>2. Vj. 2007</t>
  </si>
  <si>
    <t>3. Vj. 2007</t>
  </si>
  <si>
    <t>4. Vj. 2007</t>
  </si>
  <si>
    <t xml:space="preserve">  </t>
  </si>
  <si>
    <t>Inhaltsverzeichnis der Arbeitsunterlage</t>
  </si>
  <si>
    <t>Vorbemerkung</t>
  </si>
  <si>
    <t>1. Vj. 2008</t>
  </si>
  <si>
    <t>2. Vj. 2008</t>
  </si>
  <si>
    <t>3. Vj. 2008</t>
  </si>
  <si>
    <t>4. Vj. 2008</t>
  </si>
  <si>
    <t>1. Vj. 2009</t>
  </si>
  <si>
    <t>2. Vj. 2009</t>
  </si>
  <si>
    <t>3. Vj. 2009</t>
  </si>
  <si>
    <t>4. Vj. 2009</t>
  </si>
  <si>
    <t>Vierteljahresergebnisse ab 1999</t>
  </si>
  <si>
    <t>1. Vj. 2010</t>
  </si>
  <si>
    <t>2. Vj. 2010</t>
  </si>
  <si>
    <t>3. Vj. 2010</t>
  </si>
  <si>
    <t>4. Vj. 2010</t>
  </si>
  <si>
    <t>1. Vj. 2011</t>
  </si>
  <si>
    <t>2. Vj. 2011</t>
  </si>
  <si>
    <t>3. Vj. 2011</t>
  </si>
  <si>
    <t>4. Vj. 2011</t>
  </si>
  <si>
    <t>1. Vj. 2012</t>
  </si>
  <si>
    <t>2. Vj. 2012</t>
  </si>
  <si>
    <t>3. Vj. 2012</t>
  </si>
  <si>
    <t>4. Vj. 2012</t>
  </si>
  <si>
    <t>Ihr Kontakt zu uns:</t>
  </si>
  <si>
    <t>www.destatis.de/kontakt</t>
  </si>
  <si>
    <t>1. Vj. 2013</t>
  </si>
  <si>
    <t>2. Vj. 2013</t>
  </si>
  <si>
    <t>3. Vj. 2013</t>
  </si>
  <si>
    <t>4. Vj. 2013</t>
  </si>
  <si>
    <t>P.5g</t>
  </si>
  <si>
    <t>P.51c</t>
  </si>
  <si>
    <t>1) Finanzserviceleistung, indirekte Messung. – 2) Für den Sektor übrige Welt Importe aus abzügl. Exporte an die übrige Welt. – 3) Um FISIM korrigierte tatsächliche</t>
  </si>
  <si>
    <t>Nettosozialbeiträge</t>
  </si>
  <si>
    <t>Unterstellte Sozialbeiträge der Arbeitgeber</t>
  </si>
  <si>
    <t>D.613</t>
  </si>
  <si>
    <t>Tatsächliche Sozialbeiträge der priv. Haushalte</t>
  </si>
  <si>
    <t>D.614</t>
  </si>
  <si>
    <t>Sozialbeiträge aus Kapitalerträgen</t>
  </si>
  <si>
    <t>D.61SC</t>
  </si>
  <si>
    <t>Dienstleistungsentgelt priv. Sozialschutzsysteme</t>
  </si>
  <si>
    <t>Sonstige Leistungen der sozialen Sicherung</t>
  </si>
  <si>
    <t>Nettoprämien für Nichtlebensversicherungen</t>
  </si>
  <si>
    <t>Nichtlebensversicherungsleistungen</t>
  </si>
  <si>
    <t>D.76</t>
  </si>
  <si>
    <t>MwSt.- und BNE-basierte Eigenmittel</t>
  </si>
  <si>
    <t>P.31</t>
  </si>
  <si>
    <t>Konsumausgaben für den Individualverbrauch</t>
  </si>
  <si>
    <t>P.32</t>
  </si>
  <si>
    <t>Konsumausgaben für den Kollektivverbrauch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</si>
  <si>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</si>
  <si>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</si>
  <si>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</si>
  <si>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</si>
  <si>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</si>
  <si>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</si>
  <si>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</si>
  <si>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</si>
  <si>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</si>
  <si>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</si>
  <si>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Geleistete Nettosozialbeiträge 2)</t>
  </si>
  <si>
    <t>Empfangene Nettosozialbeiträge 2)</t>
  </si>
  <si>
    <t>Geleistete soziale Sachleistungen</t>
  </si>
  <si>
    <t>Empfangene soziale Sachleistungen</t>
  </si>
  <si>
    <t>Konsum 3)</t>
  </si>
  <si>
    <t xml:space="preserve">1) Für den Sektor übrige Welt Importe abzügl. Exporte aus der bzw. an die übrige Welt. – 2) Sozialbeiträge einschl. Sozialbeiträge aus Kapitalerträgen </t>
  </si>
  <si>
    <t>abzüglich Dienstleistungsentgelt privater Sozialschutzsysteme.- 3) Für den Sektor Staat Kollektivkonsum, für den Sektor private Haushalte,</t>
  </si>
  <si>
    <t>private Organisationen o. E. Individualkonsum (einschl. Konsumausgaben des Staates für den Individualverbrauch, d.h. einschl.</t>
  </si>
  <si>
    <t>sozialer Sachleistungen).</t>
  </si>
  <si>
    <t xml:space="preserve">1) Für den Sektor übrige Welt Importe abzügl. Exporte aus der bzw. an die übrige Welt. – 2) Einschließlich Sozialbeiträge aus Kapitalerträgen abzüglich </t>
  </si>
  <si>
    <t>Dienstleistungsentgelt privater Sozialschutzsysteme.- 3) Für den Sektor Staat Kollektivkonsum, für den Sektor private Haushalte,</t>
  </si>
  <si>
    <t>1. Vj. 2014</t>
  </si>
  <si>
    <t>2. Vj. 2014</t>
  </si>
  <si>
    <t>Erscheinungsfolge: vierteljährlich</t>
  </si>
  <si>
    <t>Nettobetriebsüberschuss / Selbstständigeneinkommen</t>
  </si>
  <si>
    <t>Sonstige Kapitalerträge</t>
  </si>
  <si>
    <t>Selbstständigeneinkommen</t>
  </si>
  <si>
    <t>3. Vj. 2014</t>
  </si>
  <si>
    <t>4. Vj. 2014</t>
  </si>
  <si>
    <t>1. Vj. 2015</t>
  </si>
  <si>
    <t>2. Vj. 2015</t>
  </si>
  <si>
    <t>3. Vj. 2015</t>
  </si>
  <si>
    <t>4. Vj. 2015</t>
  </si>
  <si>
    <t>1. Vj. 2016</t>
  </si>
  <si>
    <t>2. Vj. 2016</t>
  </si>
  <si>
    <t>3. Vj. 2016</t>
  </si>
  <si>
    <t>4. Vj. 2016</t>
  </si>
  <si>
    <t>1. Vj. 2017</t>
  </si>
  <si>
    <t>2. Vj. 2017</t>
  </si>
  <si>
    <t>3. Vj. 2017</t>
  </si>
  <si>
    <t>4. Vj. 2017</t>
  </si>
  <si>
    <t>Telefon: +49 (0) 611 / 75 24 05</t>
  </si>
  <si>
    <t>1. Vj. 2018</t>
  </si>
  <si>
    <t>2. Vj. 2018</t>
  </si>
  <si>
    <t>3. Vj. 2018</t>
  </si>
  <si>
    <t>© Statistisches Bundesamt (Destatis), 2019</t>
  </si>
  <si>
    <t>Konten 2018</t>
  </si>
  <si>
    <t>Jahresergebnisse 2018</t>
  </si>
  <si>
    <t>4. Vj. 2018</t>
  </si>
  <si>
    <t>Stand: Mai 2019</t>
  </si>
  <si>
    <t>Erschienen am 23. Mai 2019</t>
  </si>
  <si>
    <t>Vierteljahresergebnisse 1. Vj. 1999 bis 1. Vj. 2019</t>
  </si>
  <si>
    <t>1. Vj. 2019</t>
  </si>
  <si>
    <t>1. Vierteljahr 2019</t>
  </si>
  <si>
    <t>Artikelnummer: 5812103193215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</si>
</sst>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44" formatCode="_-* #,##0.00\ &quot;€&quot;_-;\-* #,##0.00\ &quot;€&quot;_-;_-* &quot;-&quot;??\ &quot;€&quot;_-;_-@_-"/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\ #\ ###\ ##0.000\ \ ;\ \–###\ ##0.000\ \ ;\ * \–\ \ ;\ * @\ \ "/>
    <numFmt numFmtId="190" formatCode="\ ##\ ###\ ##0.0\ \ ;\ \–#\ ###\ ##0.0\ \ ;\ * \–\ \ ;\ * @\ \ "/>
    <numFmt numFmtId="191" formatCode="\ #\ ###\ ###\ ##0\ \ ;\ \–###\ ###\ ##0\ \ ;\ * \–\ \ ;\ * @\ \ "/>
    <numFmt numFmtId="192" formatCode="\ #\ ###\ ##0.00\ \ ;\ \–###\ ##0.00\ \ ;\ * \–\ \ ;\ * @\ \ "/>
    <numFmt numFmtId="193" formatCode="\ ####0.0\ \ ;\ * \–####0.0\ \ ;\ * \X\ \ ;\ * @\ \ "/>
    <numFmt numFmtId="194" formatCode="\ ##0\ \ ;\ * \x\ \ ;\ * @\ \ "/>
    <numFmt numFmtId="195" formatCode="\ ??0.0\ \ ;\ * \–??0.0\ \ ;\ * \–\ \ ;\ * @\ \ "/>
    <numFmt numFmtId="196" formatCode="_-* #,##0.00\ &quot;DM&quot;_-;\-* #,##0.00\ &quot;DM&quot;_-;_-* &quot;-&quot;??\ &quot;DM&quot;_-;_-@_-"/>
    <numFmt numFmtId="197" formatCode="#,##0;\-#,##0\ \ "/>
  </numFmts>
  <fonts count="53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9"/>
      <name val="MetaMediumLF-Roman"/>
      <family val="2"/>
    </font>
    <font>
      <sz val="8"/>
      <name val="MetaMediumLF-Roman"/>
      <family val="2"/>
    </font>
    <font>
      <i/>
      <sz val="8"/>
      <name val="MetaNormalLF-Roman"/>
      <family val="2"/>
    </font>
    <font>
      <i/>
      <sz val="8"/>
      <name val="MetaMediumLF-Roman"/>
      <family val="2"/>
    </font>
    <font>
      <b/>
      <sz val="8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2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21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176" fontId="5" fillId="0" borderId="0"/>
    <xf numFmtId="175" fontId="5" fillId="0" borderId="0"/>
    <xf numFmtId="167" fontId="5" fillId="0" borderId="0"/>
    <xf numFmtId="168" fontId="5" fillId="0" borderId="0">
      <alignment horizontal="center"/>
    </xf>
    <xf numFmtId="176" fontId="5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175" fontId="5" fillId="0" borderId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167" fontId="5" fillId="0" borderId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168" fontId="5" fillId="0" borderId="0">
      <alignment horizontal="center"/>
    </xf>
    <xf numFmtId="177" fontId="5" fillId="0" borderId="0">
      <alignment horizontal="center"/>
    </xf>
    <xf numFmtId="177" fontId="5" fillId="0" borderId="0">
      <alignment horizontal="center"/>
    </xf>
    <xf numFmtId="189" fontId="15" fillId="0" borderId="0">
      <alignment horizontal="right"/>
    </xf>
    <xf numFmtId="190" fontId="15" fillId="0" borderId="0">
      <alignment horizontal="right"/>
    </xf>
    <xf numFmtId="191" fontId="15" fillId="0" borderId="0">
      <alignment horizontal="right"/>
    </xf>
    <xf numFmtId="0" fontId="15" fillId="0" borderId="0">
      <alignment horizontal="right"/>
    </xf>
    <xf numFmtId="192" fontId="15" fillId="0" borderId="0">
      <alignment horizontal="right"/>
    </xf>
    <xf numFmtId="49" fontId="32" fillId="0" borderId="0">
      <alignment horizontal="left"/>
    </xf>
    <xf numFmtId="0" fontId="5" fillId="0" borderId="0">
      <alignment horizontal="left"/>
    </xf>
    <xf numFmtId="1" fontId="15" fillId="0" borderId="8">
      <alignment horizontal="center"/>
    </xf>
    <xf numFmtId="0" fontId="33" fillId="0" borderId="0">
      <alignment horizontal="left"/>
      <protection locked="0"/>
    </xf>
    <xf numFmtId="0" fontId="34" fillId="0" borderId="0">
      <alignment horizontal="left"/>
      <protection locked="0"/>
    </xf>
    <xf numFmtId="193" fontId="15" fillId="0" borderId="0">
      <alignment horizontal="right"/>
    </xf>
    <xf numFmtId="194" fontId="15" fillId="0" borderId="0">
      <alignment horizontal="right"/>
    </xf>
    <xf numFmtId="49" fontId="5" fillId="0" borderId="0">
      <alignment horizontal="left"/>
    </xf>
    <xf numFmtId="195" fontId="15" fillId="0" borderId="0">
      <alignment horizontal="right"/>
    </xf>
    <xf numFmtId="0" fontId="4" fillId="0" borderId="0"/>
    <xf numFmtId="49" fontId="5" fillId="0" borderId="0">
      <alignment horizontal="left" vertical="top"/>
    </xf>
    <xf numFmtId="4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35" fillId="0" borderId="7"/>
    <xf numFmtId="0" fontId="36" fillId="0" borderId="0">
      <alignment horizontal="center" vertical="center"/>
    </xf>
    <xf numFmtId="0" fontId="37" fillId="0" borderId="0"/>
    <xf numFmtId="0" fontId="4" fillId="0" borderId="0"/>
    <xf numFmtId="0" fontId="38" fillId="0" borderId="0"/>
    <xf numFmtId="0" fontId="39" fillId="0" borderId="0"/>
    <xf numFmtId="0" fontId="43" fillId="0" borderId="0"/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52" fillId="0" borderId="0"/>
  </cellStyleXfs>
  <cellXfs count="224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0" fontId="17" fillId="0" borderId="0" xfId="80" applyFont="1" applyAlignment="1">
      <alignment horizontal="centerContinuous"/>
    </xf>
    <xf numFmtId="0" fontId="16" fillId="0" borderId="0" xfId="80" applyFont="1" applyAlignment="1">
      <alignment horizontal="centerContinuous"/>
    </xf>
    <xf numFmtId="0" fontId="16" fillId="0" borderId="0" xfId="80" applyFont="1" applyAlignment="1">
      <alignment horizontal="left"/>
    </xf>
    <xf numFmtId="0" fontId="16" fillId="0" borderId="0" xfId="80" applyFont="1"/>
    <xf numFmtId="0" fontId="16" fillId="0" borderId="2" xfId="80" applyFont="1" applyBorder="1"/>
    <xf numFmtId="0" fontId="16" fillId="0" borderId="2" xfId="80" applyFont="1" applyBorder="1" applyAlignment="1">
      <alignment horizontal="center"/>
    </xf>
    <xf numFmtId="0" fontId="16" fillId="0" borderId="0" xfId="80" applyFont="1" applyBorder="1"/>
    <xf numFmtId="164" fontId="16" fillId="0" borderId="2" xfId="80" applyNumberFormat="1" applyFont="1" applyBorder="1"/>
    <xf numFmtId="164" fontId="16" fillId="0" borderId="2" xfId="80" applyNumberFormat="1" applyFont="1" applyBorder="1" applyAlignment="1">
      <alignment horizontal="centerContinuous" vertical="center"/>
    </xf>
    <xf numFmtId="0" fontId="16" fillId="0" borderId="3" xfId="80" applyFont="1" applyBorder="1" applyAlignment="1">
      <alignment horizontal="center" vertical="center" wrapText="1"/>
    </xf>
    <xf numFmtId="0" fontId="16" fillId="0" borderId="0" xfId="80" applyFont="1" applyBorder="1" applyAlignment="1">
      <alignment horizontal="center" vertical="center"/>
    </xf>
    <xf numFmtId="0" fontId="16" fillId="0" borderId="0" xfId="80" applyFont="1" applyAlignment="1">
      <alignment horizontal="center"/>
    </xf>
    <xf numFmtId="188" fontId="16" fillId="0" borderId="0" xfId="80" applyNumberFormat="1" applyFont="1"/>
    <xf numFmtId="2" fontId="16" fillId="0" borderId="0" xfId="80" applyNumberFormat="1" applyFont="1"/>
    <xf numFmtId="0" fontId="18" fillId="0" borderId="0" xfId="80" applyFont="1"/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0" fontId="17" fillId="0" borderId="0" xfId="80" applyFont="1" applyAlignment="1">
      <alignment horizontal="left"/>
    </xf>
    <xf numFmtId="0" fontId="40" fillId="0" borderId="0" xfId="80" applyFont="1" applyAlignment="1">
      <alignment horizontal="left"/>
    </xf>
    <xf numFmtId="0" fontId="41" fillId="0" borderId="0" xfId="80" applyFont="1" applyAlignment="1">
      <alignment horizontal="left"/>
    </xf>
    <xf numFmtId="0" fontId="42" fillId="0" borderId="0" xfId="80" applyFont="1" applyAlignment="1">
      <alignment horizontal="left"/>
    </xf>
    <xf numFmtId="165" fontId="16" fillId="0" borderId="8" xfId="2" applyNumberFormat="1" applyFont="1" applyBorder="1"/>
    <xf numFmtId="0" fontId="17" fillId="0" borderId="0" xfId="85" applyFont="1" applyAlignment="1">
      <alignment horizontal="centerContinuous"/>
    </xf>
    <xf numFmtId="0" fontId="16" fillId="0" borderId="0" xfId="85" applyFont="1" applyAlignment="1">
      <alignment horizontal="centerContinuous"/>
    </xf>
    <xf numFmtId="0" fontId="16" fillId="0" borderId="0" xfId="85" applyFont="1" applyAlignment="1">
      <alignment horizontal="left"/>
    </xf>
    <xf numFmtId="0" fontId="16" fillId="0" borderId="0" xfId="85" applyFont="1"/>
    <xf numFmtId="0" fontId="40" fillId="0" borderId="0" xfId="85" applyFont="1" applyAlignment="1">
      <alignment horizontal="left"/>
    </xf>
    <xf numFmtId="0" fontId="17" fillId="0" borderId="0" xfId="85" applyFont="1" applyAlignment="1">
      <alignment horizontal="left"/>
    </xf>
    <xf numFmtId="0" fontId="41" fillId="0" borderId="0" xfId="85" applyFont="1" applyAlignment="1">
      <alignment horizontal="left"/>
    </xf>
    <xf numFmtId="0" fontId="42" fillId="0" borderId="0" xfId="85" applyFont="1" applyAlignment="1">
      <alignment horizontal="left"/>
    </xf>
    <xf numFmtId="0" fontId="16" fillId="0" borderId="2" xfId="85" applyFont="1" applyBorder="1"/>
    <xf numFmtId="0" fontId="16" fillId="0" borderId="2" xfId="85" applyFont="1" applyBorder="1" applyAlignment="1">
      <alignment horizontal="center"/>
    </xf>
    <xf numFmtId="0" fontId="16" fillId="0" borderId="0" xfId="85" applyFont="1" applyBorder="1"/>
    <xf numFmtId="164" fontId="16" fillId="0" borderId="2" xfId="85" applyNumberFormat="1" applyFont="1" applyBorder="1"/>
    <xf numFmtId="164" fontId="16" fillId="0" borderId="2" xfId="85" applyNumberFormat="1" applyFont="1" applyBorder="1" applyAlignment="1">
      <alignment horizontal="centerContinuous" vertical="center"/>
    </xf>
    <xf numFmtId="0" fontId="16" fillId="0" borderId="3" xfId="85" applyFont="1" applyBorder="1" applyAlignment="1">
      <alignment horizontal="center" vertical="center" wrapText="1"/>
    </xf>
    <xf numFmtId="0" fontId="16" fillId="0" borderId="0" xfId="85" applyFont="1" applyBorder="1" applyAlignment="1">
      <alignment horizontal="center" vertical="center"/>
    </xf>
    <xf numFmtId="0" fontId="16" fillId="0" borderId="0" xfId="85" applyFont="1" applyAlignment="1">
      <alignment horizontal="center"/>
    </xf>
    <xf numFmtId="188" fontId="16" fillId="0" borderId="0" xfId="85" applyNumberFormat="1" applyFont="1"/>
    <xf numFmtId="2" fontId="16" fillId="0" borderId="0" xfId="85" applyNumberFormat="1" applyFont="1"/>
    <xf numFmtId="0" fontId="18" fillId="0" borderId="0" xfId="85" applyFont="1"/>
    <xf numFmtId="0" fontId="17" fillId="0" borderId="0" xfId="86" applyFont="1" applyAlignment="1">
      <alignment horizontal="centerContinuous"/>
    </xf>
    <xf numFmtId="0" fontId="16" fillId="0" borderId="0" xfId="86" applyFont="1" applyAlignment="1">
      <alignment horizontal="centerContinuous"/>
    </xf>
    <xf numFmtId="0" fontId="16" fillId="0" borderId="0" xfId="86" applyFont="1" applyAlignment="1">
      <alignment horizontal="left"/>
    </xf>
    <xf numFmtId="0" fontId="16" fillId="0" borderId="0" xfId="86" applyFont="1"/>
    <xf numFmtId="0" fontId="40" fillId="0" borderId="0" xfId="86" applyFont="1" applyAlignment="1">
      <alignment horizontal="left"/>
    </xf>
    <xf numFmtId="0" fontId="17" fillId="0" borderId="0" xfId="86" applyFont="1" applyAlignment="1">
      <alignment horizontal="left"/>
    </xf>
    <xf numFmtId="0" fontId="41" fillId="0" borderId="0" xfId="86" applyFont="1" applyAlignment="1">
      <alignment horizontal="left"/>
    </xf>
    <xf numFmtId="0" fontId="42" fillId="0" borderId="0" xfId="86" applyFont="1" applyAlignment="1">
      <alignment horizontal="left"/>
    </xf>
    <xf numFmtId="0" fontId="16" fillId="0" borderId="2" xfId="86" applyFont="1" applyBorder="1"/>
    <xf numFmtId="0" fontId="16" fillId="0" borderId="2" xfId="86" applyFont="1" applyBorder="1" applyAlignment="1">
      <alignment horizontal="center"/>
    </xf>
    <xf numFmtId="0" fontId="16" fillId="0" borderId="0" xfId="86" applyFont="1" applyBorder="1"/>
    <xf numFmtId="164" fontId="16" fillId="0" borderId="2" xfId="86" applyNumberFormat="1" applyFont="1" applyBorder="1"/>
    <xf numFmtId="164" fontId="16" fillId="0" borderId="2" xfId="86" applyNumberFormat="1" applyFont="1" applyBorder="1" applyAlignment="1">
      <alignment horizontal="centerContinuous" vertical="center"/>
    </xf>
    <xf numFmtId="0" fontId="16" fillId="0" borderId="3" xfId="86" applyFont="1" applyBorder="1" applyAlignment="1">
      <alignment horizontal="center" vertical="center" wrapText="1"/>
    </xf>
    <xf numFmtId="0" fontId="16" fillId="0" borderId="0" xfId="86" applyFont="1" applyBorder="1" applyAlignment="1">
      <alignment horizontal="center" vertical="center"/>
    </xf>
    <xf numFmtId="0" fontId="16" fillId="0" borderId="0" xfId="86" applyFont="1" applyAlignment="1">
      <alignment horizontal="center"/>
    </xf>
    <xf numFmtId="188" fontId="16" fillId="0" borderId="0" xfId="86" applyNumberFormat="1" applyFont="1"/>
    <xf numFmtId="2" fontId="16" fillId="0" borderId="0" xfId="86" applyNumberFormat="1" applyFont="1"/>
    <xf numFmtId="0" fontId="18" fillId="0" borderId="0" xfId="86" applyFont="1"/>
    <xf numFmtId="0" fontId="48" fillId="0" borderId="2" xfId="88" applyBorder="1"/>
    <xf numFmtId="0" fontId="48" fillId="0" borderId="0" xfId="88"/>
    <xf numFmtId="0" fontId="11" fillId="0" borderId="0" xfId="88" applyFont="1"/>
    <xf numFmtId="0" fontId="19" fillId="0" borderId="0" xfId="88" applyFont="1"/>
    <xf numFmtId="0" fontId="11" fillId="0" borderId="0" xfId="88" applyFont="1" applyProtection="1">
      <protection locked="0"/>
    </xf>
    <xf numFmtId="0" fontId="7" fillId="0" borderId="0" xfId="88" applyFont="1" applyProtection="1">
      <protection locked="0"/>
    </xf>
    <xf numFmtId="0" fontId="48" fillId="0" borderId="0" xfId="88" applyProtection="1">
      <protection locked="0"/>
    </xf>
    <xf numFmtId="49" fontId="8" fillId="0" borderId="0" xfId="88" applyNumberFormat="1" applyFont="1" applyProtection="1">
      <protection locked="0"/>
    </xf>
    <xf numFmtId="0" fontId="8" fillId="0" borderId="0" xfId="88" applyFont="1" applyProtection="1">
      <protection locked="0"/>
    </xf>
    <xf numFmtId="0" fontId="9" fillId="0" borderId="0" xfId="88" applyFont="1" applyProtection="1">
      <protection locked="0"/>
    </xf>
    <xf numFmtId="0" fontId="11" fillId="0" borderId="0" xfId="88" applyFont="1" applyAlignment="1"/>
    <xf numFmtId="0" fontId="48" fillId="0" borderId="0" xfId="88" applyAlignment="1"/>
    <xf numFmtId="49" fontId="10" fillId="0" borderId="0" xfId="88" applyNumberFormat="1" applyFont="1" applyAlignment="1" applyProtection="1">
      <alignment horizontal="left"/>
      <protection locked="0"/>
    </xf>
    <xf numFmtId="0" fontId="11" fillId="0" borderId="0" xfId="88" applyFont="1" applyAlignment="1" applyProtection="1">
      <alignment horizontal="left" indent="1"/>
      <protection locked="0"/>
    </xf>
    <xf numFmtId="0" fontId="11" fillId="0" borderId="0" xfId="88" applyFont="1" applyAlignment="1">
      <alignment horizontal="left" indent="1"/>
    </xf>
    <xf numFmtId="0" fontId="11" fillId="0" borderId="0" xfId="88" applyFont="1" applyAlignment="1" applyProtection="1">
      <alignment horizontal="left"/>
      <protection locked="0"/>
    </xf>
    <xf numFmtId="0" fontId="28" fillId="0" borderId="0" xfId="89" applyFont="1" applyAlignment="1" applyProtection="1"/>
    <xf numFmtId="0" fontId="12" fillId="0" borderId="0" xfId="88" applyFont="1" applyAlignment="1">
      <alignment horizontal="left"/>
    </xf>
    <xf numFmtId="0" fontId="11" fillId="0" borderId="0" xfId="88" applyFont="1" applyAlignment="1">
      <alignment horizontal="left"/>
    </xf>
    <xf numFmtId="0" fontId="17" fillId="0" borderId="0" xfId="90" applyFont="1" applyAlignment="1">
      <alignment horizontal="centerContinuous"/>
    </xf>
    <xf numFmtId="0" fontId="16" fillId="0" borderId="0" xfId="90" applyFont="1" applyAlignment="1">
      <alignment horizontal="centerContinuous"/>
    </xf>
    <xf numFmtId="0" fontId="16" fillId="0" borderId="0" xfId="90" applyFont="1" applyAlignment="1">
      <alignment horizontal="left"/>
    </xf>
    <xf numFmtId="0" fontId="16" fillId="0" borderId="0" xfId="90" applyFont="1"/>
    <xf numFmtId="0" fontId="40" fillId="0" borderId="0" xfId="90" applyFont="1" applyAlignment="1">
      <alignment horizontal="left"/>
    </xf>
    <xf numFmtId="0" fontId="17" fillId="0" borderId="0" xfId="90" applyFont="1" applyAlignment="1">
      <alignment horizontal="left"/>
    </xf>
    <xf numFmtId="0" fontId="41" fillId="0" borderId="0" xfId="90" applyFont="1" applyAlignment="1">
      <alignment horizontal="left"/>
    </xf>
    <xf numFmtId="0" fontId="42" fillId="0" borderId="0" xfId="90" applyFont="1" applyAlignment="1">
      <alignment horizontal="left"/>
    </xf>
    <xf numFmtId="0" fontId="16" fillId="0" borderId="2" xfId="90" applyFont="1" applyBorder="1"/>
    <xf numFmtId="0" fontId="16" fillId="0" borderId="2" xfId="90" applyFont="1" applyBorder="1" applyAlignment="1">
      <alignment horizontal="center"/>
    </xf>
    <xf numFmtId="0" fontId="16" fillId="0" borderId="0" xfId="90" applyFont="1" applyBorder="1"/>
    <xf numFmtId="164" fontId="16" fillId="0" borderId="2" xfId="90" applyNumberFormat="1" applyFont="1" applyBorder="1"/>
    <xf numFmtId="164" fontId="16" fillId="0" borderId="2" xfId="90" applyNumberFormat="1" applyFont="1" applyBorder="1" applyAlignment="1">
      <alignment horizontal="centerContinuous" vertical="center"/>
    </xf>
    <xf numFmtId="0" fontId="16" fillId="0" borderId="3" xfId="90" applyFont="1" applyBorder="1" applyAlignment="1">
      <alignment horizontal="center" vertical="center" wrapText="1"/>
    </xf>
    <xf numFmtId="0" fontId="16" fillId="0" borderId="0" xfId="90" applyFont="1" applyBorder="1" applyAlignment="1">
      <alignment horizontal="center" vertical="center"/>
    </xf>
    <xf numFmtId="0" fontId="16" fillId="0" borderId="0" xfId="90" applyFont="1" applyAlignment="1">
      <alignment horizontal="center"/>
    </xf>
    <xf numFmtId="188" fontId="16" fillId="0" borderId="0" xfId="90" applyNumberFormat="1" applyFont="1"/>
    <xf numFmtId="2" fontId="16" fillId="0" borderId="0" xfId="90" applyNumberFormat="1" applyFont="1"/>
    <xf numFmtId="0" fontId="18" fillId="0" borderId="0" xfId="90" applyFont="1"/>
    <xf numFmtId="2" fontId="3" fillId="0" borderId="0" xfId="91" applyNumberFormat="1" applyFont="1"/>
    <xf numFmtId="0" fontId="3" fillId="0" borderId="0" xfId="91" applyFont="1"/>
    <xf numFmtId="0" fontId="3" fillId="0" borderId="0" xfId="91" applyFont="1" applyFill="1"/>
    <xf numFmtId="0" fontId="3" fillId="0" borderId="0" xfId="91" applyFont="1" applyFill="1" applyAlignment="1">
      <alignment horizontal="center"/>
    </xf>
    <xf numFmtId="2" fontId="3" fillId="0" borderId="10" xfId="91" applyNumberFormat="1" applyFont="1" applyBorder="1" applyAlignment="1">
      <alignment horizontal="center" vertical="center"/>
    </xf>
    <xf numFmtId="0" fontId="3" fillId="0" borderId="0" xfId="91" applyFont="1" applyFill="1" applyBorder="1" applyAlignment="1">
      <alignment horizontal="center" vertical="center"/>
    </xf>
    <xf numFmtId="0" fontId="3" fillId="0" borderId="5" xfId="91" applyFont="1" applyFill="1" applyBorder="1" applyAlignment="1">
      <alignment horizontal="center" vertical="center" wrapText="1"/>
    </xf>
    <xf numFmtId="2" fontId="3" fillId="0" borderId="4" xfId="91" applyNumberFormat="1" applyFont="1" applyBorder="1" applyAlignment="1">
      <alignment horizontal="center" vertical="center"/>
    </xf>
    <xf numFmtId="2" fontId="3" fillId="0" borderId="0" xfId="91" applyNumberFormat="1" applyFont="1" applyBorder="1" applyAlignment="1">
      <alignment horizontal="center" vertical="center"/>
    </xf>
    <xf numFmtId="0" fontId="3" fillId="0" borderId="14" xfId="91" applyFont="1" applyFill="1" applyBorder="1" applyAlignment="1">
      <alignment horizontal="center" vertical="center" wrapText="1"/>
    </xf>
    <xf numFmtId="0" fontId="3" fillId="0" borderId="14" xfId="91" applyFont="1" applyFill="1" applyBorder="1" applyAlignment="1">
      <alignment horizontal="center" wrapText="1"/>
    </xf>
    <xf numFmtId="0" fontId="3" fillId="0" borderId="8" xfId="91" applyFont="1" applyFill="1" applyBorder="1" applyAlignment="1">
      <alignment horizontal="center" vertical="center" wrapText="1"/>
    </xf>
    <xf numFmtId="2" fontId="3" fillId="0" borderId="7" xfId="91" applyNumberFormat="1" applyFont="1" applyBorder="1" applyAlignment="1">
      <alignment horizontal="center" vertical="center"/>
    </xf>
    <xf numFmtId="0" fontId="23" fillId="0" borderId="0" xfId="91" applyFont="1" applyFill="1" applyAlignment="1">
      <alignment vertical="center"/>
    </xf>
    <xf numFmtId="0" fontId="3" fillId="0" borderId="8" xfId="91" applyFont="1" applyFill="1" applyBorder="1"/>
    <xf numFmtId="2" fontId="3" fillId="0" borderId="7" xfId="91" applyNumberFormat="1" applyFont="1" applyBorder="1"/>
    <xf numFmtId="0" fontId="3" fillId="0" borderId="15" xfId="91" applyFont="1" applyFill="1" applyBorder="1" applyAlignment="1">
      <alignment horizontal="left"/>
    </xf>
    <xf numFmtId="0" fontId="3" fillId="0" borderId="16" xfId="91" applyFont="1" applyFill="1" applyBorder="1" applyAlignment="1">
      <alignment horizontal="left"/>
    </xf>
    <xf numFmtId="0" fontId="3" fillId="0" borderId="8" xfId="91" applyNumberFormat="1" applyFont="1" applyFill="1" applyBorder="1"/>
    <xf numFmtId="186" fontId="3" fillId="0" borderId="7" xfId="91" applyNumberFormat="1" applyFont="1" applyBorder="1"/>
    <xf numFmtId="186" fontId="3" fillId="0" borderId="0" xfId="91" applyNumberFormat="1" applyFont="1" applyBorder="1"/>
    <xf numFmtId="185" fontId="3" fillId="0" borderId="0" xfId="91" applyNumberFormat="1" applyFont="1" applyBorder="1"/>
    <xf numFmtId="0" fontId="3" fillId="0" borderId="8" xfId="91" applyFont="1" applyFill="1" applyBorder="1" applyAlignment="1">
      <alignment horizontal="left"/>
    </xf>
    <xf numFmtId="0" fontId="3" fillId="0" borderId="7" xfId="91" applyFont="1" applyFill="1" applyBorder="1" applyAlignment="1">
      <alignment horizontal="left"/>
    </xf>
    <xf numFmtId="0" fontId="24" fillId="0" borderId="8" xfId="91" applyFont="1" applyFill="1" applyBorder="1" applyAlignment="1">
      <alignment horizontal="left"/>
    </xf>
    <xf numFmtId="0" fontId="24" fillId="0" borderId="7" xfId="91" applyFont="1" applyFill="1" applyBorder="1" applyAlignment="1">
      <alignment horizontal="left"/>
    </xf>
    <xf numFmtId="0" fontId="3" fillId="0" borderId="7" xfId="91" applyFont="1" applyFill="1" applyBorder="1"/>
    <xf numFmtId="0" fontId="3" fillId="0" borderId="17" xfId="91" applyFont="1" applyFill="1" applyBorder="1"/>
    <xf numFmtId="0" fontId="3" fillId="0" borderId="18" xfId="91" applyFont="1" applyFill="1" applyBorder="1"/>
    <xf numFmtId="0" fontId="24" fillId="0" borderId="19" xfId="91" applyFont="1" applyFill="1" applyBorder="1" applyAlignment="1">
      <alignment horizontal="left"/>
    </xf>
    <xf numFmtId="0" fontId="24" fillId="0" borderId="0" xfId="91" applyFont="1" applyFill="1" applyBorder="1" applyAlignment="1">
      <alignment horizontal="left"/>
    </xf>
    <xf numFmtId="0" fontId="24" fillId="0" borderId="2" xfId="91" applyFont="1" applyFill="1" applyBorder="1" applyAlignment="1">
      <alignment horizontal="left"/>
    </xf>
    <xf numFmtId="179" fontId="3" fillId="0" borderId="7" xfId="91" applyNumberFormat="1" applyFont="1" applyBorder="1"/>
    <xf numFmtId="179" fontId="3" fillId="0" borderId="0" xfId="91" applyNumberFormat="1" applyFont="1" applyBorder="1"/>
    <xf numFmtId="0" fontId="3" fillId="0" borderId="12" xfId="91" applyFont="1" applyFill="1" applyBorder="1" applyAlignment="1">
      <alignment horizontal="center" wrapText="1"/>
    </xf>
    <xf numFmtId="0" fontId="3" fillId="0" borderId="20" xfId="91" applyFont="1" applyFill="1" applyBorder="1"/>
    <xf numFmtId="186" fontId="3" fillId="0" borderId="0" xfId="91" applyNumberFormat="1" applyFont="1"/>
    <xf numFmtId="0" fontId="3" fillId="0" borderId="0" xfId="91" applyFont="1" applyFill="1" applyBorder="1"/>
    <xf numFmtId="186" fontId="3" fillId="0" borderId="7" xfId="91" applyNumberFormat="1" applyFont="1" applyFill="1" applyBorder="1"/>
    <xf numFmtId="186" fontId="3" fillId="0" borderId="0" xfId="91" applyNumberFormat="1" applyFont="1" applyFill="1" applyBorder="1"/>
    <xf numFmtId="0" fontId="3" fillId="0" borderId="7" xfId="91" applyFont="1" applyFill="1" applyBorder="1" applyAlignment="1">
      <alignment horizontal="center"/>
    </xf>
    <xf numFmtId="0" fontId="23" fillId="0" borderId="0" xfId="91" applyFont="1" applyFill="1"/>
    <xf numFmtId="0" fontId="23" fillId="0" borderId="7" xfId="91" applyFont="1" applyFill="1" applyBorder="1" applyAlignment="1">
      <alignment horizontal="center"/>
    </xf>
    <xf numFmtId="0" fontId="23" fillId="0" borderId="8" xfId="91" applyNumberFormat="1" applyFont="1" applyFill="1" applyBorder="1"/>
    <xf numFmtId="0" fontId="23" fillId="0" borderId="19" xfId="91" applyFont="1" applyFill="1" applyBorder="1" applyAlignment="1">
      <alignment horizontal="left"/>
    </xf>
    <xf numFmtId="0" fontId="23" fillId="0" borderId="18" xfId="91" applyFont="1" applyFill="1" applyBorder="1" applyAlignment="1">
      <alignment horizontal="center"/>
    </xf>
    <xf numFmtId="0" fontId="25" fillId="0" borderId="19" xfId="91" applyFont="1" applyFill="1" applyBorder="1" applyAlignment="1">
      <alignment horizontal="left"/>
    </xf>
    <xf numFmtId="0" fontId="23" fillId="0" borderId="0" xfId="91" applyFont="1" applyFill="1" applyAlignment="1">
      <alignment horizontal="center"/>
    </xf>
    <xf numFmtId="0" fontId="23" fillId="0" borderId="8" xfId="91" applyFont="1" applyFill="1" applyBorder="1"/>
    <xf numFmtId="0" fontId="23" fillId="0" borderId="20" xfId="91" applyFont="1" applyFill="1" applyBorder="1"/>
    <xf numFmtId="0" fontId="23" fillId="0" borderId="16" xfId="91" applyFont="1" applyFill="1" applyBorder="1" applyAlignment="1">
      <alignment horizontal="left"/>
    </xf>
    <xf numFmtId="0" fontId="23" fillId="0" borderId="0" xfId="91" applyFont="1" applyFill="1" applyBorder="1"/>
    <xf numFmtId="0" fontId="23" fillId="0" borderId="7" xfId="91" applyFont="1" applyFill="1" applyBorder="1" applyAlignment="1">
      <alignment horizontal="left"/>
    </xf>
    <xf numFmtId="0" fontId="23" fillId="0" borderId="19" xfId="91" applyFont="1" applyFill="1" applyBorder="1"/>
    <xf numFmtId="0" fontId="3" fillId="0" borderId="18" xfId="91" applyFont="1" applyFill="1" applyBorder="1" applyAlignment="1">
      <alignment horizontal="center"/>
    </xf>
    <xf numFmtId="165" fontId="23" fillId="0" borderId="8" xfId="91" applyNumberFormat="1" applyFont="1" applyFill="1" applyBorder="1"/>
    <xf numFmtId="0" fontId="3" fillId="0" borderId="0" xfId="91" applyFont="1" applyFill="1" applyBorder="1" applyAlignment="1">
      <alignment horizontal="center"/>
    </xf>
    <xf numFmtId="185" fontId="3" fillId="0" borderId="0" xfId="91" applyNumberFormat="1" applyFont="1"/>
    <xf numFmtId="0" fontId="3" fillId="0" borderId="1" xfId="91" applyFont="1" applyFill="1" applyBorder="1" applyAlignment="1">
      <alignment horizontal="left"/>
    </xf>
    <xf numFmtId="0" fontId="26" fillId="0" borderId="2" xfId="91" applyFont="1" applyFill="1" applyBorder="1" applyAlignment="1">
      <alignment horizontal="center"/>
    </xf>
    <xf numFmtId="0" fontId="26" fillId="0" borderId="2" xfId="91" applyFont="1" applyBorder="1" applyAlignment="1">
      <alignment horizontal="center"/>
    </xf>
    <xf numFmtId="0" fontId="23" fillId="0" borderId="5" xfId="91" applyFont="1" applyFill="1" applyBorder="1"/>
    <xf numFmtId="185" fontId="3" fillId="0" borderId="7" xfId="91" applyNumberFormat="1" applyFont="1" applyBorder="1"/>
    <xf numFmtId="0" fontId="23" fillId="0" borderId="16" xfId="91" applyFont="1" applyFill="1" applyBorder="1"/>
    <xf numFmtId="0" fontId="23" fillId="0" borderId="7" xfId="91" applyFont="1" applyFill="1" applyBorder="1"/>
    <xf numFmtId="0" fontId="23" fillId="0" borderId="17" xfId="91" applyFont="1" applyFill="1" applyBorder="1"/>
    <xf numFmtId="0" fontId="23" fillId="0" borderId="18" xfId="91" applyFont="1" applyFill="1" applyBorder="1"/>
    <xf numFmtId="178" fontId="3" fillId="0" borderId="0" xfId="91" applyNumberFormat="1" applyFont="1" applyBorder="1"/>
    <xf numFmtId="178" fontId="3" fillId="0" borderId="0" xfId="91" applyNumberFormat="1" applyFont="1"/>
    <xf numFmtId="178" fontId="3" fillId="0" borderId="7" xfId="91" applyNumberFormat="1" applyFont="1" applyBorder="1"/>
    <xf numFmtId="169" fontId="3" fillId="0" borderId="8" xfId="91" applyNumberFormat="1" applyFont="1" applyFill="1" applyBorder="1"/>
    <xf numFmtId="0" fontId="26" fillId="0" borderId="0" xfId="91" applyFont="1" applyFill="1" applyAlignment="1">
      <alignment horizontal="left" vertical="center"/>
    </xf>
    <xf numFmtId="0" fontId="26" fillId="0" borderId="8" xfId="91" applyFont="1" applyFill="1" applyBorder="1" applyAlignment="1">
      <alignment horizontal="left" vertical="center"/>
    </xf>
    <xf numFmtId="187" fontId="3" fillId="0" borderId="0" xfId="91" applyNumberFormat="1" applyFont="1"/>
    <xf numFmtId="0" fontId="17" fillId="0" borderId="0" xfId="91" applyFont="1" applyAlignment="1">
      <alignment horizontal="centerContinuous"/>
    </xf>
    <xf numFmtId="0" fontId="16" fillId="0" borderId="0" xfId="91" applyFont="1" applyAlignment="1">
      <alignment horizontal="centerContinuous"/>
    </xf>
    <xf numFmtId="0" fontId="16" fillId="0" borderId="0" xfId="91" applyFont="1" applyAlignment="1">
      <alignment horizontal="left"/>
    </xf>
    <xf numFmtId="0" fontId="16" fillId="0" borderId="0" xfId="91" applyFont="1"/>
    <xf numFmtId="0" fontId="40" fillId="0" borderId="0" xfId="91" applyFont="1" applyAlignment="1">
      <alignment horizontal="left"/>
    </xf>
    <xf numFmtId="0" fontId="17" fillId="0" borderId="0" xfId="91" applyFont="1" applyAlignment="1">
      <alignment horizontal="left"/>
    </xf>
    <xf numFmtId="0" fontId="41" fillId="0" borderId="0" xfId="91" applyFont="1" applyAlignment="1">
      <alignment horizontal="left"/>
    </xf>
    <xf numFmtId="0" fontId="42" fillId="0" borderId="0" xfId="91" applyFont="1" applyAlignment="1">
      <alignment horizontal="left"/>
    </xf>
    <xf numFmtId="0" fontId="16" fillId="0" borderId="2" xfId="91" applyFont="1" applyBorder="1"/>
    <xf numFmtId="0" fontId="16" fillId="0" borderId="2" xfId="91" applyFont="1" applyBorder="1" applyAlignment="1">
      <alignment horizontal="center"/>
    </xf>
    <xf numFmtId="0" fontId="16" fillId="0" borderId="0" xfId="91" applyFont="1" applyBorder="1"/>
    <xf numFmtId="164" fontId="16" fillId="0" borderId="2" xfId="91" applyNumberFormat="1" applyFont="1" applyBorder="1"/>
    <xf numFmtId="164" fontId="16" fillId="0" borderId="2" xfId="91" applyNumberFormat="1" applyFont="1" applyBorder="1" applyAlignment="1">
      <alignment horizontal="centerContinuous" vertical="center"/>
    </xf>
    <xf numFmtId="0" fontId="16" fillId="0" borderId="3" xfId="91" applyFont="1" applyBorder="1" applyAlignment="1">
      <alignment horizontal="center" vertical="center" wrapText="1"/>
    </xf>
    <xf numFmtId="0" fontId="16" fillId="0" borderId="0" xfId="91" applyFont="1" applyBorder="1" applyAlignment="1">
      <alignment horizontal="center" vertical="center"/>
    </xf>
    <xf numFmtId="0" fontId="16" fillId="0" borderId="0" xfId="91" applyFont="1" applyAlignment="1">
      <alignment horizontal="center"/>
    </xf>
    <xf numFmtId="188" fontId="16" fillId="0" borderId="0" xfId="91" applyNumberFormat="1" applyFont="1"/>
    <xf numFmtId="2" fontId="16" fillId="0" borderId="0" xfId="91" applyNumberFormat="1" applyFont="1"/>
    <xf numFmtId="0" fontId="18" fillId="0" borderId="0" xfId="91" applyFont="1"/>
    <xf numFmtId="0" fontId="6" fillId="0" borderId="2" xfId="88" applyFont="1" applyBorder="1" applyAlignment="1"/>
    <xf numFmtId="0" fontId="49" fillId="0" borderId="2" xfId="88" applyFont="1" applyBorder="1" applyAlignment="1"/>
    <xf numFmtId="0" fontId="19" fillId="0" borderId="0" xfId="88" applyFont="1" applyAlignment="1" applyProtection="1">
      <alignment vertical="center"/>
      <protection locked="0"/>
    </xf>
    <xf numFmtId="0" fontId="11" fillId="0" borderId="0" xfId="88" applyFont="1" applyAlignment="1" applyProtection="1">
      <alignment vertical="center"/>
      <protection locked="0"/>
    </xf>
    <xf numFmtId="0" fontId="11" fillId="0" borderId="0" xfId="88" applyFont="1" applyAlignment="1"/>
    <xf numFmtId="0" fontId="48" fillId="0" borderId="0" xfId="88" applyAlignment="1"/>
    <xf numFmtId="0" fontId="3" fillId="0" borderId="10" xfId="91" applyFont="1" applyFill="1" applyBorder="1" applyAlignment="1">
      <alignment horizontal="center" vertical="center" wrapText="1"/>
    </xf>
    <xf numFmtId="0" fontId="3" fillId="0" borderId="11" xfId="91" applyFont="1" applyFill="1" applyBorder="1" applyAlignment="1">
      <alignment horizontal="center" vertical="center" wrapText="1"/>
    </xf>
    <xf numFmtId="0" fontId="23" fillId="0" borderId="0" xfId="91" applyFont="1" applyAlignment="1">
      <alignment horizontal="left"/>
    </xf>
    <xf numFmtId="0" fontId="3" fillId="0" borderId="1" xfId="91" applyFont="1" applyFill="1" applyBorder="1" applyAlignment="1">
      <alignment horizontal="center" vertical="center"/>
    </xf>
    <xf numFmtId="0" fontId="3" fillId="0" borderId="5" xfId="91" applyFont="1" applyFill="1" applyBorder="1" applyAlignment="1">
      <alignment horizontal="center" vertical="center"/>
    </xf>
    <xf numFmtId="0" fontId="3" fillId="0" borderId="0" xfId="91" applyFont="1" applyFill="1" applyBorder="1" applyAlignment="1">
      <alignment horizontal="center" vertical="center"/>
    </xf>
    <xf numFmtId="0" fontId="3" fillId="0" borderId="8" xfId="91" applyFont="1" applyFill="1" applyBorder="1" applyAlignment="1">
      <alignment horizontal="center" vertical="center"/>
    </xf>
    <xf numFmtId="0" fontId="3" fillId="0" borderId="2" xfId="91" applyFont="1" applyFill="1" applyBorder="1" applyAlignment="1">
      <alignment horizontal="center" vertical="center"/>
    </xf>
    <xf numFmtId="0" fontId="3" fillId="0" borderId="13" xfId="91" applyFont="1" applyFill="1" applyBorder="1" applyAlignment="1">
      <alignment horizontal="center" vertical="center"/>
    </xf>
    <xf numFmtId="0" fontId="3" fillId="0" borderId="6" xfId="91" applyFont="1" applyFill="1" applyBorder="1" applyAlignment="1">
      <alignment horizontal="center" vertical="center" wrapText="1"/>
    </xf>
    <xf numFmtId="0" fontId="3" fillId="0" borderId="9" xfId="91" applyFont="1" applyFill="1" applyBorder="1" applyAlignment="1">
      <alignment horizontal="center" vertical="center" wrapText="1"/>
    </xf>
    <xf numFmtId="0" fontId="3" fillId="0" borderId="12" xfId="91" applyFont="1" applyFill="1" applyBorder="1" applyAlignment="1">
      <alignment horizontal="center" vertical="center" wrapText="1"/>
    </xf>
    <xf numFmtId="0" fontId="3" fillId="0" borderId="6" xfId="91" applyFont="1" applyBorder="1" applyAlignment="1">
      <alignment horizontal="center" vertical="center" wrapText="1"/>
    </xf>
    <xf numFmtId="0" fontId="3" fillId="0" borderId="9" xfId="91" applyFont="1" applyBorder="1" applyAlignment="1">
      <alignment horizontal="center" vertical="center" wrapText="1"/>
    </xf>
    <xf numFmtId="2" fontId="3" fillId="0" borderId="4" xfId="91" applyNumberFormat="1" applyFont="1" applyBorder="1" applyAlignment="1">
      <alignment horizontal="center" vertical="center" wrapText="1"/>
    </xf>
    <xf numFmtId="2" fontId="3" fillId="0" borderId="7" xfId="91" applyNumberFormat="1" applyFont="1" applyBorder="1" applyAlignment="1">
      <alignment horizontal="center" vertical="center" wrapText="1"/>
    </xf>
    <xf numFmtId="2" fontId="3" fillId="0" borderId="3" xfId="91" applyNumberFormat="1" applyFont="1" applyBorder="1" applyAlignment="1">
      <alignment horizontal="center" vertical="center" wrapText="1"/>
    </xf>
    <xf numFmtId="0" fontId="3" fillId="0" borderId="10" xfId="91" applyFont="1" applyBorder="1" applyAlignment="1">
      <alignment horizontal="center" vertical="center" wrapText="1"/>
    </xf>
    <xf numFmtId="0" fontId="3" fillId="0" borderId="11" xfId="91" applyFont="1" applyBorder="1" applyAlignment="1">
      <alignment horizontal="center" vertical="center" wrapText="1"/>
    </xf>
    <xf numFmtId="0" fontId="22" fillId="0" borderId="0" xfId="91" applyFont="1" applyAlignment="1">
      <alignment horizontal="left"/>
    </xf>
    <xf numFmtId="0" fontId="3" fillId="0" borderId="5" xfId="91" applyFont="1" applyFill="1" applyBorder="1" applyAlignment="1">
      <alignment horizontal="center" vertical="center" wrapText="1"/>
    </xf>
    <xf numFmtId="0" fontId="3" fillId="0" borderId="13" xfId="91" applyFont="1" applyFill="1" applyBorder="1" applyAlignment="1">
      <alignment horizontal="center" vertical="center" wrapText="1"/>
    </xf>
  </cellXfs>
  <cellStyles count="92">
    <cellStyle name="0mitP" xfId="1"/>
    <cellStyle name="0mitP 2" xfId="2"/>
    <cellStyle name="0ohneP" xfId="3"/>
    <cellStyle name="10mitP" xfId="4"/>
    <cellStyle name="12mitP" xfId="5"/>
    <cellStyle name="12ohneP" xfId="6"/>
    <cellStyle name="13mitP" xfId="7"/>
    <cellStyle name="1mitP" xfId="8"/>
    <cellStyle name="1mitP 2" xfId="30"/>
    <cellStyle name="1mitP_Fs-j1" xfId="34"/>
    <cellStyle name="1ohneP" xfId="9"/>
    <cellStyle name="20% - Akzent1" xfId="35"/>
    <cellStyle name="20% - Akzent2" xfId="36"/>
    <cellStyle name="20% - Akzent3" xfId="37"/>
    <cellStyle name="20% - Akzent4" xfId="38"/>
    <cellStyle name="20% - Akzent5" xfId="39"/>
    <cellStyle name="20% - Akzent6" xfId="40"/>
    <cellStyle name="2mitP" xfId="10"/>
    <cellStyle name="2ohneP" xfId="11"/>
    <cellStyle name="3mitP" xfId="12"/>
    <cellStyle name="3ohneP" xfId="13"/>
    <cellStyle name="3ohneP 2" xfId="31"/>
    <cellStyle name="3ohneP_R12_Fs-j33" xfId="41"/>
    <cellStyle name="40% - Akzent1" xfId="42"/>
    <cellStyle name="40% - Akzent2" xfId="43"/>
    <cellStyle name="40% - Akzent3" xfId="44"/>
    <cellStyle name="40% - Akzent4" xfId="45"/>
    <cellStyle name="40% - Akzent5" xfId="46"/>
    <cellStyle name="40% - Akzent6" xfId="47"/>
    <cellStyle name="4mitP" xfId="14"/>
    <cellStyle name="4mitP 2" xfId="32"/>
    <cellStyle name="4mitP_R12_Fs-j33" xfId="48"/>
    <cellStyle name="4ohneP" xfId="15"/>
    <cellStyle name="60% - Akzent1" xfId="49"/>
    <cellStyle name="60% - Akzent2" xfId="50"/>
    <cellStyle name="60% - Akzent3" xfId="51"/>
    <cellStyle name="60% - Akzent4" xfId="52"/>
    <cellStyle name="60% - Akzent5" xfId="53"/>
    <cellStyle name="60% - Akzent6" xfId="54"/>
    <cellStyle name="6mitP" xfId="16"/>
    <cellStyle name="6mitP 2" xfId="33"/>
    <cellStyle name="6mitP_R12_Fs-j33" xfId="55"/>
    <cellStyle name="6ohneP" xfId="17"/>
    <cellStyle name="7mitP" xfId="18"/>
    <cellStyle name="9mitP" xfId="19"/>
    <cellStyle name="9mitP 2" xfId="56"/>
    <cellStyle name="9mitP_R14_J33" xfId="57"/>
    <cellStyle name="9ohneP" xfId="20"/>
    <cellStyle name="BasisDreiNK" xfId="58"/>
    <cellStyle name="BasisEineNK" xfId="59"/>
    <cellStyle name="BasisOhneNK" xfId="60"/>
    <cellStyle name="BasisStandard" xfId="61"/>
    <cellStyle name="BasisZweiNK" xfId="62"/>
    <cellStyle name="Fuss" xfId="21"/>
    <cellStyle name="Haupttitel" xfId="63"/>
    <cellStyle name="Hyperlink" xfId="22" builtinId="8"/>
    <cellStyle name="Hyperlink 2" xfId="89"/>
    <cellStyle name="InhaltNormal" xfId="64"/>
    <cellStyle name="Jahr" xfId="65"/>
    <cellStyle name="LinkGemVeroeff" xfId="66"/>
    <cellStyle name="LinkGemVeroeffFett" xfId="67"/>
    <cellStyle name="Messziffer" xfId="68"/>
    <cellStyle name="MesszifferD" xfId="69"/>
    <cellStyle name="mitP" xfId="23"/>
    <cellStyle name="Noch" xfId="70"/>
    <cellStyle name="ohneP" xfId="24"/>
    <cellStyle name="ProzVeränderung" xfId="71"/>
    <cellStyle name="Standard" xfId="0" builtinId="0"/>
    <cellStyle name="Standard 10" xfId="84"/>
    <cellStyle name="Standard 11" xfId="85"/>
    <cellStyle name="Standard 12" xfId="86"/>
    <cellStyle name="Standard 13" xfId="87"/>
    <cellStyle name="Standard 14" xfId="88"/>
    <cellStyle name="Standard 15" xfId="90"/>
    <cellStyle name="Standard 16" xfId="91"/>
    <cellStyle name="Standard 2" xfId="25"/>
    <cellStyle name="Standard 2 2" xfId="28"/>
    <cellStyle name="Standard 2 3" xfId="72"/>
    <cellStyle name="Standard 3" xfId="26"/>
    <cellStyle name="Standard 4" xfId="27"/>
    <cellStyle name="Standard 5" xfId="29"/>
    <cellStyle name="Standard 5 2" xfId="79"/>
    <cellStyle name="Standard 5 4" xfId="83"/>
    <cellStyle name="Standard 6" xfId="78"/>
    <cellStyle name="Standard 7" xfId="80"/>
    <cellStyle name="Standard 8" xfId="81"/>
    <cellStyle name="Standard 9" xfId="82"/>
    <cellStyle name="Untertitel" xfId="73"/>
    <cellStyle name="Währung 2" xfId="74"/>
    <cellStyle name="Währung 3" xfId="75"/>
    <cellStyle name="zelle mit Rand" xfId="76"/>
    <cellStyle name="Zwischentitel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sharedStrings" Target="sharedStrings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90" Type="http://schemas.openxmlformats.org/officeDocument/2006/relationships/calcChain" Target="calcChain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theme" Target="theme/theme1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418950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76200</xdr:colOff>
      <xdr:row>19</xdr:row>
      <xdr:rowOff>101600</xdr:rowOff>
    </xdr:from>
    <xdr:to>
      <xdr:col>4</xdr:col>
      <xdr:colOff>448800</xdr:colOff>
      <xdr:row>37</xdr:row>
      <xdr:rowOff>17000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" y="445770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45</xdr:row>
          <xdr:rowOff>152400</xdr:rowOff>
        </xdr:from>
        <xdr:to>
          <xdr:col>6</xdr:col>
          <xdr:colOff>733425</xdr:colOff>
          <xdr:row>85</xdr:row>
          <xdr:rowOff>28575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</xdr:row>
          <xdr:rowOff>0</xdr:rowOff>
        </xdr:from>
        <xdr:to>
          <xdr:col>6</xdr:col>
          <xdr:colOff>790575</xdr:colOff>
          <xdr:row>45</xdr:row>
          <xdr:rowOff>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5.875" style="66" customWidth="1"/>
    <col min="2" max="6" width="11" style="66"/>
    <col min="7" max="7" width="8.625" style="66" customWidth="1"/>
    <col min="8" max="8" width="33.25" style="66" customWidth="1"/>
    <col min="9" max="16384" width="11" style="66"/>
  </cols>
  <sheetData>
    <row r="1" spans="1:9" ht="45.75" customHeight="1">
      <c r="A1" s="65"/>
      <c r="B1" s="196"/>
      <c r="C1" s="197"/>
      <c r="D1" s="197"/>
      <c r="E1" s="197"/>
      <c r="F1" s="197"/>
      <c r="G1" s="197"/>
      <c r="H1" s="197"/>
    </row>
    <row r="2" spans="1:9" ht="14.25" customHeight="1">
      <c r="A2" s="67"/>
      <c r="B2" s="67"/>
      <c r="C2" s="67"/>
      <c r="D2" s="67"/>
      <c r="E2" s="67"/>
      <c r="F2" s="67"/>
      <c r="G2" s="67"/>
      <c r="H2" s="67"/>
    </row>
    <row r="3" spans="1:9" ht="11.25" customHeight="1">
      <c r="A3" s="67"/>
      <c r="B3" s="67"/>
      <c r="C3" s="67"/>
      <c r="D3" s="67"/>
      <c r="E3" s="67"/>
      <c r="F3" s="67"/>
      <c r="G3" s="67"/>
      <c r="H3" s="198" t="s">
        <v>219</v>
      </c>
      <c r="I3" s="68"/>
    </row>
    <row r="4" spans="1:9">
      <c r="A4" s="67"/>
      <c r="B4" s="67"/>
      <c r="C4" s="67"/>
      <c r="D4" s="67"/>
      <c r="E4" s="67"/>
      <c r="F4" s="67"/>
      <c r="G4" s="67"/>
      <c r="H4" s="199"/>
    </row>
    <row r="5" spans="1:9">
      <c r="A5" s="67"/>
      <c r="B5" s="67"/>
      <c r="C5" s="67"/>
      <c r="D5" s="67"/>
      <c r="E5" s="67"/>
      <c r="F5" s="67"/>
      <c r="G5" s="67"/>
      <c r="H5" s="67"/>
    </row>
    <row r="6" spans="1:9">
      <c r="A6" s="67"/>
      <c r="B6" s="67"/>
      <c r="C6" s="67"/>
      <c r="D6" s="67"/>
      <c r="E6" s="67"/>
      <c r="F6" s="67"/>
      <c r="G6" s="67"/>
      <c r="H6" s="67"/>
    </row>
    <row r="7" spans="1:9">
      <c r="A7" s="67"/>
      <c r="B7" s="67"/>
      <c r="C7" s="67"/>
      <c r="D7" s="67"/>
      <c r="E7" s="67"/>
      <c r="F7" s="67"/>
      <c r="G7" s="67"/>
      <c r="H7" s="67"/>
    </row>
    <row r="8" spans="1:9">
      <c r="A8" s="67"/>
      <c r="B8" s="67"/>
      <c r="C8" s="67"/>
      <c r="D8" s="67"/>
      <c r="E8" s="67"/>
      <c r="F8" s="67"/>
      <c r="G8" s="67"/>
      <c r="H8" s="67"/>
    </row>
    <row r="9" spans="1:9">
      <c r="A9" s="67"/>
      <c r="B9" s="67"/>
      <c r="C9" s="67"/>
      <c r="D9" s="67"/>
      <c r="E9" s="67"/>
      <c r="F9" s="67"/>
      <c r="G9" s="67"/>
      <c r="H9" s="67"/>
    </row>
    <row r="10" spans="1:9" s="71" customFormat="1" ht="34.5">
      <c r="A10" s="69"/>
      <c r="B10" s="70" t="s">
        <v>0</v>
      </c>
      <c r="C10" s="70"/>
      <c r="D10" s="69"/>
      <c r="E10" s="69"/>
      <c r="F10" s="69"/>
      <c r="G10" s="69"/>
      <c r="H10" s="69"/>
    </row>
    <row r="11" spans="1:9">
      <c r="A11" s="67"/>
      <c r="B11" s="67"/>
      <c r="C11" s="67"/>
      <c r="D11" s="67"/>
      <c r="E11" s="67"/>
      <c r="F11" s="67"/>
      <c r="G11" s="67"/>
      <c r="H11" s="67"/>
    </row>
    <row r="12" spans="1:9">
      <c r="A12" s="67"/>
      <c r="B12" s="67"/>
      <c r="C12" s="67"/>
      <c r="D12" s="67"/>
      <c r="E12" s="67"/>
      <c r="F12" s="67"/>
      <c r="G12" s="67"/>
      <c r="H12" s="67"/>
    </row>
    <row r="13" spans="1:9">
      <c r="A13" s="67"/>
      <c r="B13" s="67"/>
      <c r="C13" s="67"/>
      <c r="D13" s="67"/>
      <c r="E13" s="67"/>
      <c r="F13" s="67"/>
      <c r="G13" s="67"/>
      <c r="H13" s="67"/>
    </row>
    <row r="14" spans="1:9" s="71" customFormat="1" ht="27">
      <c r="A14" s="69"/>
      <c r="B14" s="72" t="s">
        <v>1</v>
      </c>
      <c r="C14" s="73"/>
      <c r="D14" s="73"/>
      <c r="E14" s="74"/>
      <c r="F14" s="69"/>
      <c r="G14" s="69"/>
      <c r="H14" s="69"/>
    </row>
    <row r="15" spans="1:9" s="71" customFormat="1" ht="27">
      <c r="A15" s="69"/>
      <c r="B15" s="72" t="s">
        <v>230</v>
      </c>
      <c r="C15" s="73"/>
      <c r="D15" s="73"/>
      <c r="E15" s="74"/>
      <c r="F15" s="69"/>
      <c r="G15" s="69"/>
      <c r="H15" s="69"/>
    </row>
    <row r="16" spans="1:9" s="71" customFormat="1" ht="27">
      <c r="A16" s="69"/>
      <c r="B16" s="72" t="s">
        <v>318</v>
      </c>
      <c r="C16" s="73"/>
      <c r="D16" s="73"/>
      <c r="E16" s="74"/>
      <c r="F16" s="69"/>
      <c r="G16" s="69"/>
      <c r="H16" s="69"/>
    </row>
    <row r="17" spans="1:8">
      <c r="A17" s="67"/>
      <c r="B17" s="67"/>
      <c r="C17" s="67"/>
      <c r="D17" s="67"/>
      <c r="E17" s="67"/>
      <c r="F17" s="67"/>
      <c r="G17" s="67"/>
      <c r="H17" s="67"/>
    </row>
    <row r="18" spans="1:8">
      <c r="A18" s="67"/>
      <c r="B18" s="75"/>
      <c r="C18" s="75"/>
      <c r="D18" s="75"/>
      <c r="E18" s="75"/>
      <c r="F18" s="67"/>
      <c r="G18" s="67"/>
      <c r="H18" s="67"/>
    </row>
    <row r="19" spans="1:8">
      <c r="A19" s="67"/>
      <c r="B19" s="75"/>
      <c r="C19" s="75"/>
      <c r="D19" s="75"/>
      <c r="E19" s="75"/>
      <c r="F19" s="67"/>
      <c r="G19" s="67"/>
      <c r="H19" s="67"/>
    </row>
    <row r="20" spans="1:8">
      <c r="A20" s="67"/>
      <c r="B20" s="200"/>
      <c r="C20" s="201"/>
      <c r="D20" s="201"/>
      <c r="E20" s="201"/>
      <c r="F20" s="76"/>
      <c r="G20" s="67"/>
      <c r="H20" s="67"/>
    </row>
    <row r="21" spans="1:8">
      <c r="A21" s="67"/>
      <c r="B21" s="201"/>
      <c r="C21" s="201"/>
      <c r="D21" s="201"/>
      <c r="E21" s="201"/>
      <c r="F21" s="76"/>
      <c r="G21" s="67"/>
      <c r="H21" s="67"/>
    </row>
    <row r="22" spans="1:8">
      <c r="A22" s="67"/>
      <c r="B22" s="201"/>
      <c r="C22" s="201"/>
      <c r="D22" s="201"/>
      <c r="E22" s="201"/>
      <c r="F22" s="76"/>
      <c r="G22" s="67"/>
      <c r="H22" s="67"/>
    </row>
    <row r="23" spans="1:8">
      <c r="A23" s="67"/>
      <c r="B23" s="201"/>
      <c r="C23" s="201"/>
      <c r="D23" s="201"/>
      <c r="E23" s="201"/>
      <c r="F23" s="76"/>
      <c r="G23" s="67"/>
      <c r="H23" s="67"/>
    </row>
    <row r="24" spans="1:8">
      <c r="A24" s="67"/>
      <c r="B24" s="201"/>
      <c r="C24" s="201"/>
      <c r="D24" s="201"/>
      <c r="E24" s="201"/>
      <c r="F24" s="76"/>
      <c r="G24" s="67"/>
      <c r="H24" s="67"/>
    </row>
    <row r="25" spans="1:8">
      <c r="A25" s="67"/>
      <c r="B25" s="201"/>
      <c r="C25" s="201"/>
      <c r="D25" s="201"/>
      <c r="E25" s="201"/>
      <c r="F25" s="76"/>
      <c r="G25" s="67"/>
      <c r="H25" s="67"/>
    </row>
    <row r="26" spans="1:8">
      <c r="A26" s="67"/>
      <c r="B26" s="201"/>
      <c r="C26" s="201"/>
      <c r="D26" s="201"/>
      <c r="E26" s="201"/>
      <c r="F26" s="76"/>
      <c r="G26" s="67"/>
      <c r="H26" s="67"/>
    </row>
    <row r="27" spans="1:8">
      <c r="A27" s="67"/>
      <c r="B27" s="201"/>
      <c r="C27" s="201"/>
      <c r="D27" s="201"/>
      <c r="E27" s="201"/>
      <c r="F27" s="76"/>
      <c r="G27" s="67"/>
      <c r="H27" s="67"/>
    </row>
    <row r="28" spans="1:8">
      <c r="A28" s="67"/>
      <c r="B28" s="201"/>
      <c r="C28" s="201"/>
      <c r="D28" s="201"/>
      <c r="E28" s="201"/>
      <c r="F28" s="76"/>
      <c r="G28" s="67"/>
      <c r="H28" s="67"/>
    </row>
    <row r="29" spans="1:8">
      <c r="A29" s="67"/>
      <c r="B29" s="201"/>
      <c r="C29" s="201"/>
      <c r="D29" s="201"/>
      <c r="E29" s="201"/>
      <c r="F29" s="76"/>
      <c r="G29" s="67"/>
      <c r="H29" s="67"/>
    </row>
    <row r="30" spans="1:8">
      <c r="A30" s="67"/>
      <c r="B30" s="201"/>
      <c r="C30" s="201"/>
      <c r="D30" s="201"/>
      <c r="E30" s="201"/>
      <c r="F30" s="76"/>
      <c r="G30" s="67"/>
      <c r="H30" s="67"/>
    </row>
    <row r="31" spans="1:8">
      <c r="A31" s="67"/>
      <c r="B31" s="201"/>
      <c r="C31" s="201"/>
      <c r="D31" s="201"/>
      <c r="E31" s="201"/>
      <c r="F31" s="76"/>
      <c r="G31" s="67"/>
      <c r="H31" s="67"/>
    </row>
    <row r="32" spans="1:8">
      <c r="A32" s="67"/>
      <c r="B32" s="201"/>
      <c r="C32" s="201"/>
      <c r="D32" s="201"/>
      <c r="E32" s="201"/>
      <c r="F32" s="76"/>
      <c r="G32" s="67"/>
      <c r="H32" s="67"/>
    </row>
    <row r="33" spans="1:8">
      <c r="A33" s="67"/>
      <c r="B33" s="201"/>
      <c r="C33" s="201"/>
      <c r="D33" s="201"/>
      <c r="E33" s="201"/>
      <c r="F33" s="76"/>
      <c r="G33" s="67"/>
      <c r="H33" s="67"/>
    </row>
    <row r="34" spans="1:8">
      <c r="A34" s="67"/>
      <c r="B34" s="201"/>
      <c r="C34" s="201"/>
      <c r="D34" s="201"/>
      <c r="E34" s="201"/>
      <c r="F34" s="76"/>
      <c r="G34" s="67"/>
      <c r="H34" s="67"/>
    </row>
    <row r="35" spans="1:8">
      <c r="A35" s="67"/>
      <c r="B35" s="201"/>
      <c r="C35" s="201"/>
      <c r="D35" s="201"/>
      <c r="E35" s="201"/>
      <c r="F35" s="76"/>
      <c r="G35" s="67"/>
      <c r="H35" s="67"/>
    </row>
    <row r="36" spans="1:8">
      <c r="A36" s="67"/>
      <c r="B36" s="201"/>
      <c r="C36" s="201"/>
      <c r="D36" s="201"/>
      <c r="E36" s="201"/>
      <c r="F36" s="76"/>
      <c r="G36" s="67"/>
      <c r="H36" s="67"/>
    </row>
    <row r="37" spans="1:8">
      <c r="A37" s="67"/>
      <c r="B37" s="201"/>
      <c r="C37" s="201"/>
      <c r="D37" s="201"/>
      <c r="E37" s="201"/>
      <c r="F37" s="76"/>
      <c r="G37" s="67"/>
      <c r="H37" s="67"/>
    </row>
    <row r="38" spans="1:8">
      <c r="A38" s="67"/>
      <c r="B38" s="201"/>
      <c r="C38" s="201"/>
      <c r="D38" s="201"/>
      <c r="E38" s="201"/>
      <c r="F38" s="76"/>
      <c r="G38" s="67"/>
      <c r="H38" s="67"/>
    </row>
    <row r="39" spans="1:8">
      <c r="A39" s="67"/>
      <c r="B39" s="76"/>
      <c r="C39" s="76"/>
      <c r="D39" s="76"/>
      <c r="E39" s="76"/>
      <c r="F39" s="76"/>
      <c r="G39" s="67"/>
      <c r="H39" s="67"/>
    </row>
    <row r="40" spans="1:8">
      <c r="A40" s="67"/>
      <c r="B40" s="76"/>
      <c r="C40" s="76"/>
      <c r="D40" s="76"/>
      <c r="E40" s="76"/>
      <c r="F40" s="76"/>
      <c r="G40" s="67"/>
      <c r="H40" s="67"/>
    </row>
    <row r="41" spans="1:8">
      <c r="A41" s="67"/>
      <c r="B41" s="67"/>
      <c r="C41" s="67"/>
      <c r="D41" s="67"/>
      <c r="E41" s="67"/>
      <c r="F41" s="67"/>
      <c r="G41" s="67"/>
      <c r="H41" s="67"/>
    </row>
    <row r="42" spans="1:8">
      <c r="A42" s="67"/>
      <c r="B42" s="67"/>
      <c r="C42" s="67"/>
      <c r="D42" s="67"/>
      <c r="E42" s="67"/>
      <c r="F42" s="67"/>
      <c r="G42" s="67"/>
      <c r="H42" s="67"/>
    </row>
    <row r="43" spans="1:8">
      <c r="A43" s="67"/>
      <c r="B43" s="67"/>
      <c r="C43" s="67"/>
      <c r="D43" s="67"/>
      <c r="E43" s="67"/>
      <c r="F43" s="67"/>
      <c r="G43" s="67"/>
      <c r="H43" s="67"/>
    </row>
    <row r="44" spans="1:8">
      <c r="A44" s="67"/>
      <c r="B44" s="67"/>
      <c r="C44" s="67"/>
      <c r="D44" s="67"/>
      <c r="E44" s="67"/>
      <c r="F44" s="67"/>
      <c r="G44" s="67"/>
      <c r="H44" s="67"/>
    </row>
    <row r="45" spans="1:8">
      <c r="A45" s="67"/>
      <c r="B45" s="67"/>
      <c r="C45" s="67"/>
      <c r="D45" s="67"/>
      <c r="E45" s="67"/>
      <c r="F45" s="67"/>
      <c r="G45" s="67"/>
      <c r="H45" s="67"/>
    </row>
    <row r="46" spans="1:8">
      <c r="A46" s="67"/>
      <c r="B46" s="67"/>
      <c r="C46" s="67"/>
      <c r="D46" s="67"/>
      <c r="E46" s="67"/>
      <c r="F46" s="67"/>
      <c r="G46" s="67"/>
      <c r="H46" s="67"/>
    </row>
    <row r="47" spans="1:8">
      <c r="A47" s="67"/>
      <c r="B47" s="67"/>
      <c r="C47" s="67"/>
      <c r="D47" s="67"/>
      <c r="E47" s="67"/>
      <c r="F47" s="67"/>
      <c r="G47" s="67"/>
      <c r="H47" s="67"/>
    </row>
    <row r="48" spans="1:8" s="71" customFormat="1" ht="33">
      <c r="A48" s="69"/>
      <c r="B48" s="77" t="s">
        <v>322</v>
      </c>
      <c r="C48" s="78"/>
      <c r="D48" s="78"/>
      <c r="E48" s="78"/>
      <c r="F48" s="78"/>
      <c r="G48" s="78"/>
      <c r="H48" s="78"/>
    </row>
    <row r="49" spans="1:8">
      <c r="A49" s="67"/>
      <c r="B49" s="79"/>
      <c r="C49" s="79"/>
      <c r="D49" s="79"/>
      <c r="E49" s="79"/>
      <c r="F49" s="79"/>
      <c r="G49" s="79"/>
      <c r="H49" s="79"/>
    </row>
    <row r="50" spans="1:8">
      <c r="A50" s="67"/>
      <c r="B50" s="79"/>
      <c r="C50" s="79"/>
      <c r="D50" s="79"/>
      <c r="E50" s="79"/>
      <c r="F50" s="79"/>
      <c r="G50" s="79"/>
      <c r="H50" s="79"/>
    </row>
    <row r="51" spans="1:8">
      <c r="A51" s="67"/>
      <c r="B51" s="79"/>
      <c r="C51" s="79"/>
      <c r="D51" s="79"/>
      <c r="E51" s="79"/>
      <c r="F51" s="79"/>
      <c r="G51" s="79"/>
      <c r="H51" s="79"/>
    </row>
    <row r="52" spans="1:8" s="71" customFormat="1">
      <c r="A52" s="69"/>
      <c r="B52" s="80" t="s">
        <v>292</v>
      </c>
      <c r="C52" s="78"/>
      <c r="D52" s="78"/>
      <c r="E52" s="78"/>
      <c r="F52" s="78"/>
      <c r="G52" s="78"/>
      <c r="H52" s="78"/>
    </row>
    <row r="53" spans="1:8" s="71" customFormat="1">
      <c r="A53" s="69"/>
      <c r="B53" s="80" t="s">
        <v>319</v>
      </c>
      <c r="C53" s="78"/>
      <c r="D53" s="78"/>
      <c r="E53" s="78"/>
      <c r="F53" s="78"/>
      <c r="G53" s="78"/>
      <c r="H53" s="78"/>
    </row>
    <row r="54" spans="1:8" s="71" customFormat="1">
      <c r="A54" s="69"/>
      <c r="B54" s="80" t="s">
        <v>323</v>
      </c>
      <c r="C54" s="78"/>
      <c r="D54" s="78"/>
      <c r="E54" s="78"/>
      <c r="F54" s="78"/>
      <c r="G54" s="78"/>
      <c r="H54" s="78"/>
    </row>
    <row r="55" spans="1:8" ht="15" customHeight="1">
      <c r="A55" s="67"/>
      <c r="B55" s="79"/>
      <c r="C55" s="79"/>
      <c r="D55" s="79"/>
      <c r="E55" s="79"/>
      <c r="F55" s="79"/>
      <c r="G55" s="79"/>
      <c r="H55" s="79"/>
    </row>
    <row r="56" spans="1:8" s="71" customFormat="1">
      <c r="A56" s="69"/>
      <c r="B56" s="67" t="s">
        <v>243</v>
      </c>
      <c r="C56" s="78"/>
      <c r="D56" s="78"/>
      <c r="E56" s="78"/>
      <c r="F56" s="78"/>
      <c r="G56" s="78"/>
      <c r="H56" s="78"/>
    </row>
    <row r="57" spans="1:8" s="71" customFormat="1">
      <c r="A57" s="69"/>
      <c r="B57" s="81" t="s">
        <v>244</v>
      </c>
      <c r="C57" s="78"/>
      <c r="D57" s="78"/>
      <c r="E57" s="78"/>
      <c r="F57" s="78"/>
      <c r="G57" s="78"/>
      <c r="H57" s="78"/>
    </row>
    <row r="58" spans="1:8" s="71" customFormat="1">
      <c r="A58" s="69"/>
      <c r="B58" s="67" t="s">
        <v>310</v>
      </c>
      <c r="C58" s="78"/>
      <c r="D58" s="78"/>
      <c r="E58" s="78"/>
      <c r="F58" s="78"/>
      <c r="G58" s="78"/>
      <c r="H58" s="78"/>
    </row>
    <row r="59" spans="1:8" ht="15" customHeight="1">
      <c r="A59" s="67"/>
      <c r="B59" s="79"/>
      <c r="C59" s="79"/>
      <c r="D59" s="79"/>
      <c r="E59" s="79"/>
      <c r="F59" s="79"/>
      <c r="G59" s="79"/>
      <c r="H59" s="79"/>
    </row>
    <row r="60" spans="1:8" ht="18">
      <c r="A60" s="67"/>
      <c r="B60" s="82" t="s">
        <v>314</v>
      </c>
      <c r="C60" s="79"/>
      <c r="D60" s="79"/>
      <c r="E60" s="79"/>
      <c r="F60" s="79"/>
      <c r="G60" s="79"/>
      <c r="H60" s="79"/>
    </row>
    <row r="61" spans="1:8">
      <c r="A61" s="67"/>
      <c r="B61" s="83" t="s">
        <v>2</v>
      </c>
      <c r="C61" s="79"/>
      <c r="D61" s="79"/>
      <c r="E61" s="79"/>
      <c r="F61" s="79"/>
      <c r="G61" s="79"/>
      <c r="H61" s="79"/>
    </row>
    <row r="62" spans="1:8">
      <c r="A62" s="67"/>
      <c r="B62" s="79"/>
      <c r="C62" s="79"/>
      <c r="D62" s="79"/>
      <c r="E62" s="79"/>
      <c r="F62" s="79"/>
      <c r="G62" s="79"/>
      <c r="H62" s="79"/>
    </row>
    <row r="63" spans="1:8">
      <c r="A63" s="67"/>
      <c r="B63" s="67"/>
      <c r="C63" s="67"/>
      <c r="D63" s="67"/>
      <c r="E63" s="67"/>
      <c r="F63" s="67"/>
      <c r="G63" s="67"/>
      <c r="H63" s="6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185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902.80700000000002</v>
      </c>
      <c r="E8" s="16">
        <v>614.53399999999999</v>
      </c>
      <c r="F8" s="16">
        <v>44.372999999999998</v>
      </c>
      <c r="G8" s="16">
        <v>69.144999999999996</v>
      </c>
      <c r="H8" s="16">
        <v>174.75499999999997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438.91200000000003</v>
      </c>
      <c r="E9" s="16">
        <v>334.077</v>
      </c>
      <c r="F9" s="16">
        <v>21.439</v>
      </c>
      <c r="G9" s="16">
        <v>18.413</v>
      </c>
      <c r="H9" s="16">
        <v>64.982999999999976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463.89499999999998</v>
      </c>
      <c r="E10" s="16">
        <v>280.45699999999999</v>
      </c>
      <c r="F10" s="16">
        <v>22.933999999999997</v>
      </c>
      <c r="G10" s="16">
        <v>50.731999999999999</v>
      </c>
      <c r="H10" s="16">
        <v>109.77199999999999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87.348000000000013</v>
      </c>
      <c r="E11" s="16">
        <v>50.201000000000001</v>
      </c>
      <c r="F11" s="16">
        <v>2.004</v>
      </c>
      <c r="G11" s="16">
        <v>11.29</v>
      </c>
      <c r="H11" s="16">
        <v>23.853000000000009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376.54699999999997</v>
      </c>
      <c r="E12" s="16">
        <v>230.256</v>
      </c>
      <c r="F12" s="16">
        <v>20.929999999999996</v>
      </c>
      <c r="G12" s="16">
        <v>39.442</v>
      </c>
      <c r="H12" s="16">
        <v>85.918999999999983</v>
      </c>
      <c r="I12" s="16">
        <v>-6.4090000000000202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258.15999999999997</v>
      </c>
      <c r="E13" s="16">
        <v>165.70699999999999</v>
      </c>
      <c r="F13" s="16">
        <v>13.260999999999999</v>
      </c>
      <c r="G13" s="16">
        <v>40.280000000000008</v>
      </c>
      <c r="H13" s="16">
        <v>38.912000000000006</v>
      </c>
      <c r="I13" s="16">
        <v>1.0940000000000001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3.3479999999999999</v>
      </c>
      <c r="E14" s="16">
        <v>1.6500000000000001</v>
      </c>
      <c r="F14" s="16">
        <v>6.1000000000000006E-2</v>
      </c>
      <c r="G14" s="16">
        <v>0.01</v>
      </c>
      <c r="H14" s="16">
        <v>1.6269999999999998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6.2979999999999992</v>
      </c>
      <c r="E15" s="16">
        <v>5.5589999999999993</v>
      </c>
      <c r="F15" s="16">
        <v>0</v>
      </c>
      <c r="G15" s="16">
        <v>0.20700000000000002</v>
      </c>
      <c r="H15" s="16">
        <v>0.53200000000000003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121.337</v>
      </c>
      <c r="E16" s="16">
        <v>68.458000000000013</v>
      </c>
      <c r="F16" s="16">
        <v>7.607999999999997</v>
      </c>
      <c r="G16" s="16">
        <v>-0.64100000000000801</v>
      </c>
      <c r="H16" s="16">
        <v>45.911999999999978</v>
      </c>
      <c r="I16" s="16">
        <v>-7.5030000000000205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257.76599999999996</v>
      </c>
      <c r="E17" s="16">
        <v>0</v>
      </c>
      <c r="F17" s="16">
        <v>0</v>
      </c>
      <c r="G17" s="16">
        <v>0</v>
      </c>
      <c r="H17" s="16">
        <v>257.76599999999996</v>
      </c>
      <c r="I17" s="16">
        <v>1.488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7.4110000000000005</v>
      </c>
      <c r="E18" s="16">
        <v>0</v>
      </c>
      <c r="F18" s="16">
        <v>0</v>
      </c>
      <c r="G18" s="16">
        <v>7.4110000000000005</v>
      </c>
      <c r="H18" s="16">
        <v>0</v>
      </c>
      <c r="I18" s="16">
        <v>0.85499999999999998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56.095999999999997</v>
      </c>
      <c r="E19" s="16">
        <v>0</v>
      </c>
      <c r="F19" s="16">
        <v>0</v>
      </c>
      <c r="G19" s="16">
        <v>56.095999999999997</v>
      </c>
      <c r="H19" s="16">
        <v>0</v>
      </c>
      <c r="I19" s="16">
        <v>0.82500000000000007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192.94300000000001</v>
      </c>
      <c r="E20" s="16">
        <v>70.298000000000002</v>
      </c>
      <c r="F20" s="16">
        <v>89.859000000000009</v>
      </c>
      <c r="G20" s="16">
        <v>15.749999999999998</v>
      </c>
      <c r="H20" s="16">
        <v>17.036000000000005</v>
      </c>
      <c r="I20" s="16">
        <v>24.454000000000001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191.01500000000004</v>
      </c>
      <c r="E21" s="16">
        <v>11.239000000000001</v>
      </c>
      <c r="F21" s="16">
        <v>90.081000000000003</v>
      </c>
      <c r="G21" s="16">
        <v>2.2869999999999999</v>
      </c>
      <c r="H21" s="16">
        <v>87.408000000000015</v>
      </c>
      <c r="I21" s="16">
        <v>26.382000000000001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425.86</v>
      </c>
      <c r="E22" s="16">
        <v>9.3990000000000116</v>
      </c>
      <c r="F22" s="16">
        <v>7.8299999999999983</v>
      </c>
      <c r="G22" s="16">
        <v>34.580999999999989</v>
      </c>
      <c r="H22" s="16">
        <v>374.04999999999995</v>
      </c>
      <c r="I22" s="16">
        <v>-4.1170000000000186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57.997000000000007</v>
      </c>
      <c r="E23" s="16">
        <v>11.087999999999999</v>
      </c>
      <c r="F23" s="16">
        <v>2.3460000000000001</v>
      </c>
      <c r="G23" s="16">
        <v>0</v>
      </c>
      <c r="H23" s="16">
        <v>44.563000000000009</v>
      </c>
      <c r="I23" s="16">
        <v>0.26700000000000002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58.243999999999993</v>
      </c>
      <c r="E24" s="16">
        <v>0</v>
      </c>
      <c r="F24" s="16">
        <v>0</v>
      </c>
      <c r="G24" s="16">
        <v>58.243999999999993</v>
      </c>
      <c r="H24" s="16">
        <v>0</v>
      </c>
      <c r="I24" s="16">
        <v>0.02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103.49299999999999</v>
      </c>
      <c r="E25" s="16">
        <v>0</v>
      </c>
      <c r="F25" s="16">
        <v>0</v>
      </c>
      <c r="G25" s="16">
        <v>0</v>
      </c>
      <c r="H25" s="16">
        <v>103.49299999999999</v>
      </c>
      <c r="I25" s="16">
        <v>0.51200000000000001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103.81500000000001</v>
      </c>
      <c r="E26" s="16">
        <v>6.1830000000000016</v>
      </c>
      <c r="F26" s="16">
        <v>7.9140000000000006</v>
      </c>
      <c r="G26" s="16">
        <v>89.572000000000003</v>
      </c>
      <c r="H26" s="16">
        <v>0.14600000000000002</v>
      </c>
      <c r="I26" s="16">
        <v>0.19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100.20599999999999</v>
      </c>
      <c r="E27" s="16">
        <v>2.77</v>
      </c>
      <c r="F27" s="16">
        <v>4.09</v>
      </c>
      <c r="G27" s="16">
        <v>93.199999999999989</v>
      </c>
      <c r="H27" s="16">
        <v>0.14600000000000002</v>
      </c>
      <c r="I27" s="16">
        <v>8.3000000000000004E-2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99.030999999999992</v>
      </c>
      <c r="E28" s="16">
        <v>0</v>
      </c>
      <c r="F28" s="16">
        <v>0</v>
      </c>
      <c r="G28" s="16">
        <v>0</v>
      </c>
      <c r="H28" s="16">
        <v>99.030999999999992</v>
      </c>
      <c r="I28" s="16">
        <v>1.258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58.350999999999999</v>
      </c>
      <c r="E29" s="16">
        <v>3.8339999999999996</v>
      </c>
      <c r="F29" s="16">
        <v>27.623000000000001</v>
      </c>
      <c r="G29" s="16">
        <v>10.531000000000006</v>
      </c>
      <c r="H29" s="16">
        <v>16.363</v>
      </c>
      <c r="I29" s="16">
        <v>6.4239999999999995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50.599000000000004</v>
      </c>
      <c r="E30" s="16">
        <v>2.2030000000000003</v>
      </c>
      <c r="F30" s="16">
        <v>27.564</v>
      </c>
      <c r="G30" s="16">
        <v>3.8590000000000018</v>
      </c>
      <c r="H30" s="16">
        <v>16.972999999999999</v>
      </c>
      <c r="I30" s="16">
        <v>14.176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417.50199999999995</v>
      </c>
      <c r="E31" s="16">
        <v>9.3000000000014627E-2</v>
      </c>
      <c r="F31" s="16">
        <v>9.2489999999999988</v>
      </c>
      <c r="G31" s="16">
        <v>82.525000000000006</v>
      </c>
      <c r="H31" s="16">
        <v>325.63499999999999</v>
      </c>
      <c r="I31" s="16">
        <v>4.2409999999999819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385.38499999999999</v>
      </c>
      <c r="E32" s="16">
        <v>0</v>
      </c>
      <c r="F32" s="16">
        <v>0</v>
      </c>
      <c r="G32" s="16">
        <v>94.481999999999999</v>
      </c>
      <c r="H32" s="16">
        <v>290.90299999999996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-3.2150000000000003</v>
      </c>
      <c r="F33" s="16">
        <v>-3.8140000000000005</v>
      </c>
      <c r="G33" s="16">
        <v>0</v>
      </c>
      <c r="H33" s="16">
        <v>7.0289999999999999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32.116999999999962</v>
      </c>
      <c r="E34" s="16">
        <v>-3.1219999999999857</v>
      </c>
      <c r="F34" s="16">
        <v>5.4349999999999987</v>
      </c>
      <c r="G34" s="16">
        <v>-11.956999999999994</v>
      </c>
      <c r="H34" s="16">
        <v>41.761000000000024</v>
      </c>
      <c r="I34" s="16">
        <v>4.2409999999999819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13.664999999999999</v>
      </c>
      <c r="E35" s="16">
        <v>0.253</v>
      </c>
      <c r="F35" s="16">
        <v>1.94</v>
      </c>
      <c r="G35" s="16">
        <v>10.087</v>
      </c>
      <c r="H35" s="16">
        <v>1.385</v>
      </c>
      <c r="I35" s="16">
        <v>0.70700000000000007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13.887</v>
      </c>
      <c r="E36" s="16">
        <v>2.919</v>
      </c>
      <c r="F36" s="16">
        <v>0</v>
      </c>
      <c r="G36" s="16">
        <v>2.2109999999999999</v>
      </c>
      <c r="H36" s="16">
        <v>8.7569999999999997</v>
      </c>
      <c r="I36" s="16">
        <v>0.48499999999999999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123.70599999999996</v>
      </c>
      <c r="E37" s="16">
        <v>74.512999999999991</v>
      </c>
      <c r="F37" s="16">
        <v>2.4550000000000001</v>
      </c>
      <c r="G37" s="16">
        <v>9.6720000000000006</v>
      </c>
      <c r="H37" s="16">
        <v>37.065999999999981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87.348000000000013</v>
      </c>
      <c r="E38" s="16">
        <v>50.201000000000001</v>
      </c>
      <c r="F38" s="16">
        <v>2.004</v>
      </c>
      <c r="G38" s="16">
        <v>11.29</v>
      </c>
      <c r="H38" s="16">
        <v>23.853000000000009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0.11500000000000005</v>
      </c>
      <c r="E39" s="16">
        <v>0.23200000000000004</v>
      </c>
      <c r="F39" s="16">
        <v>0</v>
      </c>
      <c r="G39" s="16">
        <v>-0.35699999999999998</v>
      </c>
      <c r="H39" s="16">
        <v>0.24</v>
      </c>
      <c r="I39" s="16">
        <v>-0.11500000000000002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-4.1339999999999772</v>
      </c>
      <c r="E40" s="16">
        <v>-24.999999999999979</v>
      </c>
      <c r="F40" s="16">
        <v>3.0439999999999987</v>
      </c>
      <c r="G40" s="16">
        <v>-17.857999999999997</v>
      </c>
      <c r="H40" s="16">
        <v>35.680000000000049</v>
      </c>
      <c r="I40" s="16">
        <v>4.1339999999999826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417.50200000000007</v>
      </c>
      <c r="E42" s="16">
        <v>9.3000000000040384E-2</v>
      </c>
      <c r="F42" s="16">
        <v>9.2489999999999988</v>
      </c>
      <c r="G42" s="16">
        <v>82.525000000000006</v>
      </c>
      <c r="H42" s="16">
        <v>325.63500000000005</v>
      </c>
      <c r="I42" s="16">
        <v>4.2409999999999819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57.162999999999997</v>
      </c>
      <c r="E43" s="16">
        <v>0</v>
      </c>
      <c r="F43" s="16">
        <v>0</v>
      </c>
      <c r="G43" s="16">
        <v>57.162999999999997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57.162999999999997</v>
      </c>
      <c r="E44" s="16">
        <v>0</v>
      </c>
      <c r="F44" s="16">
        <v>0</v>
      </c>
      <c r="G44" s="16">
        <v>0</v>
      </c>
      <c r="H44" s="16">
        <v>57.162999999999997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417.50200000000007</v>
      </c>
      <c r="E45" s="16">
        <v>9.3000000000040384E-2</v>
      </c>
      <c r="F45" s="16">
        <v>9.2489999999999988</v>
      </c>
      <c r="G45" s="16">
        <v>25.362000000000009</v>
      </c>
      <c r="H45" s="16">
        <v>382.79800000000006</v>
      </c>
      <c r="I45" s="16">
        <v>4.2409999999999819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385.38499999999999</v>
      </c>
      <c r="E46" s="16">
        <v>0</v>
      </c>
      <c r="F46" s="16">
        <v>0</v>
      </c>
      <c r="G46" s="16">
        <v>37.318999999999996</v>
      </c>
      <c r="H46" s="16">
        <v>348.06599999999997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-3.2150000000000003</v>
      </c>
      <c r="F47" s="16">
        <v>-3.8140000000000005</v>
      </c>
      <c r="G47" s="16">
        <v>0</v>
      </c>
      <c r="H47" s="16">
        <v>7.0289999999999999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32.117000000000075</v>
      </c>
      <c r="E48" s="16">
        <v>-3.1219999999999599</v>
      </c>
      <c r="F48" s="16">
        <v>5.4349999999999987</v>
      </c>
      <c r="G48" s="16">
        <v>-11.956999999999987</v>
      </c>
      <c r="H48" s="16">
        <v>41.761000000000081</v>
      </c>
      <c r="I48" s="16">
        <v>4.2409999999999819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186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913.74599999999987</v>
      </c>
      <c r="E8" s="16">
        <v>624.69899999999996</v>
      </c>
      <c r="F8" s="16">
        <v>43.304000000000002</v>
      </c>
      <c r="G8" s="16">
        <v>68.64</v>
      </c>
      <c r="H8" s="16">
        <v>177.10299999999995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443.47199999999987</v>
      </c>
      <c r="E9" s="16">
        <v>338.62699999999995</v>
      </c>
      <c r="F9" s="16">
        <v>22.800999999999998</v>
      </c>
      <c r="G9" s="16">
        <v>17.613999999999997</v>
      </c>
      <c r="H9" s="16">
        <v>64.429999999999978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470.274</v>
      </c>
      <c r="E10" s="16">
        <v>286.072</v>
      </c>
      <c r="F10" s="16">
        <v>20.503000000000004</v>
      </c>
      <c r="G10" s="16">
        <v>51.026000000000003</v>
      </c>
      <c r="H10" s="16">
        <v>112.67299999999997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88.192999999999955</v>
      </c>
      <c r="E11" s="16">
        <v>50.719000000000001</v>
      </c>
      <c r="F11" s="16">
        <v>2.0390000000000001</v>
      </c>
      <c r="G11" s="16">
        <v>11.348000000000001</v>
      </c>
      <c r="H11" s="16">
        <v>24.086999999999939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382.08100000000002</v>
      </c>
      <c r="E12" s="16">
        <v>235.35300000000001</v>
      </c>
      <c r="F12" s="16">
        <v>18.464000000000002</v>
      </c>
      <c r="G12" s="16">
        <v>39.678000000000004</v>
      </c>
      <c r="H12" s="16">
        <v>88.586000000000041</v>
      </c>
      <c r="I12" s="16">
        <v>-4.6640000000000157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269.839</v>
      </c>
      <c r="E13" s="16">
        <v>175.49799999999999</v>
      </c>
      <c r="F13" s="16">
        <v>13.774000000000001</v>
      </c>
      <c r="G13" s="16">
        <v>40.247999999999998</v>
      </c>
      <c r="H13" s="16">
        <v>40.31900000000001</v>
      </c>
      <c r="I13" s="16">
        <v>1.0469999999999999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3.3039999999999998</v>
      </c>
      <c r="E14" s="16">
        <v>1.6060000000000003</v>
      </c>
      <c r="F14" s="16">
        <v>6.1000000000000006E-2</v>
      </c>
      <c r="G14" s="16">
        <v>0.01</v>
      </c>
      <c r="H14" s="16">
        <v>1.6269999999999996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6.7669999999999995</v>
      </c>
      <c r="E15" s="16">
        <v>5.8159999999999998</v>
      </c>
      <c r="F15" s="16">
        <v>0</v>
      </c>
      <c r="G15" s="16">
        <v>0.22</v>
      </c>
      <c r="H15" s="16">
        <v>0.73099999999999998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115.70500000000001</v>
      </c>
      <c r="E16" s="16">
        <v>64.065000000000012</v>
      </c>
      <c r="F16" s="16">
        <v>4.6290000000000013</v>
      </c>
      <c r="G16" s="16">
        <v>-0.35999999999999321</v>
      </c>
      <c r="H16" s="16">
        <v>47.371000000000031</v>
      </c>
      <c r="I16" s="16">
        <v>-5.7110000000000154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268.96500000000003</v>
      </c>
      <c r="E17" s="16">
        <v>0</v>
      </c>
      <c r="F17" s="16">
        <v>0</v>
      </c>
      <c r="G17" s="16">
        <v>0</v>
      </c>
      <c r="H17" s="16">
        <v>268.96500000000003</v>
      </c>
      <c r="I17" s="16">
        <v>1.921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7.8450000000000006</v>
      </c>
      <c r="E18" s="16">
        <v>0</v>
      </c>
      <c r="F18" s="16">
        <v>0</v>
      </c>
      <c r="G18" s="16">
        <v>7.8450000000000006</v>
      </c>
      <c r="H18" s="16">
        <v>0</v>
      </c>
      <c r="I18" s="16">
        <v>0.52300000000000002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57.573999999999998</v>
      </c>
      <c r="E19" s="16">
        <v>0</v>
      </c>
      <c r="F19" s="16">
        <v>0</v>
      </c>
      <c r="G19" s="16">
        <v>57.573999999999998</v>
      </c>
      <c r="H19" s="16">
        <v>0</v>
      </c>
      <c r="I19" s="16">
        <v>0.95699999999999996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211.511</v>
      </c>
      <c r="E20" s="16">
        <v>80.81</v>
      </c>
      <c r="F20" s="16">
        <v>96.108999999999995</v>
      </c>
      <c r="G20" s="16">
        <v>16.616</v>
      </c>
      <c r="H20" s="16">
        <v>17.975999999999999</v>
      </c>
      <c r="I20" s="16">
        <v>26.999999999999996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206.64600000000002</v>
      </c>
      <c r="E21" s="16">
        <v>15.454000000000002</v>
      </c>
      <c r="F21" s="16">
        <v>100.21700000000003</v>
      </c>
      <c r="G21" s="16">
        <v>7.1960000000000015</v>
      </c>
      <c r="H21" s="16">
        <v>83.778999999999982</v>
      </c>
      <c r="I21" s="16">
        <v>31.864999999999995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429.53400000000011</v>
      </c>
      <c r="E22" s="16">
        <v>-1.2909999999999879</v>
      </c>
      <c r="F22" s="16">
        <v>8.7370000000000374</v>
      </c>
      <c r="G22" s="16">
        <v>39.948999999999998</v>
      </c>
      <c r="H22" s="16">
        <v>382.13900000000007</v>
      </c>
      <c r="I22" s="16">
        <v>1.5089999999999826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67.219000000000008</v>
      </c>
      <c r="E23" s="16">
        <v>13.721000000000002</v>
      </c>
      <c r="F23" s="16">
        <v>2.9019999999999997</v>
      </c>
      <c r="G23" s="16">
        <v>0</v>
      </c>
      <c r="H23" s="16">
        <v>50.596000000000011</v>
      </c>
      <c r="I23" s="16">
        <v>1.3650000000000002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68.563999999999993</v>
      </c>
      <c r="E24" s="16">
        <v>0</v>
      </c>
      <c r="F24" s="16">
        <v>0</v>
      </c>
      <c r="G24" s="16">
        <v>68.563999999999993</v>
      </c>
      <c r="H24" s="16">
        <v>0</v>
      </c>
      <c r="I24" s="16">
        <v>0.02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108.08400000000002</v>
      </c>
      <c r="E25" s="16">
        <v>0</v>
      </c>
      <c r="F25" s="16">
        <v>0</v>
      </c>
      <c r="G25" s="16">
        <v>0</v>
      </c>
      <c r="H25" s="16">
        <v>108.08400000000002</v>
      </c>
      <c r="I25" s="16">
        <v>0.66199999999999992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108.58000000000001</v>
      </c>
      <c r="E26" s="16">
        <v>6.1770000000000023</v>
      </c>
      <c r="F26" s="16">
        <v>8.07</v>
      </c>
      <c r="G26" s="16">
        <v>94.189000000000007</v>
      </c>
      <c r="H26" s="16">
        <v>0.14400000000000002</v>
      </c>
      <c r="I26" s="16">
        <v>0.16599999999999998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98.277000000000029</v>
      </c>
      <c r="E27" s="16">
        <v>2.7730000000000001</v>
      </c>
      <c r="F27" s="16">
        <v>4.117</v>
      </c>
      <c r="G27" s="16">
        <v>91.243000000000023</v>
      </c>
      <c r="H27" s="16">
        <v>0.14400000000000002</v>
      </c>
      <c r="I27" s="16">
        <v>8.2000000000000003E-2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97.1</v>
      </c>
      <c r="E28" s="16">
        <v>0</v>
      </c>
      <c r="F28" s="16">
        <v>0</v>
      </c>
      <c r="G28" s="16">
        <v>0</v>
      </c>
      <c r="H28" s="16">
        <v>97.1</v>
      </c>
      <c r="I28" s="16">
        <v>1.2589999999999999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56.618000000000002</v>
      </c>
      <c r="E29" s="16">
        <v>3.718</v>
      </c>
      <c r="F29" s="16">
        <v>26.979999999999997</v>
      </c>
      <c r="G29" s="16">
        <v>9.6610000000000014</v>
      </c>
      <c r="H29" s="16">
        <v>16.259</v>
      </c>
      <c r="I29" s="16">
        <v>6.4949999999999992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49.924999999999983</v>
      </c>
      <c r="E30" s="16">
        <v>2.2149999999999999</v>
      </c>
      <c r="F30" s="16">
        <v>26.990999999999996</v>
      </c>
      <c r="G30" s="16">
        <v>3.570999999999998</v>
      </c>
      <c r="H30" s="16">
        <v>17.148</v>
      </c>
      <c r="I30" s="16">
        <v>13.188000000000002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423.50500000000011</v>
      </c>
      <c r="E31" s="16">
        <v>-13.110999999999986</v>
      </c>
      <c r="F31" s="16">
        <v>9.7990000000000386</v>
      </c>
      <c r="G31" s="16">
        <v>105.36899999999997</v>
      </c>
      <c r="H31" s="16">
        <v>321.44800000000009</v>
      </c>
      <c r="I31" s="16">
        <v>7.5379999999999852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395.38099999999997</v>
      </c>
      <c r="E32" s="16">
        <v>0</v>
      </c>
      <c r="F32" s="16">
        <v>0</v>
      </c>
      <c r="G32" s="16">
        <v>94.254999999999995</v>
      </c>
      <c r="H32" s="16">
        <v>301.12599999999998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-3.2150000000000003</v>
      </c>
      <c r="F33" s="16">
        <v>-3.9540000000000002</v>
      </c>
      <c r="G33" s="16">
        <v>0</v>
      </c>
      <c r="H33" s="16">
        <v>7.1689999999999996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28.124000000000137</v>
      </c>
      <c r="E34" s="16">
        <v>-16.325999999999986</v>
      </c>
      <c r="F34" s="16">
        <v>5.8450000000000379</v>
      </c>
      <c r="G34" s="16">
        <v>11.113999999999976</v>
      </c>
      <c r="H34" s="16">
        <v>27.491000000000117</v>
      </c>
      <c r="I34" s="16">
        <v>7.5379999999999852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9.8730000000000011</v>
      </c>
      <c r="E35" s="16">
        <v>0.55500000000000005</v>
      </c>
      <c r="F35" s="16">
        <v>2.012</v>
      </c>
      <c r="G35" s="16">
        <v>5.8980000000000006</v>
      </c>
      <c r="H35" s="16">
        <v>1.4079999999999999</v>
      </c>
      <c r="I35" s="16">
        <v>0.58799999999999997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9.5659999999999989</v>
      </c>
      <c r="E36" s="16">
        <v>3.3770000000000002</v>
      </c>
      <c r="F36" s="16">
        <v>0</v>
      </c>
      <c r="G36" s="16">
        <v>2.0750000000000002</v>
      </c>
      <c r="H36" s="16">
        <v>4.1139999999999999</v>
      </c>
      <c r="I36" s="16">
        <v>0.89500000000000002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123.85499999999998</v>
      </c>
      <c r="E37" s="16">
        <v>69.081999999999979</v>
      </c>
      <c r="F37" s="16">
        <v>2.6979999999999995</v>
      </c>
      <c r="G37" s="16">
        <v>11.788000000000002</v>
      </c>
      <c r="H37" s="16">
        <v>40.287000000000006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88.192999999999955</v>
      </c>
      <c r="E38" s="16">
        <v>50.719000000000001</v>
      </c>
      <c r="F38" s="16">
        <v>2.0390000000000001</v>
      </c>
      <c r="G38" s="16">
        <v>11.348000000000001</v>
      </c>
      <c r="H38" s="16">
        <v>24.086999999999939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0.15200000000000002</v>
      </c>
      <c r="E39" s="16">
        <v>0.26600000000000001</v>
      </c>
      <c r="F39" s="16">
        <v>0</v>
      </c>
      <c r="G39" s="16">
        <v>-0.35099999999999998</v>
      </c>
      <c r="H39" s="16">
        <v>0.23699999999999999</v>
      </c>
      <c r="I39" s="16">
        <v>-0.15200000000000002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-7.9969999999998853</v>
      </c>
      <c r="E40" s="16">
        <v>-32.132999999999967</v>
      </c>
      <c r="F40" s="16">
        <v>3.1740000000000386</v>
      </c>
      <c r="G40" s="16">
        <v>7.2019999999999742</v>
      </c>
      <c r="H40" s="16">
        <v>13.76000000000005</v>
      </c>
      <c r="I40" s="16">
        <v>7.9969999999999848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423.505</v>
      </c>
      <c r="E42" s="16">
        <v>-13.110999999999997</v>
      </c>
      <c r="F42" s="16">
        <v>9.7990000000000208</v>
      </c>
      <c r="G42" s="16">
        <v>105.36899999999997</v>
      </c>
      <c r="H42" s="16">
        <v>321.44800000000004</v>
      </c>
      <c r="I42" s="16">
        <v>7.5379999999999878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57.692999999999998</v>
      </c>
      <c r="E43" s="16">
        <v>0</v>
      </c>
      <c r="F43" s="16">
        <v>0</v>
      </c>
      <c r="G43" s="16">
        <v>57.692999999999998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57.692999999999998</v>
      </c>
      <c r="E44" s="16">
        <v>0</v>
      </c>
      <c r="F44" s="16">
        <v>0</v>
      </c>
      <c r="G44" s="16">
        <v>0</v>
      </c>
      <c r="H44" s="16">
        <v>57.692999999999998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423.505</v>
      </c>
      <c r="E45" s="16">
        <v>-13.110999999999997</v>
      </c>
      <c r="F45" s="16">
        <v>9.7990000000000208</v>
      </c>
      <c r="G45" s="16">
        <v>47.675999999999974</v>
      </c>
      <c r="H45" s="16">
        <v>379.14100000000002</v>
      </c>
      <c r="I45" s="16">
        <v>7.5379999999999878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395.38099999999997</v>
      </c>
      <c r="E46" s="16">
        <v>0</v>
      </c>
      <c r="F46" s="16">
        <v>0</v>
      </c>
      <c r="G46" s="16">
        <v>36.561999999999998</v>
      </c>
      <c r="H46" s="16">
        <v>358.81899999999996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-3.2150000000000003</v>
      </c>
      <c r="F47" s="16">
        <v>-3.9540000000000002</v>
      </c>
      <c r="G47" s="16">
        <v>0</v>
      </c>
      <c r="H47" s="16">
        <v>7.1689999999999996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28.124000000000024</v>
      </c>
      <c r="E48" s="16">
        <v>-16.325999999999997</v>
      </c>
      <c r="F48" s="16">
        <v>5.8450000000000202</v>
      </c>
      <c r="G48" s="16">
        <v>11.113999999999976</v>
      </c>
      <c r="H48" s="16">
        <v>27.49100000000006</v>
      </c>
      <c r="I48" s="16">
        <v>7.5379999999999878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187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945.06200000000013</v>
      </c>
      <c r="E8" s="16">
        <v>646.50500000000011</v>
      </c>
      <c r="F8" s="16">
        <v>41.530999999999999</v>
      </c>
      <c r="G8" s="16">
        <v>71.49499999999999</v>
      </c>
      <c r="H8" s="16">
        <v>185.53100000000001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460.67199999999997</v>
      </c>
      <c r="E9" s="16">
        <v>351.601</v>
      </c>
      <c r="F9" s="16">
        <v>23.139999999999997</v>
      </c>
      <c r="G9" s="16">
        <v>18.077999999999999</v>
      </c>
      <c r="H9" s="16">
        <v>67.853000000000009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484.39000000000016</v>
      </c>
      <c r="E10" s="16">
        <v>294.90400000000011</v>
      </c>
      <c r="F10" s="16">
        <v>18.391000000000002</v>
      </c>
      <c r="G10" s="16">
        <v>53.416999999999987</v>
      </c>
      <c r="H10" s="16">
        <v>117.678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89.012</v>
      </c>
      <c r="E11" s="16">
        <v>51.234000000000002</v>
      </c>
      <c r="F11" s="16">
        <v>2.0650000000000004</v>
      </c>
      <c r="G11" s="16">
        <v>11.409999999999998</v>
      </c>
      <c r="H11" s="16">
        <v>24.302999999999997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395.37800000000016</v>
      </c>
      <c r="E12" s="16">
        <v>243.6700000000001</v>
      </c>
      <c r="F12" s="16">
        <v>16.326000000000001</v>
      </c>
      <c r="G12" s="16">
        <v>42.006999999999991</v>
      </c>
      <c r="H12" s="16">
        <v>93.375</v>
      </c>
      <c r="I12" s="16">
        <v>4.4479999999999791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278.82300000000004</v>
      </c>
      <c r="E13" s="16">
        <v>179.202</v>
      </c>
      <c r="F13" s="16">
        <v>14.199</v>
      </c>
      <c r="G13" s="16">
        <v>42.764000000000003</v>
      </c>
      <c r="H13" s="16">
        <v>42.658000000000001</v>
      </c>
      <c r="I13" s="16">
        <v>1.0589999999999999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3.29</v>
      </c>
      <c r="E14" s="16">
        <v>1.5939999999999999</v>
      </c>
      <c r="F14" s="16">
        <v>6.1000000000000006E-2</v>
      </c>
      <c r="G14" s="16">
        <v>0.01</v>
      </c>
      <c r="H14" s="16">
        <v>1.6250000000000002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7.3259999999999996</v>
      </c>
      <c r="E15" s="16">
        <v>6.1689999999999996</v>
      </c>
      <c r="F15" s="16">
        <v>0</v>
      </c>
      <c r="G15" s="16">
        <v>0.26900000000000002</v>
      </c>
      <c r="H15" s="16">
        <v>0.88800000000000001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120.59100000000011</v>
      </c>
      <c r="E16" s="16">
        <v>69.043000000000106</v>
      </c>
      <c r="F16" s="16">
        <v>2.0660000000000007</v>
      </c>
      <c r="G16" s="16">
        <v>-0.4980000000000121</v>
      </c>
      <c r="H16" s="16">
        <v>49.98</v>
      </c>
      <c r="I16" s="16">
        <v>3.3889999999999789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277.596</v>
      </c>
      <c r="E17" s="16">
        <v>0</v>
      </c>
      <c r="F17" s="16">
        <v>0</v>
      </c>
      <c r="G17" s="16">
        <v>0</v>
      </c>
      <c r="H17" s="16">
        <v>277.596</v>
      </c>
      <c r="I17" s="16">
        <v>2.286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8.64</v>
      </c>
      <c r="E18" s="16">
        <v>0</v>
      </c>
      <c r="F18" s="16">
        <v>0</v>
      </c>
      <c r="G18" s="16">
        <v>8.64</v>
      </c>
      <c r="H18" s="16">
        <v>0</v>
      </c>
      <c r="I18" s="16">
        <v>0.34199999999999997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55.736000000000004</v>
      </c>
      <c r="E19" s="16">
        <v>0</v>
      </c>
      <c r="F19" s="16">
        <v>0</v>
      </c>
      <c r="G19" s="16">
        <v>55.736000000000004</v>
      </c>
      <c r="H19" s="16">
        <v>0</v>
      </c>
      <c r="I19" s="16">
        <v>0.94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181.80600000000001</v>
      </c>
      <c r="E20" s="16">
        <v>55.416999999999994</v>
      </c>
      <c r="F20" s="16">
        <v>90.87700000000001</v>
      </c>
      <c r="G20" s="16">
        <v>16.794</v>
      </c>
      <c r="H20" s="16">
        <v>18.718</v>
      </c>
      <c r="I20" s="16">
        <v>26.460999999999999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176.44600000000003</v>
      </c>
      <c r="E21" s="16">
        <v>10.177000000000003</v>
      </c>
      <c r="F21" s="16">
        <v>95.884000000000015</v>
      </c>
      <c r="G21" s="16">
        <v>3.3069999999999999</v>
      </c>
      <c r="H21" s="16">
        <v>67.077999999999989</v>
      </c>
      <c r="I21" s="16">
        <v>31.821000000000005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439.92300000000012</v>
      </c>
      <c r="E22" s="16">
        <v>23.803000000000115</v>
      </c>
      <c r="F22" s="16">
        <v>7.0730000000000075</v>
      </c>
      <c r="G22" s="16">
        <v>33.11099999999999</v>
      </c>
      <c r="H22" s="16">
        <v>375.93599999999998</v>
      </c>
      <c r="I22" s="16">
        <v>11.632999999999988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57.516000000000005</v>
      </c>
      <c r="E23" s="16">
        <v>10.680000000000003</v>
      </c>
      <c r="F23" s="16">
        <v>2.2600000000000002</v>
      </c>
      <c r="G23" s="16">
        <v>0</v>
      </c>
      <c r="H23" s="16">
        <v>44.576000000000001</v>
      </c>
      <c r="I23" s="16">
        <v>0.63800000000000001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58.133999999999993</v>
      </c>
      <c r="E24" s="16">
        <v>0</v>
      </c>
      <c r="F24" s="16">
        <v>0</v>
      </c>
      <c r="G24" s="16">
        <v>58.133999999999993</v>
      </c>
      <c r="H24" s="16">
        <v>0</v>
      </c>
      <c r="I24" s="16">
        <v>0.02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107.99000000000001</v>
      </c>
      <c r="E25" s="16">
        <v>0</v>
      </c>
      <c r="F25" s="16">
        <v>0</v>
      </c>
      <c r="G25" s="16">
        <v>0</v>
      </c>
      <c r="H25" s="16">
        <v>107.99000000000001</v>
      </c>
      <c r="I25" s="16">
        <v>0.78600000000000003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108.602</v>
      </c>
      <c r="E26" s="16">
        <v>6.1779999999999999</v>
      </c>
      <c r="F26" s="16">
        <v>8.2330000000000005</v>
      </c>
      <c r="G26" s="16">
        <v>94.043999999999997</v>
      </c>
      <c r="H26" s="16">
        <v>0.14700000000000002</v>
      </c>
      <c r="I26" s="16">
        <v>0.17399999999999999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98.246000000000024</v>
      </c>
      <c r="E27" s="16">
        <v>2.7709999999999999</v>
      </c>
      <c r="F27" s="16">
        <v>4.141</v>
      </c>
      <c r="G27" s="16">
        <v>91.187000000000012</v>
      </c>
      <c r="H27" s="16">
        <v>0.14700000000000002</v>
      </c>
      <c r="I27" s="16">
        <v>8.7999999999999995E-2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97.070999999999998</v>
      </c>
      <c r="E28" s="16">
        <v>0</v>
      </c>
      <c r="F28" s="16">
        <v>0</v>
      </c>
      <c r="G28" s="16">
        <v>0</v>
      </c>
      <c r="H28" s="16">
        <v>97.070999999999998</v>
      </c>
      <c r="I28" s="16">
        <v>1.2629999999999999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57.290000000000006</v>
      </c>
      <c r="E29" s="16">
        <v>3.6370000000000005</v>
      </c>
      <c r="F29" s="16">
        <v>27.565000000000001</v>
      </c>
      <c r="G29" s="16">
        <v>9.3620000000000019</v>
      </c>
      <c r="H29" s="16">
        <v>16.725999999999999</v>
      </c>
      <c r="I29" s="16">
        <v>6.8430000000000009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51.146999999999998</v>
      </c>
      <c r="E30" s="16">
        <v>2.2250000000000001</v>
      </c>
      <c r="F30" s="16">
        <v>27.742000000000001</v>
      </c>
      <c r="G30" s="16">
        <v>3.570999999999998</v>
      </c>
      <c r="H30" s="16">
        <v>17.609000000000002</v>
      </c>
      <c r="I30" s="16">
        <v>12.986000000000001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433.83500000000004</v>
      </c>
      <c r="E31" s="16">
        <v>15.11800000000011</v>
      </c>
      <c r="F31" s="16">
        <v>9.0820000000000078</v>
      </c>
      <c r="G31" s="16">
        <v>88.310999999999979</v>
      </c>
      <c r="H31" s="16">
        <v>321.3239999999999</v>
      </c>
      <c r="I31" s="16">
        <v>17.720999999999989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400.38499999999999</v>
      </c>
      <c r="E32" s="16">
        <v>0</v>
      </c>
      <c r="F32" s="16">
        <v>0</v>
      </c>
      <c r="G32" s="16">
        <v>95.975999999999999</v>
      </c>
      <c r="H32" s="16">
        <v>304.40899999999999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-3.2150000000000003</v>
      </c>
      <c r="F33" s="16">
        <v>-4.043000000000001</v>
      </c>
      <c r="G33" s="16">
        <v>0</v>
      </c>
      <c r="H33" s="16">
        <v>7.258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33.450000000000045</v>
      </c>
      <c r="E34" s="16">
        <v>11.903000000000111</v>
      </c>
      <c r="F34" s="16">
        <v>5.0390000000000068</v>
      </c>
      <c r="G34" s="16">
        <v>-7.6650000000000205</v>
      </c>
      <c r="H34" s="16">
        <v>24.172999999999906</v>
      </c>
      <c r="I34" s="16">
        <v>17.720999999999989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10.855</v>
      </c>
      <c r="E35" s="16">
        <v>1.054</v>
      </c>
      <c r="F35" s="16">
        <v>1.9060000000000001</v>
      </c>
      <c r="G35" s="16">
        <v>6.7169999999999996</v>
      </c>
      <c r="H35" s="16">
        <v>1.1779999999999999</v>
      </c>
      <c r="I35" s="16">
        <v>0.37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9.9539999999999971</v>
      </c>
      <c r="E36" s="16">
        <v>4.1769999999999996</v>
      </c>
      <c r="F36" s="16">
        <v>0</v>
      </c>
      <c r="G36" s="16">
        <v>1.6879999999999997</v>
      </c>
      <c r="H36" s="16">
        <v>4.0889999999999995</v>
      </c>
      <c r="I36" s="16">
        <v>1.2709999999999999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140.18300000000002</v>
      </c>
      <c r="E37" s="16">
        <v>82.631</v>
      </c>
      <c r="F37" s="16">
        <v>2.7169999999999996</v>
      </c>
      <c r="G37" s="16">
        <v>12.807</v>
      </c>
      <c r="H37" s="16">
        <v>42.028000000000013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89.012</v>
      </c>
      <c r="E38" s="16">
        <v>51.234000000000002</v>
      </c>
      <c r="F38" s="16">
        <v>2.0650000000000004</v>
      </c>
      <c r="G38" s="16">
        <v>11.409999999999998</v>
      </c>
      <c r="H38" s="16">
        <v>24.302999999999997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-8.1910000000000061</v>
      </c>
      <c r="E39" s="16">
        <v>42.720999999999997</v>
      </c>
      <c r="F39" s="16">
        <v>0</v>
      </c>
      <c r="G39" s="16">
        <v>-51.121000000000002</v>
      </c>
      <c r="H39" s="16">
        <v>0.20899999999999999</v>
      </c>
      <c r="I39" s="16">
        <v>8.1910000000000007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-10.43099999999998</v>
      </c>
      <c r="E40" s="16">
        <v>-59.091999999999885</v>
      </c>
      <c r="F40" s="16">
        <v>2.4810000000000074</v>
      </c>
      <c r="G40" s="16">
        <v>37.02999999999998</v>
      </c>
      <c r="H40" s="16">
        <v>9.1499999999998884</v>
      </c>
      <c r="I40" s="16">
        <v>10.430999999999989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433.83500000000004</v>
      </c>
      <c r="E42" s="16">
        <v>15.118000000000098</v>
      </c>
      <c r="F42" s="16">
        <v>9.0820000000000043</v>
      </c>
      <c r="G42" s="16">
        <v>88.310999999999979</v>
      </c>
      <c r="H42" s="16">
        <v>321.32399999999996</v>
      </c>
      <c r="I42" s="16">
        <v>17.720999999999975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58.436999999999998</v>
      </c>
      <c r="E43" s="16">
        <v>0</v>
      </c>
      <c r="F43" s="16">
        <v>0</v>
      </c>
      <c r="G43" s="16">
        <v>58.436999999999998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58.436999999999998</v>
      </c>
      <c r="E44" s="16">
        <v>0</v>
      </c>
      <c r="F44" s="16">
        <v>0</v>
      </c>
      <c r="G44" s="16">
        <v>0</v>
      </c>
      <c r="H44" s="16">
        <v>58.436999999999998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433.83500000000004</v>
      </c>
      <c r="E45" s="16">
        <v>15.118000000000098</v>
      </c>
      <c r="F45" s="16">
        <v>9.0820000000000043</v>
      </c>
      <c r="G45" s="16">
        <v>29.873999999999981</v>
      </c>
      <c r="H45" s="16">
        <v>379.76099999999997</v>
      </c>
      <c r="I45" s="16">
        <v>17.720999999999975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400.38499999999999</v>
      </c>
      <c r="E46" s="16">
        <v>0</v>
      </c>
      <c r="F46" s="16">
        <v>0</v>
      </c>
      <c r="G46" s="16">
        <v>37.538999999999994</v>
      </c>
      <c r="H46" s="16">
        <v>362.846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-3.2150000000000003</v>
      </c>
      <c r="F47" s="16">
        <v>-4.043000000000001</v>
      </c>
      <c r="G47" s="16">
        <v>0</v>
      </c>
      <c r="H47" s="16">
        <v>7.258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33.450000000000045</v>
      </c>
      <c r="E48" s="16">
        <v>11.903000000000098</v>
      </c>
      <c r="F48" s="16">
        <v>5.0390000000000033</v>
      </c>
      <c r="G48" s="16">
        <v>-7.6650000000000134</v>
      </c>
      <c r="H48" s="16">
        <v>24.172999999999963</v>
      </c>
      <c r="I48" s="16">
        <v>17.720999999999975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188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986.60199999999998</v>
      </c>
      <c r="E8" s="16">
        <v>675.01199999999972</v>
      </c>
      <c r="F8" s="16">
        <v>39.898000000000003</v>
      </c>
      <c r="G8" s="16">
        <v>83.103999999999985</v>
      </c>
      <c r="H8" s="16">
        <v>188.58800000000031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495.92399999999998</v>
      </c>
      <c r="E9" s="16">
        <v>378.86799999999977</v>
      </c>
      <c r="F9" s="16">
        <v>22.52</v>
      </c>
      <c r="G9" s="16">
        <v>22.443999999999999</v>
      </c>
      <c r="H9" s="16">
        <v>72.092000000000212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490.678</v>
      </c>
      <c r="E10" s="16">
        <v>296.14399999999995</v>
      </c>
      <c r="F10" s="16">
        <v>17.378000000000004</v>
      </c>
      <c r="G10" s="16">
        <v>60.659999999999982</v>
      </c>
      <c r="H10" s="16">
        <v>116.49600000000009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89.800999999999988</v>
      </c>
      <c r="E11" s="16">
        <v>51.704000000000001</v>
      </c>
      <c r="F11" s="16">
        <v>2.0819999999999999</v>
      </c>
      <c r="G11" s="16">
        <v>11.472000000000001</v>
      </c>
      <c r="H11" s="16">
        <v>24.542999999999971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400.87700000000001</v>
      </c>
      <c r="E12" s="16">
        <v>244.43999999999994</v>
      </c>
      <c r="F12" s="16">
        <v>15.296000000000003</v>
      </c>
      <c r="G12" s="16">
        <v>49.187999999999981</v>
      </c>
      <c r="H12" s="16">
        <v>91.953000000000117</v>
      </c>
      <c r="I12" s="16">
        <v>0.93000000000000682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313.70400000000001</v>
      </c>
      <c r="E13" s="16">
        <v>197.84300000000005</v>
      </c>
      <c r="F13" s="16">
        <v>17.804000000000002</v>
      </c>
      <c r="G13" s="16">
        <v>50.670999999999992</v>
      </c>
      <c r="H13" s="16">
        <v>47.385999999999946</v>
      </c>
      <c r="I13" s="16">
        <v>1.304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3.2419999999999995</v>
      </c>
      <c r="E14" s="16">
        <v>1.5710000000000002</v>
      </c>
      <c r="F14" s="16">
        <v>0.06</v>
      </c>
      <c r="G14" s="16">
        <v>0.01</v>
      </c>
      <c r="H14" s="16">
        <v>1.6009999999999993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8.9080000000000013</v>
      </c>
      <c r="E15" s="16">
        <v>7.7610000000000001</v>
      </c>
      <c r="F15" s="16">
        <v>0</v>
      </c>
      <c r="G15" s="16">
        <v>0.30200000000000005</v>
      </c>
      <c r="H15" s="16">
        <v>0.84499999999999997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92.838999999999999</v>
      </c>
      <c r="E16" s="16">
        <v>52.7869999999999</v>
      </c>
      <c r="F16" s="16">
        <v>-2.5679999999999992</v>
      </c>
      <c r="G16" s="16">
        <v>-1.1910000000000112</v>
      </c>
      <c r="H16" s="16">
        <v>43.81100000000017</v>
      </c>
      <c r="I16" s="16">
        <v>-0.37399999999999323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313.06199999999995</v>
      </c>
      <c r="E17" s="16">
        <v>0</v>
      </c>
      <c r="F17" s="16">
        <v>0</v>
      </c>
      <c r="G17" s="16">
        <v>0</v>
      </c>
      <c r="H17" s="16">
        <v>313.06199999999995</v>
      </c>
      <c r="I17" s="16">
        <v>1.946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10.249000000000001</v>
      </c>
      <c r="E18" s="16">
        <v>0</v>
      </c>
      <c r="F18" s="16">
        <v>0</v>
      </c>
      <c r="G18" s="16">
        <v>10.249000000000001</v>
      </c>
      <c r="H18" s="16">
        <v>0</v>
      </c>
      <c r="I18" s="16">
        <v>4.1319999999999997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57.9</v>
      </c>
      <c r="E19" s="16">
        <v>0</v>
      </c>
      <c r="F19" s="16">
        <v>0</v>
      </c>
      <c r="G19" s="16">
        <v>57.9</v>
      </c>
      <c r="H19" s="16">
        <v>0</v>
      </c>
      <c r="I19" s="16">
        <v>1.097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210.68600000000001</v>
      </c>
      <c r="E20" s="16">
        <v>68.968000000000004</v>
      </c>
      <c r="F20" s="16">
        <v>105.29500000000002</v>
      </c>
      <c r="G20" s="16">
        <v>17.23</v>
      </c>
      <c r="H20" s="16">
        <v>19.192999999999994</v>
      </c>
      <c r="I20" s="16">
        <v>32.676000000000002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209.88</v>
      </c>
      <c r="E21" s="16">
        <v>19.963999999999995</v>
      </c>
      <c r="F21" s="16">
        <v>110.12800000000001</v>
      </c>
      <c r="G21" s="16">
        <v>4.242</v>
      </c>
      <c r="H21" s="16">
        <v>75.546000000000006</v>
      </c>
      <c r="I21" s="16">
        <v>33.481999999999999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452.74599999999987</v>
      </c>
      <c r="E22" s="16">
        <v>3.7829999999998911</v>
      </c>
      <c r="F22" s="16">
        <v>2.2650000000000006</v>
      </c>
      <c r="G22" s="16">
        <v>33.471999999999987</v>
      </c>
      <c r="H22" s="16">
        <v>413.22600000000011</v>
      </c>
      <c r="I22" s="16">
        <v>-0.65699999999999648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77.557000000000002</v>
      </c>
      <c r="E23" s="16">
        <v>12.564000000000002</v>
      </c>
      <c r="F23" s="16">
        <v>2.6589999999999998</v>
      </c>
      <c r="G23" s="16">
        <v>0</v>
      </c>
      <c r="H23" s="16">
        <v>62.333999999999996</v>
      </c>
      <c r="I23" s="16">
        <v>0.30900000000000005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77.842000000000013</v>
      </c>
      <c r="E24" s="16">
        <v>0</v>
      </c>
      <c r="F24" s="16">
        <v>0</v>
      </c>
      <c r="G24" s="16">
        <v>77.842000000000013</v>
      </c>
      <c r="H24" s="16">
        <v>0</v>
      </c>
      <c r="I24" s="16">
        <v>2.4E-2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119.43399999999998</v>
      </c>
      <c r="E25" s="16">
        <v>0</v>
      </c>
      <c r="F25" s="16">
        <v>0</v>
      </c>
      <c r="G25" s="16">
        <v>0</v>
      </c>
      <c r="H25" s="16">
        <v>119.43399999999998</v>
      </c>
      <c r="I25" s="16">
        <v>0.66700000000000004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119.88200000000001</v>
      </c>
      <c r="E26" s="16">
        <v>6.2170000000000005</v>
      </c>
      <c r="F26" s="16">
        <v>8.9610000000000003</v>
      </c>
      <c r="G26" s="16">
        <v>104.527</v>
      </c>
      <c r="H26" s="16">
        <v>0.17699999999999999</v>
      </c>
      <c r="I26" s="16">
        <v>0.219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100.443</v>
      </c>
      <c r="E27" s="16">
        <v>2.778</v>
      </c>
      <c r="F27" s="16">
        <v>4.2300000000000004</v>
      </c>
      <c r="G27" s="16">
        <v>93.257999999999996</v>
      </c>
      <c r="H27" s="16">
        <v>0.17699999999999999</v>
      </c>
      <c r="I27" s="16">
        <v>0.13100000000000001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99.353999999999999</v>
      </c>
      <c r="E28" s="16">
        <v>0</v>
      </c>
      <c r="F28" s="16">
        <v>0</v>
      </c>
      <c r="G28" s="16">
        <v>0</v>
      </c>
      <c r="H28" s="16">
        <v>99.353999999999999</v>
      </c>
      <c r="I28" s="16">
        <v>1.22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63.445</v>
      </c>
      <c r="E29" s="16">
        <v>3.8639999999999999</v>
      </c>
      <c r="F29" s="16">
        <v>29.295000000000002</v>
      </c>
      <c r="G29" s="16">
        <v>12.777000000000001</v>
      </c>
      <c r="H29" s="16">
        <v>17.509</v>
      </c>
      <c r="I29" s="16">
        <v>7.5490000000000004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56.056000000000019</v>
      </c>
      <c r="E30" s="16">
        <v>4.6619999999999999</v>
      </c>
      <c r="F30" s="16">
        <v>29.296000000000003</v>
      </c>
      <c r="G30" s="16">
        <v>3.6739999999999995</v>
      </c>
      <c r="H30" s="16">
        <v>18.423999999999999</v>
      </c>
      <c r="I30" s="16">
        <v>14.937999999999999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445.00099999999992</v>
      </c>
      <c r="E31" s="16">
        <v>-4.5440000000001097</v>
      </c>
      <c r="F31" s="16">
        <v>4.338000000000001</v>
      </c>
      <c r="G31" s="16">
        <v>113.48000000000002</v>
      </c>
      <c r="H31" s="16">
        <v>331.72700000000009</v>
      </c>
      <c r="I31" s="16">
        <v>7.0880000000000019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423.303</v>
      </c>
      <c r="E32" s="16">
        <v>0</v>
      </c>
      <c r="F32" s="16">
        <v>0</v>
      </c>
      <c r="G32" s="16">
        <v>110.31399999999999</v>
      </c>
      <c r="H32" s="16">
        <v>312.98899999999998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-3.2129999999999996</v>
      </c>
      <c r="F33" s="16">
        <v>-4.2710000000000008</v>
      </c>
      <c r="G33" s="16">
        <v>0</v>
      </c>
      <c r="H33" s="16">
        <v>7.4840000000000009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21.697999999999922</v>
      </c>
      <c r="E34" s="16">
        <v>-7.7570000000001098</v>
      </c>
      <c r="F34" s="16">
        <v>6.7000000000000171E-2</v>
      </c>
      <c r="G34" s="16">
        <v>3.1660000000000252</v>
      </c>
      <c r="H34" s="16">
        <v>26.222000000000115</v>
      </c>
      <c r="I34" s="16">
        <v>7.0880000000000019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15.63</v>
      </c>
      <c r="E35" s="16">
        <v>0.35200000000000004</v>
      </c>
      <c r="F35" s="16">
        <v>2.7670000000000003</v>
      </c>
      <c r="G35" s="16">
        <v>10.996</v>
      </c>
      <c r="H35" s="16">
        <v>1.5150000000000001</v>
      </c>
      <c r="I35" s="16">
        <v>0.63100000000000001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14.608999999999998</v>
      </c>
      <c r="E36" s="16">
        <v>7.3549999999999995</v>
      </c>
      <c r="F36" s="16">
        <v>0.39200000000000002</v>
      </c>
      <c r="G36" s="16">
        <v>2.0120000000000005</v>
      </c>
      <c r="H36" s="16">
        <v>4.8499999999999996</v>
      </c>
      <c r="I36" s="16">
        <v>1.6519999999999999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118.58699999999999</v>
      </c>
      <c r="E37" s="16">
        <v>64.587999999999994</v>
      </c>
      <c r="F37" s="16">
        <v>2.6929999999999996</v>
      </c>
      <c r="G37" s="16">
        <v>14.249999999999998</v>
      </c>
      <c r="H37" s="16">
        <v>37.055999999999997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89.800999999999988</v>
      </c>
      <c r="E38" s="16">
        <v>51.704000000000001</v>
      </c>
      <c r="F38" s="16">
        <v>2.0819999999999999</v>
      </c>
      <c r="G38" s="16">
        <v>11.472000000000001</v>
      </c>
      <c r="H38" s="16">
        <v>24.542999999999971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0.48299999999999998</v>
      </c>
      <c r="E39" s="16">
        <v>0.62</v>
      </c>
      <c r="F39" s="16">
        <v>0</v>
      </c>
      <c r="G39" s="16">
        <v>-0.40100000000000002</v>
      </c>
      <c r="H39" s="16">
        <v>0.26400000000000001</v>
      </c>
      <c r="I39" s="16">
        <v>-0.48299999999999998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-8.5920000000000805</v>
      </c>
      <c r="E40" s="16">
        <v>-14.258000000000097</v>
      </c>
      <c r="F40" s="16">
        <v>-2.9189999999999996</v>
      </c>
      <c r="G40" s="16">
        <v>-8.1949999999999719</v>
      </c>
      <c r="H40" s="16">
        <v>16.78000000000009</v>
      </c>
      <c r="I40" s="16">
        <v>8.5920000000000023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445.00100000000009</v>
      </c>
      <c r="E42" s="16">
        <v>-4.5440000000000911</v>
      </c>
      <c r="F42" s="16">
        <v>4.3379999999999939</v>
      </c>
      <c r="G42" s="16">
        <v>113.48000000000002</v>
      </c>
      <c r="H42" s="16">
        <v>331.72700000000015</v>
      </c>
      <c r="I42" s="16">
        <v>7.088000000000009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66.266000000000005</v>
      </c>
      <c r="E43" s="16">
        <v>0</v>
      </c>
      <c r="F43" s="16">
        <v>0</v>
      </c>
      <c r="G43" s="16">
        <v>66.266000000000005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66.266000000000005</v>
      </c>
      <c r="E44" s="16">
        <v>0</v>
      </c>
      <c r="F44" s="16">
        <v>0</v>
      </c>
      <c r="G44" s="16">
        <v>0</v>
      </c>
      <c r="H44" s="16">
        <v>66.266000000000005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445.00100000000009</v>
      </c>
      <c r="E45" s="16">
        <v>-4.5440000000000911</v>
      </c>
      <c r="F45" s="16">
        <v>4.3379999999999939</v>
      </c>
      <c r="G45" s="16">
        <v>47.214000000000013</v>
      </c>
      <c r="H45" s="16">
        <v>397.99300000000017</v>
      </c>
      <c r="I45" s="16">
        <v>7.088000000000009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423.303</v>
      </c>
      <c r="E46" s="16">
        <v>0</v>
      </c>
      <c r="F46" s="16">
        <v>0</v>
      </c>
      <c r="G46" s="16">
        <v>44.047999999999995</v>
      </c>
      <c r="H46" s="16">
        <v>379.255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-3.2129999999999996</v>
      </c>
      <c r="F47" s="16">
        <v>-4.2710000000000008</v>
      </c>
      <c r="G47" s="16">
        <v>0</v>
      </c>
      <c r="H47" s="16">
        <v>7.4840000000000009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21.698000000000093</v>
      </c>
      <c r="E48" s="16">
        <v>-7.7570000000000903</v>
      </c>
      <c r="F48" s="16">
        <v>6.6999999999993065E-2</v>
      </c>
      <c r="G48" s="16">
        <v>3.1660000000000181</v>
      </c>
      <c r="H48" s="16">
        <v>26.222000000000172</v>
      </c>
      <c r="I48" s="16">
        <v>7.088000000000009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189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947.84899999999993</v>
      </c>
      <c r="E8" s="16">
        <v>660.68299999999999</v>
      </c>
      <c r="F8" s="16">
        <v>41.14200000000001</v>
      </c>
      <c r="G8" s="16">
        <v>70.429000000000002</v>
      </c>
      <c r="H8" s="16">
        <v>175.59499999999997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469.84600000000006</v>
      </c>
      <c r="E9" s="16">
        <v>364.52300000000002</v>
      </c>
      <c r="F9" s="16">
        <v>21.992999999999999</v>
      </c>
      <c r="G9" s="16">
        <v>18.43</v>
      </c>
      <c r="H9" s="16">
        <v>64.90000000000002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478.00299999999987</v>
      </c>
      <c r="E10" s="16">
        <v>296.15999999999997</v>
      </c>
      <c r="F10" s="16">
        <v>19.149000000000012</v>
      </c>
      <c r="G10" s="16">
        <v>51.999000000000002</v>
      </c>
      <c r="H10" s="16">
        <v>110.69499999999995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90.562000000000012</v>
      </c>
      <c r="E11" s="16">
        <v>52.436999999999998</v>
      </c>
      <c r="F11" s="16">
        <v>2.0379999999999998</v>
      </c>
      <c r="G11" s="16">
        <v>11.490000000000002</v>
      </c>
      <c r="H11" s="16">
        <v>24.597000000000005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387.44099999999986</v>
      </c>
      <c r="E12" s="16">
        <v>243.72299999999996</v>
      </c>
      <c r="F12" s="16">
        <v>17.111000000000011</v>
      </c>
      <c r="G12" s="16">
        <v>40.509</v>
      </c>
      <c r="H12" s="16">
        <v>86.097999999999942</v>
      </c>
      <c r="I12" s="16">
        <v>-8.7969999999999686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264.66899999999998</v>
      </c>
      <c r="E13" s="16">
        <v>169.95699999999999</v>
      </c>
      <c r="F13" s="16">
        <v>13.524000000000001</v>
      </c>
      <c r="G13" s="16">
        <v>41.225000000000001</v>
      </c>
      <c r="H13" s="16">
        <v>39.962999999999994</v>
      </c>
      <c r="I13" s="16">
        <v>1.1099999999999999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3.7649999999999997</v>
      </c>
      <c r="E14" s="16">
        <v>2.0479999999999996</v>
      </c>
      <c r="F14" s="16">
        <v>6.1000000000000006E-2</v>
      </c>
      <c r="G14" s="16">
        <v>0.01</v>
      </c>
      <c r="H14" s="16">
        <v>1.6460000000000006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6.3809999999999993</v>
      </c>
      <c r="E15" s="16">
        <v>5.6179999999999994</v>
      </c>
      <c r="F15" s="16">
        <v>0</v>
      </c>
      <c r="G15" s="16">
        <v>0.18100000000000002</v>
      </c>
      <c r="H15" s="16">
        <v>0.58200000000000007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125.38799999999988</v>
      </c>
      <c r="E16" s="16">
        <v>77.335999999999956</v>
      </c>
      <c r="F16" s="16">
        <v>3.5260000000000105</v>
      </c>
      <c r="G16" s="16">
        <v>-0.54500000000000104</v>
      </c>
      <c r="H16" s="16">
        <v>45.070999999999948</v>
      </c>
      <c r="I16" s="16">
        <v>-9.9069999999999681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264.14700000000005</v>
      </c>
      <c r="E17" s="16">
        <v>0</v>
      </c>
      <c r="F17" s="16">
        <v>0</v>
      </c>
      <c r="G17" s="16">
        <v>0</v>
      </c>
      <c r="H17" s="16">
        <v>264.14700000000005</v>
      </c>
      <c r="I17" s="16">
        <v>1.6320000000000001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7.335</v>
      </c>
      <c r="E18" s="16">
        <v>0</v>
      </c>
      <c r="F18" s="16">
        <v>0</v>
      </c>
      <c r="G18" s="16">
        <v>7.335</v>
      </c>
      <c r="H18" s="16">
        <v>0</v>
      </c>
      <c r="I18" s="16">
        <v>0.60499999999999998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57.072000000000003</v>
      </c>
      <c r="E19" s="16">
        <v>0</v>
      </c>
      <c r="F19" s="16">
        <v>0</v>
      </c>
      <c r="G19" s="16">
        <v>57.072000000000003</v>
      </c>
      <c r="H19" s="16">
        <v>0</v>
      </c>
      <c r="I19" s="16">
        <v>0.85899999999999999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227.60699999999997</v>
      </c>
      <c r="E20" s="16">
        <v>91.041000000000011</v>
      </c>
      <c r="F20" s="16">
        <v>101.45299999999997</v>
      </c>
      <c r="G20" s="16">
        <v>16.170999999999999</v>
      </c>
      <c r="H20" s="16">
        <v>18.942000000000004</v>
      </c>
      <c r="I20" s="16">
        <v>24.671999999999997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223.38299999999998</v>
      </c>
      <c r="E21" s="16">
        <v>24.577999999999999</v>
      </c>
      <c r="F21" s="16">
        <v>98.385999999999981</v>
      </c>
      <c r="G21" s="16">
        <v>3.0110000000000001</v>
      </c>
      <c r="H21" s="16">
        <v>97.408000000000015</v>
      </c>
      <c r="I21" s="16">
        <v>28.895999999999997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435.04799999999994</v>
      </c>
      <c r="E22" s="16">
        <v>10.872999999999944</v>
      </c>
      <c r="F22" s="16">
        <v>0.45900000000001739</v>
      </c>
      <c r="G22" s="16">
        <v>36.032000000000004</v>
      </c>
      <c r="H22" s="16">
        <v>387.68400000000003</v>
      </c>
      <c r="I22" s="16">
        <v>-3.7969999999999722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56.336000000000006</v>
      </c>
      <c r="E23" s="16">
        <v>8.109</v>
      </c>
      <c r="F23" s="16">
        <v>1.7880000000000003</v>
      </c>
      <c r="G23" s="16">
        <v>0</v>
      </c>
      <c r="H23" s="16">
        <v>46.439000000000007</v>
      </c>
      <c r="I23" s="16">
        <v>0.39300000000000002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56.703000000000003</v>
      </c>
      <c r="E24" s="16">
        <v>0</v>
      </c>
      <c r="F24" s="16">
        <v>0</v>
      </c>
      <c r="G24" s="16">
        <v>56.703000000000003</v>
      </c>
      <c r="H24" s="16">
        <v>0</v>
      </c>
      <c r="I24" s="16">
        <v>2.5999999999999999E-2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104.718</v>
      </c>
      <c r="E25" s="16">
        <v>0</v>
      </c>
      <c r="F25" s="16">
        <v>0</v>
      </c>
      <c r="G25" s="16">
        <v>0</v>
      </c>
      <c r="H25" s="16">
        <v>104.718</v>
      </c>
      <c r="I25" s="16">
        <v>0.55600000000000005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105.08099999999997</v>
      </c>
      <c r="E26" s="16">
        <v>5.4710000000000001</v>
      </c>
      <c r="F26" s="16">
        <v>7.8489999999999993</v>
      </c>
      <c r="G26" s="16">
        <v>91.614999999999981</v>
      </c>
      <c r="H26" s="16">
        <v>0.14600000000000002</v>
      </c>
      <c r="I26" s="16">
        <v>0.193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103.72200000000001</v>
      </c>
      <c r="E27" s="16">
        <v>3.1390000000000002</v>
      </c>
      <c r="F27" s="16">
        <v>4.3420000000000005</v>
      </c>
      <c r="G27" s="16">
        <v>96.095000000000013</v>
      </c>
      <c r="H27" s="16">
        <v>0.14600000000000002</v>
      </c>
      <c r="I27" s="16">
        <v>0.08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102.664</v>
      </c>
      <c r="E28" s="16">
        <v>0</v>
      </c>
      <c r="F28" s="16">
        <v>0</v>
      </c>
      <c r="G28" s="16">
        <v>0</v>
      </c>
      <c r="H28" s="16">
        <v>102.664</v>
      </c>
      <c r="I28" s="16">
        <v>1.1380000000000001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62.744</v>
      </c>
      <c r="E29" s="16">
        <v>4.1040000000000001</v>
      </c>
      <c r="F29" s="16">
        <v>30.988</v>
      </c>
      <c r="G29" s="16">
        <v>10.389000000000003</v>
      </c>
      <c r="H29" s="16">
        <v>17.263000000000002</v>
      </c>
      <c r="I29" s="16">
        <v>9.0489999999999995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55.675000000000004</v>
      </c>
      <c r="E30" s="16">
        <v>2.6139999999999999</v>
      </c>
      <c r="F30" s="16">
        <v>30.995000000000001</v>
      </c>
      <c r="G30" s="16">
        <v>4.1630000000000038</v>
      </c>
      <c r="H30" s="16">
        <v>17.902999999999999</v>
      </c>
      <c r="I30" s="16">
        <v>16.117999999999999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427.6509999999999</v>
      </c>
      <c r="E31" s="16">
        <v>3.6059999999999439</v>
      </c>
      <c r="F31" s="16">
        <v>2.1850000000000165</v>
      </c>
      <c r="G31" s="16">
        <v>82.028999999999996</v>
      </c>
      <c r="H31" s="16">
        <v>339.83100000000002</v>
      </c>
      <c r="I31" s="16">
        <v>3.6000000000000263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397.03000000000003</v>
      </c>
      <c r="E32" s="16">
        <v>0</v>
      </c>
      <c r="F32" s="16">
        <v>0</v>
      </c>
      <c r="G32" s="16">
        <v>95.966000000000008</v>
      </c>
      <c r="H32" s="16">
        <v>301.06400000000002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-2.153</v>
      </c>
      <c r="F33" s="16">
        <v>-3.6060000000000003</v>
      </c>
      <c r="G33" s="16">
        <v>0</v>
      </c>
      <c r="H33" s="16">
        <v>5.7590000000000003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30.620999999999867</v>
      </c>
      <c r="E34" s="16">
        <v>1.4529999999999439</v>
      </c>
      <c r="F34" s="16">
        <v>-1.4209999999999838</v>
      </c>
      <c r="G34" s="16">
        <v>-13.937000000000012</v>
      </c>
      <c r="H34" s="16">
        <v>44.525999999999996</v>
      </c>
      <c r="I34" s="16">
        <v>3.6000000000000263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14.884</v>
      </c>
      <c r="E35" s="16">
        <v>0.24800000000000003</v>
      </c>
      <c r="F35" s="16">
        <v>1.496</v>
      </c>
      <c r="G35" s="16">
        <v>11.834</v>
      </c>
      <c r="H35" s="16">
        <v>1.3059999999999998</v>
      </c>
      <c r="I35" s="16">
        <v>1.1440000000000001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15.434000000000001</v>
      </c>
      <c r="E36" s="16">
        <v>3.3680000000000003</v>
      </c>
      <c r="F36" s="16">
        <v>0</v>
      </c>
      <c r="G36" s="16">
        <v>2.6020000000000003</v>
      </c>
      <c r="H36" s="16">
        <v>9.4639999999999986</v>
      </c>
      <c r="I36" s="16">
        <v>0.59399999999999997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124.78299999999999</v>
      </c>
      <c r="E37" s="16">
        <v>76.816999999999993</v>
      </c>
      <c r="F37" s="16">
        <v>2.0189999999999997</v>
      </c>
      <c r="G37" s="16">
        <v>9.8949999999999996</v>
      </c>
      <c r="H37" s="16">
        <v>36.052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90.562000000000012</v>
      </c>
      <c r="E38" s="16">
        <v>52.436999999999998</v>
      </c>
      <c r="F38" s="16">
        <v>2.0379999999999998</v>
      </c>
      <c r="G38" s="16">
        <v>11.490000000000002</v>
      </c>
      <c r="H38" s="16">
        <v>24.597000000000005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0.13099999999999998</v>
      </c>
      <c r="E39" s="16">
        <v>0.23799999999999999</v>
      </c>
      <c r="F39" s="16">
        <v>0</v>
      </c>
      <c r="G39" s="16">
        <v>-0.33600000000000002</v>
      </c>
      <c r="H39" s="16">
        <v>0.22900000000000001</v>
      </c>
      <c r="I39" s="16">
        <v>-0.13100000000000001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-3.1810000000001106</v>
      </c>
      <c r="E40" s="16">
        <v>-20.045000000000044</v>
      </c>
      <c r="F40" s="16">
        <v>-2.8979999999999841</v>
      </c>
      <c r="G40" s="16">
        <v>-21.238000000000007</v>
      </c>
      <c r="H40" s="16">
        <v>41</v>
      </c>
      <c r="I40" s="16">
        <v>3.1810000000000258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427.65099999999995</v>
      </c>
      <c r="E42" s="16">
        <v>3.6059999999999626</v>
      </c>
      <c r="F42" s="16">
        <v>2.1850000000000307</v>
      </c>
      <c r="G42" s="16">
        <v>82.028999999999968</v>
      </c>
      <c r="H42" s="16">
        <v>339.83100000000002</v>
      </c>
      <c r="I42" s="16">
        <v>3.6000000000000316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58.812000000000005</v>
      </c>
      <c r="E43" s="16">
        <v>0</v>
      </c>
      <c r="F43" s="16">
        <v>0</v>
      </c>
      <c r="G43" s="16">
        <v>58.812000000000005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58.812000000000005</v>
      </c>
      <c r="E44" s="16">
        <v>0</v>
      </c>
      <c r="F44" s="16">
        <v>0</v>
      </c>
      <c r="G44" s="16">
        <v>0</v>
      </c>
      <c r="H44" s="16">
        <v>58.812000000000005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427.65099999999995</v>
      </c>
      <c r="E45" s="16">
        <v>3.6059999999999626</v>
      </c>
      <c r="F45" s="16">
        <v>2.1850000000000307</v>
      </c>
      <c r="G45" s="16">
        <v>23.216999999999963</v>
      </c>
      <c r="H45" s="16">
        <v>398.64300000000003</v>
      </c>
      <c r="I45" s="16">
        <v>3.6000000000000316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397.03</v>
      </c>
      <c r="E46" s="16">
        <v>0</v>
      </c>
      <c r="F46" s="16">
        <v>0</v>
      </c>
      <c r="G46" s="16">
        <v>37.154000000000003</v>
      </c>
      <c r="H46" s="16">
        <v>359.87599999999998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-2.153</v>
      </c>
      <c r="F47" s="16">
        <v>-3.6060000000000003</v>
      </c>
      <c r="G47" s="16">
        <v>0</v>
      </c>
      <c r="H47" s="16">
        <v>5.7590000000000003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30.620999999999981</v>
      </c>
      <c r="E48" s="16">
        <v>1.4529999999999625</v>
      </c>
      <c r="F48" s="16">
        <v>-1.4209999999999696</v>
      </c>
      <c r="G48" s="16">
        <v>-13.93700000000004</v>
      </c>
      <c r="H48" s="16">
        <v>44.526000000000053</v>
      </c>
      <c r="I48" s="16">
        <v>3.6000000000000316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190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948.81599999999992</v>
      </c>
      <c r="E8" s="16">
        <v>659.97399999999993</v>
      </c>
      <c r="F8" s="16">
        <v>40.900000000000006</v>
      </c>
      <c r="G8" s="16">
        <v>69.826000000000008</v>
      </c>
      <c r="H8" s="16">
        <v>178.11599999999999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465.24600000000009</v>
      </c>
      <c r="E9" s="16">
        <v>360.79900000000009</v>
      </c>
      <c r="F9" s="16">
        <v>21.597999999999999</v>
      </c>
      <c r="G9" s="16">
        <v>18.036000000000001</v>
      </c>
      <c r="H9" s="16">
        <v>64.813000000000017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483.56999999999982</v>
      </c>
      <c r="E10" s="16">
        <v>299.17499999999984</v>
      </c>
      <c r="F10" s="16">
        <v>19.302000000000007</v>
      </c>
      <c r="G10" s="16">
        <v>51.790000000000006</v>
      </c>
      <c r="H10" s="16">
        <v>113.30299999999997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91.314999999999984</v>
      </c>
      <c r="E11" s="16">
        <v>52.941000000000003</v>
      </c>
      <c r="F11" s="16">
        <v>2.0539999999999998</v>
      </c>
      <c r="G11" s="16">
        <v>11.513000000000002</v>
      </c>
      <c r="H11" s="16">
        <v>24.806999999999977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392.25499999999982</v>
      </c>
      <c r="E12" s="16">
        <v>246.23399999999984</v>
      </c>
      <c r="F12" s="16">
        <v>17.248000000000008</v>
      </c>
      <c r="G12" s="16">
        <v>40.277000000000001</v>
      </c>
      <c r="H12" s="16">
        <v>88.495999999999995</v>
      </c>
      <c r="I12" s="16">
        <v>-7.6029999999999802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274.738</v>
      </c>
      <c r="E13" s="16">
        <v>178.68099999999998</v>
      </c>
      <c r="F13" s="16">
        <v>13.973000000000003</v>
      </c>
      <c r="G13" s="16">
        <v>40.863999999999997</v>
      </c>
      <c r="H13" s="16">
        <v>41.219999999999985</v>
      </c>
      <c r="I13" s="16">
        <v>1.1459999999999999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3.391</v>
      </c>
      <c r="E14" s="16">
        <v>1.681</v>
      </c>
      <c r="F14" s="16">
        <v>6.1000000000000006E-2</v>
      </c>
      <c r="G14" s="16">
        <v>0.01</v>
      </c>
      <c r="H14" s="16">
        <v>1.639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6.2539999999999996</v>
      </c>
      <c r="E15" s="16">
        <v>5.3179999999999996</v>
      </c>
      <c r="F15" s="16">
        <v>0</v>
      </c>
      <c r="G15" s="16">
        <v>0.19000000000000003</v>
      </c>
      <c r="H15" s="16">
        <v>0.746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120.37999999999982</v>
      </c>
      <c r="E16" s="16">
        <v>71.189999999999856</v>
      </c>
      <c r="F16" s="16">
        <v>3.2140000000000057</v>
      </c>
      <c r="G16" s="16">
        <v>-0.40699999999999614</v>
      </c>
      <c r="H16" s="16">
        <v>46.38300000000001</v>
      </c>
      <c r="I16" s="16">
        <v>-8.748999999999981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273.66500000000002</v>
      </c>
      <c r="E17" s="16">
        <v>0</v>
      </c>
      <c r="F17" s="16">
        <v>0</v>
      </c>
      <c r="G17" s="16">
        <v>0</v>
      </c>
      <c r="H17" s="16">
        <v>273.66500000000002</v>
      </c>
      <c r="I17" s="16">
        <v>2.2190000000000003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7.3609999999999998</v>
      </c>
      <c r="E18" s="16">
        <v>0</v>
      </c>
      <c r="F18" s="16">
        <v>0</v>
      </c>
      <c r="G18" s="16">
        <v>7.3609999999999998</v>
      </c>
      <c r="H18" s="16">
        <v>0</v>
      </c>
      <c r="I18" s="16">
        <v>0.59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58.289000000000009</v>
      </c>
      <c r="E19" s="16">
        <v>0</v>
      </c>
      <c r="F19" s="16">
        <v>0</v>
      </c>
      <c r="G19" s="16">
        <v>58.289000000000009</v>
      </c>
      <c r="H19" s="16">
        <v>0</v>
      </c>
      <c r="I19" s="16">
        <v>0.92899999999999994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235.35999999999996</v>
      </c>
      <c r="E20" s="16">
        <v>96.927999999999983</v>
      </c>
      <c r="F20" s="16">
        <v>102.922</v>
      </c>
      <c r="G20" s="16">
        <v>16.673999999999999</v>
      </c>
      <c r="H20" s="16">
        <v>18.835999999999995</v>
      </c>
      <c r="I20" s="16">
        <v>25.309000000000001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230.05200000000002</v>
      </c>
      <c r="E21" s="16">
        <v>27.612000000000002</v>
      </c>
      <c r="F21" s="16">
        <v>100.837</v>
      </c>
      <c r="G21" s="16">
        <v>9.56</v>
      </c>
      <c r="H21" s="16">
        <v>92.042999999999992</v>
      </c>
      <c r="I21" s="16">
        <v>30.616999999999997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439.66499999999991</v>
      </c>
      <c r="E22" s="16">
        <v>1.8739999999998744</v>
      </c>
      <c r="F22" s="16">
        <v>1.1290000000000049</v>
      </c>
      <c r="G22" s="16">
        <v>43.407000000000018</v>
      </c>
      <c r="H22" s="16">
        <v>393.255</v>
      </c>
      <c r="I22" s="16">
        <v>-0.88299999999998491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59.294000000000011</v>
      </c>
      <c r="E23" s="16">
        <v>7.6720000000000015</v>
      </c>
      <c r="F23" s="16">
        <v>1.6919999999999999</v>
      </c>
      <c r="G23" s="16">
        <v>0</v>
      </c>
      <c r="H23" s="16">
        <v>49.930000000000014</v>
      </c>
      <c r="I23" s="16">
        <v>1.3140000000000001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60.581999999999994</v>
      </c>
      <c r="E24" s="16">
        <v>0</v>
      </c>
      <c r="F24" s="16">
        <v>0</v>
      </c>
      <c r="G24" s="16">
        <v>60.581999999999994</v>
      </c>
      <c r="H24" s="16">
        <v>0</v>
      </c>
      <c r="I24" s="16">
        <v>2.5999999999999999E-2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108.98800000000001</v>
      </c>
      <c r="E25" s="16">
        <v>0</v>
      </c>
      <c r="F25" s="16">
        <v>0</v>
      </c>
      <c r="G25" s="16">
        <v>0</v>
      </c>
      <c r="H25" s="16">
        <v>108.98800000000001</v>
      </c>
      <c r="I25" s="16">
        <v>0.75900000000000001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109.55200000000001</v>
      </c>
      <c r="E26" s="16">
        <v>5.4670000000000005</v>
      </c>
      <c r="F26" s="16">
        <v>7.9879999999999987</v>
      </c>
      <c r="G26" s="16">
        <v>95.955000000000013</v>
      </c>
      <c r="H26" s="16">
        <v>0.14200000000000002</v>
      </c>
      <c r="I26" s="16">
        <v>0.19500000000000001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102.134</v>
      </c>
      <c r="E27" s="16">
        <v>3.1410000000000005</v>
      </c>
      <c r="F27" s="16">
        <v>4.4370000000000003</v>
      </c>
      <c r="G27" s="16">
        <v>94.414000000000001</v>
      </c>
      <c r="H27" s="16">
        <v>0.14200000000000002</v>
      </c>
      <c r="I27" s="16">
        <v>7.1999999999999995E-2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101.08</v>
      </c>
      <c r="E28" s="16">
        <v>0</v>
      </c>
      <c r="F28" s="16">
        <v>0</v>
      </c>
      <c r="G28" s="16">
        <v>0</v>
      </c>
      <c r="H28" s="16">
        <v>101.08</v>
      </c>
      <c r="I28" s="16">
        <v>1.1259999999999999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64.59</v>
      </c>
      <c r="E29" s="16">
        <v>4.3529999999999998</v>
      </c>
      <c r="F29" s="16">
        <v>32.617000000000004</v>
      </c>
      <c r="G29" s="16">
        <v>9.9349999999999952</v>
      </c>
      <c r="H29" s="16">
        <v>17.684999999999999</v>
      </c>
      <c r="I29" s="16">
        <v>9.0300000000000011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56.912999999999997</v>
      </c>
      <c r="E30" s="16">
        <v>2.423</v>
      </c>
      <c r="F30" s="16">
        <v>32.666000000000004</v>
      </c>
      <c r="G30" s="16">
        <v>3.4569999999999936</v>
      </c>
      <c r="H30" s="16">
        <v>18.367000000000001</v>
      </c>
      <c r="I30" s="16">
        <v>16.707000000000001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432.78599999999983</v>
      </c>
      <c r="E31" s="16">
        <v>-5.4020000000001271</v>
      </c>
      <c r="F31" s="16">
        <v>3.0370000000000026</v>
      </c>
      <c r="G31" s="16">
        <v>99.052000000000021</v>
      </c>
      <c r="H31" s="16">
        <v>336.09899999999999</v>
      </c>
      <c r="I31" s="16">
        <v>5.9960000000000147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407.60199999999998</v>
      </c>
      <c r="E32" s="16">
        <v>0</v>
      </c>
      <c r="F32" s="16">
        <v>0</v>
      </c>
      <c r="G32" s="16">
        <v>96.066000000000003</v>
      </c>
      <c r="H32" s="16">
        <v>311.53599999999994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-2.153</v>
      </c>
      <c r="F33" s="16">
        <v>-3.702</v>
      </c>
      <c r="G33" s="16">
        <v>0</v>
      </c>
      <c r="H33" s="16">
        <v>5.8550000000000004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25.183999999999855</v>
      </c>
      <c r="E34" s="16">
        <v>-7.5550000000001276</v>
      </c>
      <c r="F34" s="16">
        <v>-0.66499999999999737</v>
      </c>
      <c r="G34" s="16">
        <v>2.9860000000000184</v>
      </c>
      <c r="H34" s="16">
        <v>30.418000000000045</v>
      </c>
      <c r="I34" s="16">
        <v>5.9960000000000147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9.0079999999999991</v>
      </c>
      <c r="E35" s="16">
        <v>0.20400000000000001</v>
      </c>
      <c r="F35" s="16">
        <v>1.5209999999999999</v>
      </c>
      <c r="G35" s="16">
        <v>6.0359999999999987</v>
      </c>
      <c r="H35" s="16">
        <v>1.2470000000000001</v>
      </c>
      <c r="I35" s="16">
        <v>0.47499999999999998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9.0120000000000005</v>
      </c>
      <c r="E36" s="16">
        <v>3.641</v>
      </c>
      <c r="F36" s="16">
        <v>0</v>
      </c>
      <c r="G36" s="16">
        <v>1.8399999999999999</v>
      </c>
      <c r="H36" s="16">
        <v>3.5309999999999997</v>
      </c>
      <c r="I36" s="16">
        <v>0.47100000000000003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122.495</v>
      </c>
      <c r="E37" s="16">
        <v>69.947000000000003</v>
      </c>
      <c r="F37" s="16">
        <v>2.1820000000000004</v>
      </c>
      <c r="G37" s="16">
        <v>12.041999999999998</v>
      </c>
      <c r="H37" s="16">
        <v>38.323999999999998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91.314999999999984</v>
      </c>
      <c r="E38" s="16">
        <v>52.941000000000003</v>
      </c>
      <c r="F38" s="16">
        <v>2.0539999999999998</v>
      </c>
      <c r="G38" s="16">
        <v>11.513000000000002</v>
      </c>
      <c r="H38" s="16">
        <v>24.806999999999977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0.20100000000000001</v>
      </c>
      <c r="E39" s="16">
        <v>0.28800000000000003</v>
      </c>
      <c r="F39" s="16">
        <v>0</v>
      </c>
      <c r="G39" s="16">
        <v>-0.27200000000000002</v>
      </c>
      <c r="H39" s="16">
        <v>0.185</v>
      </c>
      <c r="I39" s="16">
        <v>-0.20100000000000001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-6.1930000000001604</v>
      </c>
      <c r="E40" s="16">
        <v>-21.412000000000123</v>
      </c>
      <c r="F40" s="16">
        <v>-2.3139999999999978</v>
      </c>
      <c r="G40" s="16">
        <v>-1.4669999999999759</v>
      </c>
      <c r="H40" s="16">
        <v>19.000000000000028</v>
      </c>
      <c r="I40" s="16">
        <v>6.1930000000000147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432.78599999999989</v>
      </c>
      <c r="E42" s="16">
        <v>-5.4020000000001342</v>
      </c>
      <c r="F42" s="16">
        <v>3.036999999999999</v>
      </c>
      <c r="G42" s="16">
        <v>99.051999999999992</v>
      </c>
      <c r="H42" s="16">
        <v>336.09900000000005</v>
      </c>
      <c r="I42" s="16">
        <v>5.9960000000000129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59.638999999999996</v>
      </c>
      <c r="E43" s="16">
        <v>0</v>
      </c>
      <c r="F43" s="16">
        <v>0</v>
      </c>
      <c r="G43" s="16">
        <v>59.638999999999996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59.638999999999996</v>
      </c>
      <c r="E44" s="16">
        <v>0</v>
      </c>
      <c r="F44" s="16">
        <v>0</v>
      </c>
      <c r="G44" s="16">
        <v>0</v>
      </c>
      <c r="H44" s="16">
        <v>59.638999999999996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432.78599999999989</v>
      </c>
      <c r="E45" s="16">
        <v>-5.4020000000001342</v>
      </c>
      <c r="F45" s="16">
        <v>3.036999999999999</v>
      </c>
      <c r="G45" s="16">
        <v>39.412999999999997</v>
      </c>
      <c r="H45" s="16">
        <v>395.73800000000006</v>
      </c>
      <c r="I45" s="16">
        <v>5.9960000000000129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407.60199999999998</v>
      </c>
      <c r="E46" s="16">
        <v>0</v>
      </c>
      <c r="F46" s="16">
        <v>0</v>
      </c>
      <c r="G46" s="16">
        <v>36.427</v>
      </c>
      <c r="H46" s="16">
        <v>371.17499999999995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-2.153</v>
      </c>
      <c r="F47" s="16">
        <v>-3.702</v>
      </c>
      <c r="G47" s="16">
        <v>0</v>
      </c>
      <c r="H47" s="16">
        <v>5.8550000000000004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25.183999999999912</v>
      </c>
      <c r="E48" s="16">
        <v>-7.5550000000001347</v>
      </c>
      <c r="F48" s="16">
        <v>-0.66500000000000092</v>
      </c>
      <c r="G48" s="16">
        <v>2.9859999999999971</v>
      </c>
      <c r="H48" s="16">
        <v>30.418000000000102</v>
      </c>
      <c r="I48" s="16">
        <v>5.9960000000000129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191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967.52400000000023</v>
      </c>
      <c r="E8" s="16">
        <v>667.41700000000014</v>
      </c>
      <c r="F8" s="16">
        <v>41.868000000000009</v>
      </c>
      <c r="G8" s="16">
        <v>72.856999999999999</v>
      </c>
      <c r="H8" s="16">
        <v>185.38200000000003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468.38299999999998</v>
      </c>
      <c r="E9" s="16">
        <v>360.392</v>
      </c>
      <c r="F9" s="16">
        <v>21.751000000000001</v>
      </c>
      <c r="G9" s="16">
        <v>18.962000000000003</v>
      </c>
      <c r="H9" s="16">
        <v>67.27800000000002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499.14100000000025</v>
      </c>
      <c r="E10" s="16">
        <v>307.02500000000015</v>
      </c>
      <c r="F10" s="16">
        <v>20.117000000000008</v>
      </c>
      <c r="G10" s="16">
        <v>53.894999999999996</v>
      </c>
      <c r="H10" s="16">
        <v>118.10400000000001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91.979000000000042</v>
      </c>
      <c r="E11" s="16">
        <v>53.353000000000002</v>
      </c>
      <c r="F11" s="16">
        <v>2.0750000000000002</v>
      </c>
      <c r="G11" s="16">
        <v>11.557999999999998</v>
      </c>
      <c r="H11" s="16">
        <v>24.993000000000031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407.16200000000021</v>
      </c>
      <c r="E12" s="16">
        <v>253.67200000000014</v>
      </c>
      <c r="F12" s="16">
        <v>18.042000000000009</v>
      </c>
      <c r="G12" s="16">
        <v>42.336999999999996</v>
      </c>
      <c r="H12" s="16">
        <v>93.11099999999999</v>
      </c>
      <c r="I12" s="16">
        <v>-5.7189999999999941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281.25899999999996</v>
      </c>
      <c r="E13" s="16">
        <v>180.76299999999998</v>
      </c>
      <c r="F13" s="16">
        <v>14.45</v>
      </c>
      <c r="G13" s="16">
        <v>42.858999999999995</v>
      </c>
      <c r="H13" s="16">
        <v>43.186999999999998</v>
      </c>
      <c r="I13" s="16">
        <v>1.2750000000000001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3.3100000000000005</v>
      </c>
      <c r="E14" s="16">
        <v>1.6040000000000001</v>
      </c>
      <c r="F14" s="16">
        <v>6.1000000000000006E-2</v>
      </c>
      <c r="G14" s="16">
        <v>0.02</v>
      </c>
      <c r="H14" s="16">
        <v>1.6250000000000004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6.4079999999999995</v>
      </c>
      <c r="E15" s="16">
        <v>5.47</v>
      </c>
      <c r="F15" s="16">
        <v>0</v>
      </c>
      <c r="G15" s="16">
        <v>0.215</v>
      </c>
      <c r="H15" s="16">
        <v>0.72300000000000009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129.00100000000023</v>
      </c>
      <c r="E16" s="16">
        <v>76.775000000000162</v>
      </c>
      <c r="F16" s="16">
        <v>3.5310000000000095</v>
      </c>
      <c r="G16" s="16">
        <v>-0.32699999999999851</v>
      </c>
      <c r="H16" s="16">
        <v>49.021999999999991</v>
      </c>
      <c r="I16" s="16">
        <v>-6.9939999999999944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280.077</v>
      </c>
      <c r="E17" s="16">
        <v>0</v>
      </c>
      <c r="F17" s="16">
        <v>0</v>
      </c>
      <c r="G17" s="16">
        <v>0</v>
      </c>
      <c r="H17" s="16">
        <v>280.077</v>
      </c>
      <c r="I17" s="16">
        <v>2.4569999999999999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7.6709999999999994</v>
      </c>
      <c r="E18" s="16">
        <v>0</v>
      </c>
      <c r="F18" s="16">
        <v>0</v>
      </c>
      <c r="G18" s="16">
        <v>7.6709999999999994</v>
      </c>
      <c r="H18" s="16">
        <v>0</v>
      </c>
      <c r="I18" s="16">
        <v>0.44399999999999995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56.52600000000001</v>
      </c>
      <c r="E19" s="16">
        <v>0</v>
      </c>
      <c r="F19" s="16">
        <v>0</v>
      </c>
      <c r="G19" s="16">
        <v>56.52600000000001</v>
      </c>
      <c r="H19" s="16">
        <v>0</v>
      </c>
      <c r="I19" s="16">
        <v>0.92999999999999994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196.35399999999998</v>
      </c>
      <c r="E20" s="16">
        <v>68.411000000000001</v>
      </c>
      <c r="F20" s="16">
        <v>92.957999999999998</v>
      </c>
      <c r="G20" s="16">
        <v>16.408000000000001</v>
      </c>
      <c r="H20" s="16">
        <v>18.577000000000002</v>
      </c>
      <c r="I20" s="16">
        <v>22.491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192.38300000000004</v>
      </c>
      <c r="E21" s="16">
        <v>19.472000000000001</v>
      </c>
      <c r="F21" s="16">
        <v>93.572000000000003</v>
      </c>
      <c r="G21" s="16">
        <v>3.4319999999999999</v>
      </c>
      <c r="H21" s="16">
        <v>75.907000000000011</v>
      </c>
      <c r="I21" s="16">
        <v>26.462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453.96200000000027</v>
      </c>
      <c r="E22" s="16">
        <v>27.836000000000162</v>
      </c>
      <c r="F22" s="16">
        <v>4.1450000000000102</v>
      </c>
      <c r="G22" s="16">
        <v>35.552000000000014</v>
      </c>
      <c r="H22" s="16">
        <v>386.42899999999997</v>
      </c>
      <c r="I22" s="16">
        <v>-7.9999999999994742E-2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52.118000000000009</v>
      </c>
      <c r="E23" s="16">
        <v>5.9769999999999994</v>
      </c>
      <c r="F23" s="16">
        <v>1.3189999999999997</v>
      </c>
      <c r="G23" s="16">
        <v>0</v>
      </c>
      <c r="H23" s="16">
        <v>44.82200000000001</v>
      </c>
      <c r="I23" s="16">
        <v>0.41399999999999998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52.504999999999995</v>
      </c>
      <c r="E24" s="16">
        <v>0</v>
      </c>
      <c r="F24" s="16">
        <v>0</v>
      </c>
      <c r="G24" s="16">
        <v>52.504999999999995</v>
      </c>
      <c r="H24" s="16">
        <v>0</v>
      </c>
      <c r="I24" s="16">
        <v>2.7E-2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108.01100000000001</v>
      </c>
      <c r="E25" s="16">
        <v>0</v>
      </c>
      <c r="F25" s="16">
        <v>0</v>
      </c>
      <c r="G25" s="16">
        <v>0</v>
      </c>
      <c r="H25" s="16">
        <v>108.01100000000001</v>
      </c>
      <c r="I25" s="16">
        <v>0.84299999999999997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108.61500000000001</v>
      </c>
      <c r="E26" s="16">
        <v>5.4729999999999999</v>
      </c>
      <c r="F26" s="16">
        <v>8.0359999999999996</v>
      </c>
      <c r="G26" s="16">
        <v>94.960000000000008</v>
      </c>
      <c r="H26" s="16">
        <v>0.14600000000000002</v>
      </c>
      <c r="I26" s="16">
        <v>0.23899999999999999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102.63099999999999</v>
      </c>
      <c r="E27" s="16">
        <v>3.1490000000000005</v>
      </c>
      <c r="F27" s="16">
        <v>4.3260000000000005</v>
      </c>
      <c r="G27" s="16">
        <v>95.009999999999991</v>
      </c>
      <c r="H27" s="16">
        <v>0.14600000000000002</v>
      </c>
      <c r="I27" s="16">
        <v>8.1000000000000003E-2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101.53800000000001</v>
      </c>
      <c r="E28" s="16">
        <v>0</v>
      </c>
      <c r="F28" s="16">
        <v>0</v>
      </c>
      <c r="G28" s="16">
        <v>0</v>
      </c>
      <c r="H28" s="16">
        <v>101.53800000000001</v>
      </c>
      <c r="I28" s="16">
        <v>1.1740000000000002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64.181999999999988</v>
      </c>
      <c r="E29" s="16">
        <v>4.2159999999999993</v>
      </c>
      <c r="F29" s="16">
        <v>33.173999999999999</v>
      </c>
      <c r="G29" s="16">
        <v>8.7830000000000013</v>
      </c>
      <c r="H29" s="16">
        <v>18.009</v>
      </c>
      <c r="I29" s="16">
        <v>9.5709999999999997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58.625</v>
      </c>
      <c r="E30" s="16">
        <v>2.5369999999999999</v>
      </c>
      <c r="F30" s="16">
        <v>33.298000000000002</v>
      </c>
      <c r="G30" s="16">
        <v>3.4030000000000058</v>
      </c>
      <c r="H30" s="16">
        <v>19.387</v>
      </c>
      <c r="I30" s="16">
        <v>15.128000000000002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448.30300000000034</v>
      </c>
      <c r="E31" s="16">
        <v>22.504000000000161</v>
      </c>
      <c r="F31" s="16">
        <v>6.6600000000000108</v>
      </c>
      <c r="G31" s="16">
        <v>82.627000000000038</v>
      </c>
      <c r="H31" s="16">
        <v>336.51199999999994</v>
      </c>
      <c r="I31" s="16">
        <v>5.5790000000000077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412.10599999999999</v>
      </c>
      <c r="E32" s="16">
        <v>0</v>
      </c>
      <c r="F32" s="16">
        <v>0</v>
      </c>
      <c r="G32" s="16">
        <v>98.036999999999978</v>
      </c>
      <c r="H32" s="16">
        <v>314.06900000000002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-2.153</v>
      </c>
      <c r="F33" s="16">
        <v>-3.7270000000000003</v>
      </c>
      <c r="G33" s="16">
        <v>0</v>
      </c>
      <c r="H33" s="16">
        <v>5.8800000000000008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36.197000000000344</v>
      </c>
      <c r="E34" s="16">
        <v>20.351000000000163</v>
      </c>
      <c r="F34" s="16">
        <v>2.9330000000000105</v>
      </c>
      <c r="G34" s="16">
        <v>-15.40999999999994</v>
      </c>
      <c r="H34" s="16">
        <v>28.322999999999929</v>
      </c>
      <c r="I34" s="16">
        <v>5.5790000000000077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16.794999999999998</v>
      </c>
      <c r="E35" s="16">
        <v>1.9910000000000001</v>
      </c>
      <c r="F35" s="16">
        <v>4.5229999999999997</v>
      </c>
      <c r="G35" s="16">
        <v>8.8559999999999999</v>
      </c>
      <c r="H35" s="16">
        <v>1.4249999999999998</v>
      </c>
      <c r="I35" s="16">
        <v>0.19800000000000001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12.958999999999996</v>
      </c>
      <c r="E36" s="16">
        <v>6.4089999999999998</v>
      </c>
      <c r="F36" s="16">
        <v>1.73</v>
      </c>
      <c r="G36" s="16">
        <v>1.766</v>
      </c>
      <c r="H36" s="16">
        <v>3.0540000000000003</v>
      </c>
      <c r="I36" s="16">
        <v>4.0339999999999998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133.755</v>
      </c>
      <c r="E37" s="16">
        <v>78.12</v>
      </c>
      <c r="F37" s="16">
        <v>2.1579999999999999</v>
      </c>
      <c r="G37" s="16">
        <v>12.744999999999999</v>
      </c>
      <c r="H37" s="16">
        <v>40.731999999999992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91.979000000000042</v>
      </c>
      <c r="E38" s="16">
        <v>53.353000000000002</v>
      </c>
      <c r="F38" s="16">
        <v>2.0750000000000002</v>
      </c>
      <c r="G38" s="16">
        <v>11.557999999999998</v>
      </c>
      <c r="H38" s="16">
        <v>24.993000000000031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0.19400000000000003</v>
      </c>
      <c r="E39" s="16">
        <v>0.29500000000000004</v>
      </c>
      <c r="F39" s="16">
        <v>0</v>
      </c>
      <c r="G39" s="16">
        <v>-0.314</v>
      </c>
      <c r="H39" s="16">
        <v>0.21299999999999999</v>
      </c>
      <c r="I39" s="16">
        <v>-0.19400000000000001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-9.6089999999996092</v>
      </c>
      <c r="E40" s="16">
        <v>-0.29299999999984128</v>
      </c>
      <c r="F40" s="16">
        <v>5.7000000000011042E-2</v>
      </c>
      <c r="G40" s="16">
        <v>-23.372999999999941</v>
      </c>
      <c r="H40" s="16">
        <v>13.999999999999966</v>
      </c>
      <c r="I40" s="16">
        <v>9.6090000000000071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448.30300000000011</v>
      </c>
      <c r="E42" s="16">
        <v>22.504000000000183</v>
      </c>
      <c r="F42" s="16">
        <v>6.6599999999999824</v>
      </c>
      <c r="G42" s="16">
        <v>82.62700000000001</v>
      </c>
      <c r="H42" s="16">
        <v>336.51199999999994</v>
      </c>
      <c r="I42" s="16">
        <v>5.5790000000000095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60.376999999999995</v>
      </c>
      <c r="E43" s="16">
        <v>0</v>
      </c>
      <c r="F43" s="16">
        <v>0</v>
      </c>
      <c r="G43" s="16">
        <v>60.376999999999995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60.376999999999995</v>
      </c>
      <c r="E44" s="16">
        <v>0</v>
      </c>
      <c r="F44" s="16">
        <v>0</v>
      </c>
      <c r="G44" s="16">
        <v>0</v>
      </c>
      <c r="H44" s="16">
        <v>60.376999999999995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448.30300000000011</v>
      </c>
      <c r="E45" s="16">
        <v>22.504000000000183</v>
      </c>
      <c r="F45" s="16">
        <v>6.6599999999999824</v>
      </c>
      <c r="G45" s="16">
        <v>22.250000000000014</v>
      </c>
      <c r="H45" s="16">
        <v>396.88899999999995</v>
      </c>
      <c r="I45" s="16">
        <v>5.5790000000000095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412.10599999999999</v>
      </c>
      <c r="E46" s="16">
        <v>0</v>
      </c>
      <c r="F46" s="16">
        <v>0</v>
      </c>
      <c r="G46" s="16">
        <v>37.659999999999989</v>
      </c>
      <c r="H46" s="16">
        <v>374.44600000000003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-2.153</v>
      </c>
      <c r="F47" s="16">
        <v>-3.7270000000000003</v>
      </c>
      <c r="G47" s="16">
        <v>0</v>
      </c>
      <c r="H47" s="16">
        <v>5.8800000000000008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36.197000000000116</v>
      </c>
      <c r="E48" s="16">
        <v>20.351000000000184</v>
      </c>
      <c r="F48" s="16">
        <v>2.9329999999999821</v>
      </c>
      <c r="G48" s="16">
        <v>-15.409999999999975</v>
      </c>
      <c r="H48" s="16">
        <v>28.322999999999929</v>
      </c>
      <c r="I48" s="16">
        <v>5.5790000000000095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192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999.51900000000001</v>
      </c>
      <c r="E8" s="16">
        <v>678.38800000000003</v>
      </c>
      <c r="F8" s="16">
        <v>46.053999999999995</v>
      </c>
      <c r="G8" s="16">
        <v>87.09</v>
      </c>
      <c r="H8" s="16">
        <v>187.98699999999991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490.30299999999983</v>
      </c>
      <c r="E9" s="16">
        <v>372.01099999999991</v>
      </c>
      <c r="F9" s="16">
        <v>22.448</v>
      </c>
      <c r="G9" s="16">
        <v>24.924999999999997</v>
      </c>
      <c r="H9" s="16">
        <v>70.91899999999994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509.21600000000018</v>
      </c>
      <c r="E10" s="16">
        <v>306.37700000000012</v>
      </c>
      <c r="F10" s="16">
        <v>23.605999999999995</v>
      </c>
      <c r="G10" s="16">
        <v>62.165000000000006</v>
      </c>
      <c r="H10" s="16">
        <v>117.06799999999997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92.427000000000078</v>
      </c>
      <c r="E11" s="16">
        <v>53.621000000000002</v>
      </c>
      <c r="F11" s="16">
        <v>2.0949999999999998</v>
      </c>
      <c r="G11" s="16">
        <v>11.582000000000001</v>
      </c>
      <c r="H11" s="16">
        <v>25.129000000000083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416.7890000000001</v>
      </c>
      <c r="E12" s="16">
        <v>252.75600000000011</v>
      </c>
      <c r="F12" s="16">
        <v>21.510999999999996</v>
      </c>
      <c r="G12" s="16">
        <v>50.583000000000006</v>
      </c>
      <c r="H12" s="16">
        <v>91.938999999999879</v>
      </c>
      <c r="I12" s="16">
        <v>-16.324000000000012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317.06299999999999</v>
      </c>
      <c r="E13" s="16">
        <v>198.88900000000001</v>
      </c>
      <c r="F13" s="16">
        <v>18.102999999999998</v>
      </c>
      <c r="G13" s="16">
        <v>51.692999999999998</v>
      </c>
      <c r="H13" s="16">
        <v>48.377999999999986</v>
      </c>
      <c r="I13" s="16">
        <v>1.425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2.7919999999999998</v>
      </c>
      <c r="E14" s="16">
        <v>1.121</v>
      </c>
      <c r="F14" s="16">
        <v>6.1000000000000006E-2</v>
      </c>
      <c r="G14" s="16">
        <v>0.01</v>
      </c>
      <c r="H14" s="16">
        <v>1.5999999999999999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8.3919999999999995</v>
      </c>
      <c r="E15" s="16">
        <v>7.1769999999999996</v>
      </c>
      <c r="F15" s="16">
        <v>0</v>
      </c>
      <c r="G15" s="16">
        <v>0.22000000000000003</v>
      </c>
      <c r="H15" s="16">
        <v>0.995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105.32600000000011</v>
      </c>
      <c r="E16" s="16">
        <v>59.923000000000101</v>
      </c>
      <c r="F16" s="16">
        <v>3.3469999999999978</v>
      </c>
      <c r="G16" s="16">
        <v>-0.89999999999999236</v>
      </c>
      <c r="H16" s="16">
        <v>42.955999999999889</v>
      </c>
      <c r="I16" s="16">
        <v>-17.749000000000013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316.43900000000002</v>
      </c>
      <c r="E17" s="16">
        <v>0</v>
      </c>
      <c r="F17" s="16">
        <v>0</v>
      </c>
      <c r="G17" s="16">
        <v>0</v>
      </c>
      <c r="H17" s="16">
        <v>316.43900000000002</v>
      </c>
      <c r="I17" s="16">
        <v>2.0489999999999999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9.5629999999999988</v>
      </c>
      <c r="E18" s="16">
        <v>0</v>
      </c>
      <c r="F18" s="16">
        <v>0</v>
      </c>
      <c r="G18" s="16">
        <v>9.5629999999999988</v>
      </c>
      <c r="H18" s="16">
        <v>0</v>
      </c>
      <c r="I18" s="16">
        <v>4.524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58.405999999999999</v>
      </c>
      <c r="E19" s="16">
        <v>0</v>
      </c>
      <c r="F19" s="16">
        <v>0</v>
      </c>
      <c r="G19" s="16">
        <v>58.405999999999999</v>
      </c>
      <c r="H19" s="16">
        <v>0</v>
      </c>
      <c r="I19" s="16">
        <v>0.82500000000000007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206.10200000000003</v>
      </c>
      <c r="E20" s="16">
        <v>71.989000000000004</v>
      </c>
      <c r="F20" s="16">
        <v>100.18600000000001</v>
      </c>
      <c r="G20" s="16">
        <v>16.256999999999998</v>
      </c>
      <c r="H20" s="16">
        <v>17.670000000000002</v>
      </c>
      <c r="I20" s="16">
        <v>22.447000000000003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202.02699999999999</v>
      </c>
      <c r="E21" s="16">
        <v>20.556999999999999</v>
      </c>
      <c r="F21" s="16">
        <v>96.61699999999999</v>
      </c>
      <c r="G21" s="16">
        <v>3.7749999999999999</v>
      </c>
      <c r="H21" s="16">
        <v>81.078000000000003</v>
      </c>
      <c r="I21" s="16">
        <v>26.521999999999998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466.53300000000007</v>
      </c>
      <c r="E22" s="16">
        <v>8.4910000000000956</v>
      </c>
      <c r="F22" s="16">
        <v>-0.22200000000002262</v>
      </c>
      <c r="G22" s="16">
        <v>35.461000000000013</v>
      </c>
      <c r="H22" s="16">
        <v>422.80299999999988</v>
      </c>
      <c r="I22" s="16">
        <v>-15.324000000000019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66.852999999999994</v>
      </c>
      <c r="E23" s="16">
        <v>5.8620000000000001</v>
      </c>
      <c r="F23" s="16">
        <v>1.292</v>
      </c>
      <c r="G23" s="16">
        <v>0</v>
      </c>
      <c r="H23" s="16">
        <v>59.698999999999998</v>
      </c>
      <c r="I23" s="16">
        <v>0.247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67.069000000000003</v>
      </c>
      <c r="E24" s="16">
        <v>0</v>
      </c>
      <c r="F24" s="16">
        <v>0</v>
      </c>
      <c r="G24" s="16">
        <v>67.069000000000003</v>
      </c>
      <c r="H24" s="16">
        <v>0</v>
      </c>
      <c r="I24" s="16">
        <v>3.1E-2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120.152</v>
      </c>
      <c r="E25" s="16">
        <v>0</v>
      </c>
      <c r="F25" s="16">
        <v>0</v>
      </c>
      <c r="G25" s="16">
        <v>0</v>
      </c>
      <c r="H25" s="16">
        <v>120.152</v>
      </c>
      <c r="I25" s="16">
        <v>0.70199999999999996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120.60599999999998</v>
      </c>
      <c r="E26" s="16">
        <v>5.5139999999999993</v>
      </c>
      <c r="F26" s="16">
        <v>8.8870000000000005</v>
      </c>
      <c r="G26" s="16">
        <v>106.02899999999998</v>
      </c>
      <c r="H26" s="16">
        <v>0.17599999999999999</v>
      </c>
      <c r="I26" s="16">
        <v>0.248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104.889</v>
      </c>
      <c r="E27" s="16">
        <v>3.1360000000000001</v>
      </c>
      <c r="F27" s="16">
        <v>4.4239999999999995</v>
      </c>
      <c r="G27" s="16">
        <v>97.152999999999992</v>
      </c>
      <c r="H27" s="16">
        <v>0.17599999999999999</v>
      </c>
      <c r="I27" s="16">
        <v>7.5999999999999998E-2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103.63</v>
      </c>
      <c r="E28" s="16">
        <v>0</v>
      </c>
      <c r="F28" s="16">
        <v>0</v>
      </c>
      <c r="G28" s="16">
        <v>0</v>
      </c>
      <c r="H28" s="16">
        <v>103.63</v>
      </c>
      <c r="I28" s="16">
        <v>1.3350000000000002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66.22399999999999</v>
      </c>
      <c r="E29" s="16">
        <v>4.2489999999999997</v>
      </c>
      <c r="F29" s="16">
        <v>32.642999999999994</v>
      </c>
      <c r="G29" s="16">
        <v>10.856999999999999</v>
      </c>
      <c r="H29" s="16">
        <v>18.475000000000001</v>
      </c>
      <c r="I29" s="16">
        <v>9.0900000000000016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59.910000000000018</v>
      </c>
      <c r="E30" s="16">
        <v>3.9779999999999998</v>
      </c>
      <c r="F30" s="16">
        <v>32.648000000000003</v>
      </c>
      <c r="G30" s="16">
        <v>3.8960000000000008</v>
      </c>
      <c r="H30" s="16">
        <v>19.387999999999998</v>
      </c>
      <c r="I30" s="16">
        <v>15.404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459.63000000000011</v>
      </c>
      <c r="E31" s="16">
        <v>4.7360000000000948</v>
      </c>
      <c r="F31" s="16">
        <v>2.9539999999999864</v>
      </c>
      <c r="G31" s="16">
        <v>104.44500000000001</v>
      </c>
      <c r="H31" s="16">
        <v>347.49499999999983</v>
      </c>
      <c r="I31" s="16">
        <v>-8.4210000000000171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438.25800000000004</v>
      </c>
      <c r="E32" s="16">
        <v>0</v>
      </c>
      <c r="F32" s="16">
        <v>0</v>
      </c>
      <c r="G32" s="16">
        <v>114.58000000000001</v>
      </c>
      <c r="H32" s="16">
        <v>323.678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-2.1480000000000006</v>
      </c>
      <c r="F33" s="16">
        <v>-3.907</v>
      </c>
      <c r="G33" s="16">
        <v>0</v>
      </c>
      <c r="H33" s="16">
        <v>6.0549999999999997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21.372000000000071</v>
      </c>
      <c r="E34" s="16">
        <v>2.5880000000000942</v>
      </c>
      <c r="F34" s="16">
        <v>-0.95300000000001361</v>
      </c>
      <c r="G34" s="16">
        <v>-10.135000000000005</v>
      </c>
      <c r="H34" s="16">
        <v>29.871999999999836</v>
      </c>
      <c r="I34" s="16">
        <v>-8.4210000000000171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13.160000000000004</v>
      </c>
      <c r="E35" s="16">
        <v>0.313</v>
      </c>
      <c r="F35" s="16">
        <v>0.25399999999999995</v>
      </c>
      <c r="G35" s="16">
        <v>11.112000000000002</v>
      </c>
      <c r="H35" s="16">
        <v>1.4809999999999999</v>
      </c>
      <c r="I35" s="16">
        <v>1.462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14.023000000000003</v>
      </c>
      <c r="E36" s="16">
        <v>7.8769999999999998</v>
      </c>
      <c r="F36" s="16">
        <v>1.222</v>
      </c>
      <c r="G36" s="16">
        <v>1.9430000000000005</v>
      </c>
      <c r="H36" s="16">
        <v>2.9809999999999999</v>
      </c>
      <c r="I36" s="16">
        <v>0.59899999999999998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105.37800000000001</v>
      </c>
      <c r="E37" s="16">
        <v>55.893000000000029</v>
      </c>
      <c r="F37" s="16">
        <v>2.1310000000000002</v>
      </c>
      <c r="G37" s="16">
        <v>14.406000000000002</v>
      </c>
      <c r="H37" s="16">
        <v>32.947999999999979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92.427000000000078</v>
      </c>
      <c r="E38" s="16">
        <v>53.621000000000002</v>
      </c>
      <c r="F38" s="16">
        <v>2.0949999999999998</v>
      </c>
      <c r="G38" s="16">
        <v>11.582000000000001</v>
      </c>
      <c r="H38" s="16">
        <v>25.129000000000083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0.15300000000000002</v>
      </c>
      <c r="E39" s="16">
        <v>0.27800000000000002</v>
      </c>
      <c r="F39" s="16">
        <v>0</v>
      </c>
      <c r="G39" s="16">
        <v>-0.378</v>
      </c>
      <c r="H39" s="16">
        <v>0.253</v>
      </c>
      <c r="I39" s="16">
        <v>-0.153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9.1310000000001335</v>
      </c>
      <c r="E40" s="16">
        <v>7.602000000000066</v>
      </c>
      <c r="F40" s="16">
        <v>-2.1000000000014118E-2</v>
      </c>
      <c r="G40" s="16">
        <v>-21.750000000000007</v>
      </c>
      <c r="H40" s="16">
        <v>23.29999999999994</v>
      </c>
      <c r="I40" s="16">
        <v>-9.1310000000000162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459.63000000000011</v>
      </c>
      <c r="E42" s="16">
        <v>4.7360000000001241</v>
      </c>
      <c r="F42" s="16">
        <v>2.9540000000000219</v>
      </c>
      <c r="G42" s="16">
        <v>104.44500000000002</v>
      </c>
      <c r="H42" s="16">
        <v>347.49499999999995</v>
      </c>
      <c r="I42" s="16">
        <v>-8.4210000000000171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68.813000000000002</v>
      </c>
      <c r="E43" s="16">
        <v>0</v>
      </c>
      <c r="F43" s="16">
        <v>0</v>
      </c>
      <c r="G43" s="16">
        <v>68.813000000000002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68.813000000000002</v>
      </c>
      <c r="E44" s="16">
        <v>0</v>
      </c>
      <c r="F44" s="16">
        <v>0</v>
      </c>
      <c r="G44" s="16">
        <v>0</v>
      </c>
      <c r="H44" s="16">
        <v>68.813000000000002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459.63000000000011</v>
      </c>
      <c r="E45" s="16">
        <v>4.7360000000001241</v>
      </c>
      <c r="F45" s="16">
        <v>2.9540000000000219</v>
      </c>
      <c r="G45" s="16">
        <v>35.632000000000019</v>
      </c>
      <c r="H45" s="16">
        <v>416.30799999999994</v>
      </c>
      <c r="I45" s="16">
        <v>-8.4210000000000171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438.25799999999998</v>
      </c>
      <c r="E46" s="16">
        <v>0</v>
      </c>
      <c r="F46" s="16">
        <v>0</v>
      </c>
      <c r="G46" s="16">
        <v>45.767000000000003</v>
      </c>
      <c r="H46" s="16">
        <v>392.49099999999999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-2.1480000000000006</v>
      </c>
      <c r="F47" s="16">
        <v>-3.907</v>
      </c>
      <c r="G47" s="16">
        <v>0</v>
      </c>
      <c r="H47" s="16">
        <v>6.0549999999999997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21.372000000000128</v>
      </c>
      <c r="E48" s="16">
        <v>2.5880000000001235</v>
      </c>
      <c r="F48" s="16">
        <v>-0.95299999999997809</v>
      </c>
      <c r="G48" s="16">
        <v>-10.134999999999984</v>
      </c>
      <c r="H48" s="16">
        <v>29.87199999999995</v>
      </c>
      <c r="I48" s="16">
        <v>-8.4210000000000171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193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924.95599999999979</v>
      </c>
      <c r="E8" s="16">
        <v>634.91</v>
      </c>
      <c r="F8" s="16">
        <v>44.838999999999992</v>
      </c>
      <c r="G8" s="16">
        <v>71.757000000000005</v>
      </c>
      <c r="H8" s="16">
        <v>173.44999999999996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443.56099999999998</v>
      </c>
      <c r="E9" s="16">
        <v>340.05099999999999</v>
      </c>
      <c r="F9" s="16">
        <v>22.895</v>
      </c>
      <c r="G9" s="16">
        <v>18.650999999999996</v>
      </c>
      <c r="H9" s="16">
        <v>61.963999999999977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481.39499999999981</v>
      </c>
      <c r="E10" s="16">
        <v>294.85899999999998</v>
      </c>
      <c r="F10" s="16">
        <v>21.943999999999992</v>
      </c>
      <c r="G10" s="16">
        <v>53.106000000000009</v>
      </c>
      <c r="H10" s="16">
        <v>111.48599999999999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92.813000000000017</v>
      </c>
      <c r="E11" s="16">
        <v>54.012999999999998</v>
      </c>
      <c r="F11" s="16">
        <v>2.0369999999999999</v>
      </c>
      <c r="G11" s="16">
        <v>11.627000000000001</v>
      </c>
      <c r="H11" s="16">
        <v>25.136000000000031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388.58199999999977</v>
      </c>
      <c r="E12" s="16">
        <v>240.84599999999998</v>
      </c>
      <c r="F12" s="16">
        <v>19.906999999999993</v>
      </c>
      <c r="G12" s="16">
        <v>41.479000000000006</v>
      </c>
      <c r="H12" s="16">
        <v>86.349999999999966</v>
      </c>
      <c r="I12" s="16">
        <v>-23.265999999999991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266.94500000000005</v>
      </c>
      <c r="E13" s="16">
        <v>170.46300000000002</v>
      </c>
      <c r="F13" s="16">
        <v>14.02</v>
      </c>
      <c r="G13" s="16">
        <v>42.193999999999988</v>
      </c>
      <c r="H13" s="16">
        <v>40.268000000000001</v>
      </c>
      <c r="I13" s="16">
        <v>1.2809999999999999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3.7939999999999996</v>
      </c>
      <c r="E14" s="16">
        <v>2.0339999999999998</v>
      </c>
      <c r="F14" s="16">
        <v>6.1000000000000006E-2</v>
      </c>
      <c r="G14" s="16">
        <v>0.01</v>
      </c>
      <c r="H14" s="16">
        <v>1.6890000000000003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5.9740000000000002</v>
      </c>
      <c r="E15" s="16">
        <v>5.3079999999999998</v>
      </c>
      <c r="F15" s="16">
        <v>0</v>
      </c>
      <c r="G15" s="16">
        <v>0.14899999999999999</v>
      </c>
      <c r="H15" s="16">
        <v>0.51700000000000002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123.81699999999972</v>
      </c>
      <c r="E16" s="16">
        <v>73.656999999999954</v>
      </c>
      <c r="F16" s="16">
        <v>5.8259999999999934</v>
      </c>
      <c r="G16" s="16">
        <v>-0.57599999999998208</v>
      </c>
      <c r="H16" s="16">
        <v>44.909999999999968</v>
      </c>
      <c r="I16" s="16">
        <v>-24.54699999999999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266.76400000000001</v>
      </c>
      <c r="E17" s="16">
        <v>0</v>
      </c>
      <c r="F17" s="16">
        <v>0</v>
      </c>
      <c r="G17" s="16">
        <v>0</v>
      </c>
      <c r="H17" s="16">
        <v>266.76400000000001</v>
      </c>
      <c r="I17" s="16">
        <v>1.4620000000000002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7.2379999999999995</v>
      </c>
      <c r="E18" s="16">
        <v>0</v>
      </c>
      <c r="F18" s="16">
        <v>0</v>
      </c>
      <c r="G18" s="16">
        <v>7.2379999999999995</v>
      </c>
      <c r="H18" s="16">
        <v>0</v>
      </c>
      <c r="I18" s="16">
        <v>0.52600000000000002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57.307000000000002</v>
      </c>
      <c r="E19" s="16">
        <v>0</v>
      </c>
      <c r="F19" s="16">
        <v>0</v>
      </c>
      <c r="G19" s="16">
        <v>57.307000000000002</v>
      </c>
      <c r="H19" s="16">
        <v>0</v>
      </c>
      <c r="I19" s="16">
        <v>0.70199999999999996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205.13800000000001</v>
      </c>
      <c r="E20" s="16">
        <v>79.125</v>
      </c>
      <c r="F20" s="16">
        <v>92.572000000000003</v>
      </c>
      <c r="G20" s="16">
        <v>16.034999999999997</v>
      </c>
      <c r="H20" s="16">
        <v>17.406000000000002</v>
      </c>
      <c r="I20" s="16">
        <v>23.901000000000003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199.26900000000001</v>
      </c>
      <c r="E21" s="16">
        <v>17.218</v>
      </c>
      <c r="F21" s="16">
        <v>88.53</v>
      </c>
      <c r="G21" s="16">
        <v>2.7640000000000002</v>
      </c>
      <c r="H21" s="16">
        <v>90.756999999999991</v>
      </c>
      <c r="I21" s="16">
        <v>29.77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434.78099999999972</v>
      </c>
      <c r="E22" s="16">
        <v>11.749999999999954</v>
      </c>
      <c r="F22" s="16">
        <v>1.7839999999999918</v>
      </c>
      <c r="G22" s="16">
        <v>36.22200000000003</v>
      </c>
      <c r="H22" s="16">
        <v>385.02499999999998</v>
      </c>
      <c r="I22" s="16">
        <v>-17.039999999999996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52.165999999999997</v>
      </c>
      <c r="E23" s="16">
        <v>6.1009999999999982</v>
      </c>
      <c r="F23" s="16">
        <v>1.407</v>
      </c>
      <c r="G23" s="16">
        <v>0</v>
      </c>
      <c r="H23" s="16">
        <v>44.658000000000001</v>
      </c>
      <c r="I23" s="16">
        <v>0.28599999999999998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52.42</v>
      </c>
      <c r="E24" s="16">
        <v>0</v>
      </c>
      <c r="F24" s="16">
        <v>0</v>
      </c>
      <c r="G24" s="16">
        <v>52.42</v>
      </c>
      <c r="H24" s="16">
        <v>0</v>
      </c>
      <c r="I24" s="16">
        <v>3.2000000000000001E-2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106.39599999999999</v>
      </c>
      <c r="E25" s="16">
        <v>0</v>
      </c>
      <c r="F25" s="16">
        <v>0</v>
      </c>
      <c r="G25" s="16">
        <v>0</v>
      </c>
      <c r="H25" s="16">
        <v>106.39599999999999</v>
      </c>
      <c r="I25" s="16">
        <v>0.5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106.66300000000001</v>
      </c>
      <c r="E26" s="16">
        <v>5.1160000000000005</v>
      </c>
      <c r="F26" s="16">
        <v>8.213000000000001</v>
      </c>
      <c r="G26" s="16">
        <v>93.186000000000007</v>
      </c>
      <c r="H26" s="16">
        <v>0.14800000000000002</v>
      </c>
      <c r="I26" s="16">
        <v>0.23300000000000001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106.76899999999999</v>
      </c>
      <c r="E27" s="16">
        <v>3.1230000000000002</v>
      </c>
      <c r="F27" s="16">
        <v>4.266</v>
      </c>
      <c r="G27" s="16">
        <v>99.231999999999999</v>
      </c>
      <c r="H27" s="16">
        <v>0.14800000000000002</v>
      </c>
      <c r="I27" s="16">
        <v>7.6999999999999999E-2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105.66399999999999</v>
      </c>
      <c r="E28" s="16">
        <v>0</v>
      </c>
      <c r="F28" s="16">
        <v>0</v>
      </c>
      <c r="G28" s="16">
        <v>0</v>
      </c>
      <c r="H28" s="16">
        <v>105.66399999999999</v>
      </c>
      <c r="I28" s="16">
        <v>1.1820000000000002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64.972000000000008</v>
      </c>
      <c r="E29" s="16">
        <v>4.7269999999999994</v>
      </c>
      <c r="F29" s="16">
        <v>32.308</v>
      </c>
      <c r="G29" s="16">
        <v>10.063999999999993</v>
      </c>
      <c r="H29" s="16">
        <v>17.873000000000001</v>
      </c>
      <c r="I29" s="16">
        <v>8.82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57.032999999999987</v>
      </c>
      <c r="E30" s="16">
        <v>2.5139999999999998</v>
      </c>
      <c r="F30" s="16">
        <v>32.298999999999999</v>
      </c>
      <c r="G30" s="16">
        <v>3.4889999999999972</v>
      </c>
      <c r="H30" s="16">
        <v>18.731000000000002</v>
      </c>
      <c r="I30" s="16">
        <v>16.759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426.25799999999981</v>
      </c>
      <c r="E31" s="16">
        <v>5.4289999999999559</v>
      </c>
      <c r="F31" s="16">
        <v>4.3149999999999906</v>
      </c>
      <c r="G31" s="16">
        <v>76.021000000000043</v>
      </c>
      <c r="H31" s="16">
        <v>340.49299999999999</v>
      </c>
      <c r="I31" s="16">
        <v>-8.5169999999999995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400.71799999999996</v>
      </c>
      <c r="E32" s="16">
        <v>0</v>
      </c>
      <c r="F32" s="16">
        <v>0</v>
      </c>
      <c r="G32" s="16">
        <v>98.47</v>
      </c>
      <c r="H32" s="16">
        <v>302.24799999999999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-1.8180000000000001</v>
      </c>
      <c r="F33" s="16">
        <v>-3.7890000000000001</v>
      </c>
      <c r="G33" s="16">
        <v>0</v>
      </c>
      <c r="H33" s="16">
        <v>5.6070000000000002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25.53999999999985</v>
      </c>
      <c r="E34" s="16">
        <v>3.6109999999999558</v>
      </c>
      <c r="F34" s="16">
        <v>0.52599999999999048</v>
      </c>
      <c r="G34" s="16">
        <v>-22.448999999999955</v>
      </c>
      <c r="H34" s="16">
        <v>43.852000000000004</v>
      </c>
      <c r="I34" s="16">
        <v>-8.5169999999999995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12.455000000000002</v>
      </c>
      <c r="E35" s="16">
        <v>0.20500000000000002</v>
      </c>
      <c r="F35" s="16">
        <v>-1.4380000000000002</v>
      </c>
      <c r="G35" s="16">
        <v>12.511000000000003</v>
      </c>
      <c r="H35" s="16">
        <v>1.177</v>
      </c>
      <c r="I35" s="16">
        <v>0.622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12.539000000000001</v>
      </c>
      <c r="E36" s="16">
        <v>3.105</v>
      </c>
      <c r="F36" s="16">
        <v>0</v>
      </c>
      <c r="G36" s="16">
        <v>1.9120000000000004</v>
      </c>
      <c r="H36" s="16">
        <v>7.5220000000000002</v>
      </c>
      <c r="I36" s="16">
        <v>0.53800000000000003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109.83599999999998</v>
      </c>
      <c r="E37" s="16">
        <v>65.698999999999998</v>
      </c>
      <c r="F37" s="16">
        <v>1.8120000000000001</v>
      </c>
      <c r="G37" s="16">
        <v>10.174000000000001</v>
      </c>
      <c r="H37" s="16">
        <v>32.150999999999989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92.813000000000017</v>
      </c>
      <c r="E38" s="16">
        <v>54.012999999999998</v>
      </c>
      <c r="F38" s="16">
        <v>2.0369999999999999</v>
      </c>
      <c r="G38" s="16">
        <v>11.627000000000001</v>
      </c>
      <c r="H38" s="16">
        <v>25.136000000000031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0.11199999999999993</v>
      </c>
      <c r="E39" s="16">
        <v>0.23499999999999999</v>
      </c>
      <c r="F39" s="16">
        <v>0</v>
      </c>
      <c r="G39" s="16">
        <v>-0.30500000000000005</v>
      </c>
      <c r="H39" s="16">
        <v>0.182</v>
      </c>
      <c r="I39" s="16">
        <v>-0.112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8.4889999999998853</v>
      </c>
      <c r="E40" s="16">
        <v>-5.4100000000000472</v>
      </c>
      <c r="F40" s="16">
        <v>2.1889999999999903</v>
      </c>
      <c r="G40" s="16">
        <v>-31.289999999999957</v>
      </c>
      <c r="H40" s="16">
        <v>43.000000000000043</v>
      </c>
      <c r="I40" s="16">
        <v>-8.488999999999999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426.25799999999992</v>
      </c>
      <c r="E42" s="16">
        <v>5.4289999999999567</v>
      </c>
      <c r="F42" s="16">
        <v>4.3150000000000119</v>
      </c>
      <c r="G42" s="16">
        <v>76.021000000000043</v>
      </c>
      <c r="H42" s="16">
        <v>340.49299999999988</v>
      </c>
      <c r="I42" s="16">
        <v>-8.5169999999999941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60.209000000000003</v>
      </c>
      <c r="E43" s="16">
        <v>0</v>
      </c>
      <c r="F43" s="16">
        <v>0</v>
      </c>
      <c r="G43" s="16">
        <v>60.209000000000003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60.209000000000003</v>
      </c>
      <c r="E44" s="16">
        <v>0</v>
      </c>
      <c r="F44" s="16">
        <v>0</v>
      </c>
      <c r="G44" s="16">
        <v>0</v>
      </c>
      <c r="H44" s="16">
        <v>60.209000000000003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426.25799999999992</v>
      </c>
      <c r="E45" s="16">
        <v>5.4289999999999567</v>
      </c>
      <c r="F45" s="16">
        <v>4.3150000000000119</v>
      </c>
      <c r="G45" s="16">
        <v>15.81200000000004</v>
      </c>
      <c r="H45" s="16">
        <v>400.70199999999988</v>
      </c>
      <c r="I45" s="16">
        <v>-8.5169999999999941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400.71800000000002</v>
      </c>
      <c r="E46" s="16">
        <v>0</v>
      </c>
      <c r="F46" s="16">
        <v>0</v>
      </c>
      <c r="G46" s="16">
        <v>38.261000000000003</v>
      </c>
      <c r="H46" s="16">
        <v>362.45699999999999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-1.8180000000000001</v>
      </c>
      <c r="F47" s="16">
        <v>-3.7890000000000001</v>
      </c>
      <c r="G47" s="16">
        <v>0</v>
      </c>
      <c r="H47" s="16">
        <v>5.6070000000000002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25.539999999999907</v>
      </c>
      <c r="E48" s="16">
        <v>3.6109999999999567</v>
      </c>
      <c r="F48" s="16">
        <v>0.52600000000001179</v>
      </c>
      <c r="G48" s="16">
        <v>-22.448999999999963</v>
      </c>
      <c r="H48" s="16">
        <v>43.85199999999989</v>
      </c>
      <c r="I48" s="16">
        <v>-8.5169999999999941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194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946.452</v>
      </c>
      <c r="E8" s="16">
        <v>652.649</v>
      </c>
      <c r="F8" s="16">
        <v>44.787999999999997</v>
      </c>
      <c r="G8" s="16">
        <v>71.879000000000005</v>
      </c>
      <c r="H8" s="16">
        <v>177.136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454.10700000000003</v>
      </c>
      <c r="E9" s="16">
        <v>349.24400000000003</v>
      </c>
      <c r="F9" s="16">
        <v>23.173999999999999</v>
      </c>
      <c r="G9" s="16">
        <v>18.802</v>
      </c>
      <c r="H9" s="16">
        <v>62.887000000000015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492.34499999999997</v>
      </c>
      <c r="E10" s="16">
        <v>303.40499999999997</v>
      </c>
      <c r="F10" s="16">
        <v>21.613999999999997</v>
      </c>
      <c r="G10" s="16">
        <v>53.077000000000005</v>
      </c>
      <c r="H10" s="16">
        <v>114.24899999999998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93.494000000000071</v>
      </c>
      <c r="E11" s="16">
        <v>54.432000000000002</v>
      </c>
      <c r="F11" s="16">
        <v>2.06</v>
      </c>
      <c r="G11" s="16">
        <v>11.666000000000002</v>
      </c>
      <c r="H11" s="16">
        <v>25.33600000000007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398.85099999999989</v>
      </c>
      <c r="E12" s="16">
        <v>248.97299999999996</v>
      </c>
      <c r="F12" s="16">
        <v>19.553999999999998</v>
      </c>
      <c r="G12" s="16">
        <v>41.411000000000001</v>
      </c>
      <c r="H12" s="16">
        <v>88.912999999999911</v>
      </c>
      <c r="I12" s="16">
        <v>-24.03000000000003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276.31199999999995</v>
      </c>
      <c r="E13" s="16">
        <v>178.77199999999999</v>
      </c>
      <c r="F13" s="16">
        <v>14.181999999999999</v>
      </c>
      <c r="G13" s="16">
        <v>41.897999999999996</v>
      </c>
      <c r="H13" s="16">
        <v>41.46</v>
      </c>
      <c r="I13" s="16">
        <v>1.28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3.4329999999999998</v>
      </c>
      <c r="E14" s="16">
        <v>1.6749999999999998</v>
      </c>
      <c r="F14" s="16">
        <v>6.1000000000000006E-2</v>
      </c>
      <c r="G14" s="16">
        <v>0.01</v>
      </c>
      <c r="H14" s="16">
        <v>1.6870000000000001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5.8880000000000008</v>
      </c>
      <c r="E15" s="16">
        <v>5.1960000000000006</v>
      </c>
      <c r="F15" s="16">
        <v>0</v>
      </c>
      <c r="G15" s="16">
        <v>0.14699999999999999</v>
      </c>
      <c r="H15" s="16">
        <v>0.54500000000000004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124.99399999999994</v>
      </c>
      <c r="E16" s="16">
        <v>73.721999999999966</v>
      </c>
      <c r="F16" s="16">
        <v>5.3109999999999999</v>
      </c>
      <c r="G16" s="16">
        <v>-0.34999999999999476</v>
      </c>
      <c r="H16" s="16">
        <v>46.310999999999915</v>
      </c>
      <c r="I16" s="16">
        <v>-25.310000000000031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275.255</v>
      </c>
      <c r="E17" s="16">
        <v>0</v>
      </c>
      <c r="F17" s="16">
        <v>0</v>
      </c>
      <c r="G17" s="16">
        <v>0</v>
      </c>
      <c r="H17" s="16">
        <v>275.255</v>
      </c>
      <c r="I17" s="16">
        <v>2.3370000000000002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6.9550000000000001</v>
      </c>
      <c r="E18" s="16">
        <v>0</v>
      </c>
      <c r="F18" s="16">
        <v>0</v>
      </c>
      <c r="G18" s="16">
        <v>6.9550000000000001</v>
      </c>
      <c r="H18" s="16">
        <v>0</v>
      </c>
      <c r="I18" s="16">
        <v>0.58899999999999997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57.267000000000003</v>
      </c>
      <c r="E19" s="16">
        <v>0</v>
      </c>
      <c r="F19" s="16">
        <v>0</v>
      </c>
      <c r="G19" s="16">
        <v>57.267000000000003</v>
      </c>
      <c r="H19" s="16">
        <v>0</v>
      </c>
      <c r="I19" s="16">
        <v>0.84699999999999998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222.07</v>
      </c>
      <c r="E20" s="16">
        <v>93.013000000000005</v>
      </c>
      <c r="F20" s="16">
        <v>95.217999999999989</v>
      </c>
      <c r="G20" s="16">
        <v>16.308999999999997</v>
      </c>
      <c r="H20" s="16">
        <v>17.53</v>
      </c>
      <c r="I20" s="16">
        <v>25.019000000000002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214.321</v>
      </c>
      <c r="E21" s="16">
        <v>22.585000000000001</v>
      </c>
      <c r="F21" s="16">
        <v>96.040999999999997</v>
      </c>
      <c r="G21" s="16">
        <v>9.1480000000000015</v>
      </c>
      <c r="H21" s="16">
        <v>86.546999999999997</v>
      </c>
      <c r="I21" s="16">
        <v>32.768000000000001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442.8119999999999</v>
      </c>
      <c r="E22" s="16">
        <v>3.2939999999999614</v>
      </c>
      <c r="F22" s="16">
        <v>6.1340000000000146</v>
      </c>
      <c r="G22" s="16">
        <v>42.801000000000016</v>
      </c>
      <c r="H22" s="16">
        <v>390.58299999999997</v>
      </c>
      <c r="I22" s="16">
        <v>-14.96600000000003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55.082999999999998</v>
      </c>
      <c r="E23" s="16">
        <v>4.612000000000001</v>
      </c>
      <c r="F23" s="16">
        <v>1.0639999999999998</v>
      </c>
      <c r="G23" s="16">
        <v>0</v>
      </c>
      <c r="H23" s="16">
        <v>49.406999999999996</v>
      </c>
      <c r="I23" s="16">
        <v>1.2249999999999999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56.275999999999996</v>
      </c>
      <c r="E24" s="16">
        <v>0</v>
      </c>
      <c r="F24" s="16">
        <v>0</v>
      </c>
      <c r="G24" s="16">
        <v>56.275999999999996</v>
      </c>
      <c r="H24" s="16">
        <v>0</v>
      </c>
      <c r="I24" s="16">
        <v>3.2000000000000001E-2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110.06099999999999</v>
      </c>
      <c r="E25" s="16">
        <v>0</v>
      </c>
      <c r="F25" s="16">
        <v>0</v>
      </c>
      <c r="G25" s="16">
        <v>0</v>
      </c>
      <c r="H25" s="16">
        <v>110.06099999999999</v>
      </c>
      <c r="I25" s="16">
        <v>0.80499999999999994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110.64300000000001</v>
      </c>
      <c r="E26" s="16">
        <v>5.1150000000000011</v>
      </c>
      <c r="F26" s="16">
        <v>8.2740000000000009</v>
      </c>
      <c r="G26" s="16">
        <v>97.109000000000009</v>
      </c>
      <c r="H26" s="16">
        <v>0.14500000000000002</v>
      </c>
      <c r="I26" s="16">
        <v>0.223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105.26100000000001</v>
      </c>
      <c r="E27" s="16">
        <v>3.1230000000000002</v>
      </c>
      <c r="F27" s="16">
        <v>4.2709999999999999</v>
      </c>
      <c r="G27" s="16">
        <v>97.722000000000008</v>
      </c>
      <c r="H27" s="16">
        <v>0.14500000000000002</v>
      </c>
      <c r="I27" s="16">
        <v>8.3000000000000004E-2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104.15300000000001</v>
      </c>
      <c r="E28" s="16">
        <v>0</v>
      </c>
      <c r="F28" s="16">
        <v>0</v>
      </c>
      <c r="G28" s="16">
        <v>0</v>
      </c>
      <c r="H28" s="16">
        <v>104.15300000000001</v>
      </c>
      <c r="I28" s="16">
        <v>1.1910000000000001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65.264999999999986</v>
      </c>
      <c r="E29" s="16">
        <v>4.8770000000000007</v>
      </c>
      <c r="F29" s="16">
        <v>32.115000000000002</v>
      </c>
      <c r="G29" s="16">
        <v>10.079999999999998</v>
      </c>
      <c r="H29" s="16">
        <v>18.193000000000001</v>
      </c>
      <c r="I29" s="16">
        <v>8.5129999999999999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57.277000000000001</v>
      </c>
      <c r="E30" s="16">
        <v>2.8010000000000002</v>
      </c>
      <c r="F30" s="16">
        <v>32.121000000000002</v>
      </c>
      <c r="G30" s="16">
        <v>3.25</v>
      </c>
      <c r="H30" s="16">
        <v>19.105</v>
      </c>
      <c r="I30" s="16">
        <v>16.500999999999998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435.49099999999999</v>
      </c>
      <c r="E31" s="16">
        <v>-1.4020000000000392</v>
      </c>
      <c r="F31" s="16">
        <v>9.0790000000000148</v>
      </c>
      <c r="G31" s="16">
        <v>91.634000000000029</v>
      </c>
      <c r="H31" s="16">
        <v>336.18000000000006</v>
      </c>
      <c r="I31" s="16">
        <v>-7.6450000000000315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410.346</v>
      </c>
      <c r="E32" s="16">
        <v>0</v>
      </c>
      <c r="F32" s="16">
        <v>0</v>
      </c>
      <c r="G32" s="16">
        <v>99.138000000000005</v>
      </c>
      <c r="H32" s="16">
        <v>311.20799999999997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-1.8180000000000001</v>
      </c>
      <c r="F33" s="16">
        <v>-3.8069999999999999</v>
      </c>
      <c r="G33" s="16">
        <v>0</v>
      </c>
      <c r="H33" s="16">
        <v>5.625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25.144999999999982</v>
      </c>
      <c r="E34" s="16">
        <v>-3.2200000000000393</v>
      </c>
      <c r="F34" s="16">
        <v>5.2720000000000145</v>
      </c>
      <c r="G34" s="16">
        <v>-7.5039999999999765</v>
      </c>
      <c r="H34" s="16">
        <v>30.597000000000094</v>
      </c>
      <c r="I34" s="16">
        <v>-7.6450000000000315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6.4370000000000003</v>
      </c>
      <c r="E35" s="16">
        <v>0.19</v>
      </c>
      <c r="F35" s="16">
        <v>-1.4380000000000002</v>
      </c>
      <c r="G35" s="16">
        <v>6.4640000000000013</v>
      </c>
      <c r="H35" s="16">
        <v>1.2209999999999999</v>
      </c>
      <c r="I35" s="16">
        <v>0.42300000000000004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6.3429999999999991</v>
      </c>
      <c r="E36" s="16">
        <v>4.0859999999999994</v>
      </c>
      <c r="F36" s="16">
        <v>0</v>
      </c>
      <c r="G36" s="16">
        <v>1.7560000000000002</v>
      </c>
      <c r="H36" s="16">
        <v>0.50099999999999967</v>
      </c>
      <c r="I36" s="16">
        <v>0.51700000000000013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110.99399999999999</v>
      </c>
      <c r="E37" s="16">
        <v>61.291999999999994</v>
      </c>
      <c r="F37" s="16">
        <v>1.982</v>
      </c>
      <c r="G37" s="16">
        <v>11.717999999999998</v>
      </c>
      <c r="H37" s="16">
        <v>36.001999999999995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93.494000000000071</v>
      </c>
      <c r="E38" s="16">
        <v>54.432000000000002</v>
      </c>
      <c r="F38" s="16">
        <v>2.06</v>
      </c>
      <c r="G38" s="16">
        <v>11.666000000000002</v>
      </c>
      <c r="H38" s="16">
        <v>25.33600000000007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0.44899999999999995</v>
      </c>
      <c r="E39" s="16">
        <v>0.56499999999999995</v>
      </c>
      <c r="F39" s="16">
        <v>0</v>
      </c>
      <c r="G39" s="16">
        <v>-0.32699999999999996</v>
      </c>
      <c r="H39" s="16">
        <v>0.21099999999999999</v>
      </c>
      <c r="I39" s="16">
        <v>-0.44899999999999995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7.1020000000000589</v>
      </c>
      <c r="E40" s="16">
        <v>-6.7490000000000325</v>
      </c>
      <c r="F40" s="16">
        <v>6.7880000000000145</v>
      </c>
      <c r="G40" s="16">
        <v>-11.936999999999976</v>
      </c>
      <c r="H40" s="16">
        <v>19.000000000000171</v>
      </c>
      <c r="I40" s="16">
        <v>-7.1020000000000314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435.49099999999993</v>
      </c>
      <c r="E42" s="16">
        <v>-1.402000000000017</v>
      </c>
      <c r="F42" s="16">
        <v>9.0790000000000006</v>
      </c>
      <c r="G42" s="16">
        <v>91.633999999999986</v>
      </c>
      <c r="H42" s="16">
        <v>336.17999999999995</v>
      </c>
      <c r="I42" s="16">
        <v>-7.6450000000000315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61.801999999999992</v>
      </c>
      <c r="E43" s="16">
        <v>0</v>
      </c>
      <c r="F43" s="16">
        <v>0</v>
      </c>
      <c r="G43" s="16">
        <v>61.801999999999992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61.801999999999992</v>
      </c>
      <c r="E44" s="16">
        <v>0</v>
      </c>
      <c r="F44" s="16">
        <v>0</v>
      </c>
      <c r="G44" s="16">
        <v>0</v>
      </c>
      <c r="H44" s="16">
        <v>61.801999999999992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435.49099999999999</v>
      </c>
      <c r="E45" s="16">
        <v>-1.402000000000017</v>
      </c>
      <c r="F45" s="16">
        <v>9.0790000000000006</v>
      </c>
      <c r="G45" s="16">
        <v>29.831999999999994</v>
      </c>
      <c r="H45" s="16">
        <v>397.98199999999997</v>
      </c>
      <c r="I45" s="16">
        <v>-7.6450000000000315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410.346</v>
      </c>
      <c r="E46" s="16">
        <v>0</v>
      </c>
      <c r="F46" s="16">
        <v>0</v>
      </c>
      <c r="G46" s="16">
        <v>37.336000000000006</v>
      </c>
      <c r="H46" s="16">
        <v>373.01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-1.8180000000000001</v>
      </c>
      <c r="F47" s="16">
        <v>-3.8069999999999999</v>
      </c>
      <c r="G47" s="16">
        <v>0</v>
      </c>
      <c r="H47" s="16">
        <v>5.625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25.144999999999982</v>
      </c>
      <c r="E48" s="16">
        <v>-3.2200000000000171</v>
      </c>
      <c r="F48" s="16">
        <v>5.2720000000000002</v>
      </c>
      <c r="G48" s="16">
        <v>-7.504000000000012</v>
      </c>
      <c r="H48" s="16">
        <v>30.59699999999998</v>
      </c>
      <c r="I48" s="16">
        <v>-7.6450000000000315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showGridLines="0" workbookViewId="0"/>
  </sheetViews>
  <sheetFormatPr baseColWidth="10" defaultRowHeight="15"/>
  <sheetData>
    <row r="1" spans="1:1" ht="15.75">
      <c r="A1" s="1" t="s">
        <v>220</v>
      </c>
    </row>
    <row r="4" spans="1:1">
      <c r="A4" s="2" t="s">
        <v>221</v>
      </c>
    </row>
    <row r="5" spans="1:1">
      <c r="A5" s="3"/>
    </row>
    <row r="6" spans="1:1">
      <c r="A6" s="2" t="s">
        <v>315</v>
      </c>
    </row>
    <row r="7" spans="1:1">
      <c r="A7" s="3"/>
    </row>
    <row r="8" spans="1:1">
      <c r="A8" s="2" t="s">
        <v>1</v>
      </c>
    </row>
    <row r="9" spans="1:1">
      <c r="A9" s="3" t="s">
        <v>316</v>
      </c>
    </row>
    <row r="10" spans="1:1">
      <c r="A10" s="3"/>
    </row>
    <row r="11" spans="1:1">
      <c r="A11" s="2" t="s">
        <v>1</v>
      </c>
    </row>
    <row r="12" spans="1:1">
      <c r="A12" s="3" t="s">
        <v>320</v>
      </c>
    </row>
  </sheetData>
  <phoneticPr fontId="3" type="noConversion"/>
  <hyperlinks>
    <hyperlink ref="A4" location="Vorbemerkung!A1" display="Vorbemerkung"/>
    <hyperlink ref="A11" location="'1_Vj_1999'!A1" display="Hauptaggregate der Sektoren"/>
    <hyperlink ref="A6" location="Konto2018!A1" display="Konten 2018"/>
    <hyperlink ref="A8" location="Tab3411_2018!A1" display="Hauptaggregate der Sektoren"/>
  </hyperlinks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195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971.91300000000001</v>
      </c>
      <c r="E8" s="16">
        <v>666.81299999999999</v>
      </c>
      <c r="F8" s="16">
        <v>45.985000000000007</v>
      </c>
      <c r="G8" s="16">
        <v>74.929000000000002</v>
      </c>
      <c r="H8" s="16">
        <v>184.18600000000001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460.72899999999998</v>
      </c>
      <c r="E9" s="16">
        <v>352.13900000000001</v>
      </c>
      <c r="F9" s="16">
        <v>23.728000000000002</v>
      </c>
      <c r="G9" s="16">
        <v>20.079999999999998</v>
      </c>
      <c r="H9" s="16">
        <v>64.781999999999968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511.18400000000003</v>
      </c>
      <c r="E10" s="16">
        <v>314.67399999999998</v>
      </c>
      <c r="F10" s="16">
        <v>22.257000000000005</v>
      </c>
      <c r="G10" s="16">
        <v>54.849000000000004</v>
      </c>
      <c r="H10" s="16">
        <v>119.40400000000004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94.004000000000048</v>
      </c>
      <c r="E11" s="16">
        <v>54.719000000000001</v>
      </c>
      <c r="F11" s="16">
        <v>2.0760000000000001</v>
      </c>
      <c r="G11" s="16">
        <v>11.693999999999999</v>
      </c>
      <c r="H11" s="16">
        <v>25.51500000000005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417.17999999999995</v>
      </c>
      <c r="E12" s="16">
        <v>259.95499999999998</v>
      </c>
      <c r="F12" s="16">
        <v>20.181000000000004</v>
      </c>
      <c r="G12" s="16">
        <v>43.155000000000001</v>
      </c>
      <c r="H12" s="16">
        <v>93.888999999999982</v>
      </c>
      <c r="I12" s="16">
        <v>-22.914999999999992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284.08999999999997</v>
      </c>
      <c r="E13" s="16">
        <v>181.964</v>
      </c>
      <c r="F13" s="16">
        <v>14.98</v>
      </c>
      <c r="G13" s="16">
        <v>43.701999999999991</v>
      </c>
      <c r="H13" s="16">
        <v>43.443999999999996</v>
      </c>
      <c r="I13" s="16">
        <v>1.2970000000000002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3.3380000000000001</v>
      </c>
      <c r="E14" s="16">
        <v>1.59</v>
      </c>
      <c r="F14" s="16">
        <v>6.1000000000000006E-2</v>
      </c>
      <c r="G14" s="16">
        <v>0.02</v>
      </c>
      <c r="H14" s="16">
        <v>1.667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5.9459999999999997</v>
      </c>
      <c r="E15" s="16">
        <v>5.1379999999999999</v>
      </c>
      <c r="F15" s="16">
        <v>0</v>
      </c>
      <c r="G15" s="16">
        <v>0.18000000000000002</v>
      </c>
      <c r="H15" s="16">
        <v>0.628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135.69799999999998</v>
      </c>
      <c r="E16" s="16">
        <v>81.538999999999987</v>
      </c>
      <c r="F16" s="16">
        <v>5.1400000000000041</v>
      </c>
      <c r="G16" s="16">
        <v>-0.38699999999998991</v>
      </c>
      <c r="H16" s="16">
        <v>49.405999999999985</v>
      </c>
      <c r="I16" s="16">
        <v>-24.211999999999993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282.904</v>
      </c>
      <c r="E17" s="16">
        <v>0</v>
      </c>
      <c r="F17" s="16">
        <v>0</v>
      </c>
      <c r="G17" s="16">
        <v>0</v>
      </c>
      <c r="H17" s="16">
        <v>282.904</v>
      </c>
      <c r="I17" s="16">
        <v>2.4830000000000001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7.2430000000000003</v>
      </c>
      <c r="E18" s="16">
        <v>0</v>
      </c>
      <c r="F18" s="16">
        <v>0</v>
      </c>
      <c r="G18" s="16">
        <v>7.2430000000000003</v>
      </c>
      <c r="H18" s="16">
        <v>0</v>
      </c>
      <c r="I18" s="16">
        <v>0.878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58.735000000000007</v>
      </c>
      <c r="E19" s="16">
        <v>0</v>
      </c>
      <c r="F19" s="16">
        <v>0</v>
      </c>
      <c r="G19" s="16">
        <v>58.735000000000007</v>
      </c>
      <c r="H19" s="16">
        <v>0</v>
      </c>
      <c r="I19" s="16">
        <v>0.80400000000000005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181.726</v>
      </c>
      <c r="E20" s="16">
        <v>62.869</v>
      </c>
      <c r="F20" s="16">
        <v>85.097999999999971</v>
      </c>
      <c r="G20" s="16">
        <v>16.253</v>
      </c>
      <c r="H20" s="16">
        <v>17.506</v>
      </c>
      <c r="I20" s="16">
        <v>24.128999999999998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175.76700000000002</v>
      </c>
      <c r="E21" s="16">
        <v>14.873000000000003</v>
      </c>
      <c r="F21" s="16">
        <v>86.591999999999999</v>
      </c>
      <c r="G21" s="16">
        <v>3.28</v>
      </c>
      <c r="H21" s="16">
        <v>71.022000000000006</v>
      </c>
      <c r="I21" s="16">
        <v>30.088000000000001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464.13499999999999</v>
      </c>
      <c r="E22" s="16">
        <v>33.542999999999992</v>
      </c>
      <c r="F22" s="16">
        <v>6.6340000000000288</v>
      </c>
      <c r="G22" s="16">
        <v>38.132000000000019</v>
      </c>
      <c r="H22" s="16">
        <v>385.82599999999996</v>
      </c>
      <c r="I22" s="16">
        <v>-15.843999999999987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51.440000000000005</v>
      </c>
      <c r="E23" s="16">
        <v>6.3910000000000009</v>
      </c>
      <c r="F23" s="16">
        <v>1.472</v>
      </c>
      <c r="G23" s="16">
        <v>0</v>
      </c>
      <c r="H23" s="16">
        <v>43.577000000000005</v>
      </c>
      <c r="I23" s="16">
        <v>0.34499999999999997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51.752000000000002</v>
      </c>
      <c r="E24" s="16">
        <v>0</v>
      </c>
      <c r="F24" s="16">
        <v>0</v>
      </c>
      <c r="G24" s="16">
        <v>51.752000000000002</v>
      </c>
      <c r="H24" s="16">
        <v>0</v>
      </c>
      <c r="I24" s="16">
        <v>3.3000000000000002E-2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109.96599999999999</v>
      </c>
      <c r="E25" s="16">
        <v>0</v>
      </c>
      <c r="F25" s="16">
        <v>0</v>
      </c>
      <c r="G25" s="16">
        <v>0</v>
      </c>
      <c r="H25" s="16">
        <v>109.96599999999999</v>
      </c>
      <c r="I25" s="16">
        <v>0.85699999999999998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110.59000000000002</v>
      </c>
      <c r="E26" s="16">
        <v>5.1190000000000033</v>
      </c>
      <c r="F26" s="16">
        <v>8.59</v>
      </c>
      <c r="G26" s="16">
        <v>96.733000000000018</v>
      </c>
      <c r="H26" s="16">
        <v>0.14800000000000002</v>
      </c>
      <c r="I26" s="16">
        <v>0.23300000000000001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107.01599999999998</v>
      </c>
      <c r="E27" s="16">
        <v>3.121</v>
      </c>
      <c r="F27" s="16">
        <v>4.3540000000000001</v>
      </c>
      <c r="G27" s="16">
        <v>99.392999999999986</v>
      </c>
      <c r="H27" s="16">
        <v>0.14800000000000002</v>
      </c>
      <c r="I27" s="16">
        <v>7.8E-2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105.884</v>
      </c>
      <c r="E28" s="16">
        <v>0</v>
      </c>
      <c r="F28" s="16">
        <v>0</v>
      </c>
      <c r="G28" s="16">
        <v>0</v>
      </c>
      <c r="H28" s="16">
        <v>105.884</v>
      </c>
      <c r="I28" s="16">
        <v>1.2100000000000002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64.094000000000008</v>
      </c>
      <c r="E29" s="16">
        <v>4.734</v>
      </c>
      <c r="F29" s="16">
        <v>32.35</v>
      </c>
      <c r="G29" s="16">
        <v>8.6479999999999961</v>
      </c>
      <c r="H29" s="16">
        <v>18.362000000000002</v>
      </c>
      <c r="I29" s="16">
        <v>9.125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58.908000000000001</v>
      </c>
      <c r="E30" s="16">
        <v>2.827</v>
      </c>
      <c r="F30" s="16">
        <v>32.518000000000001</v>
      </c>
      <c r="G30" s="16">
        <v>4.0060000000000002</v>
      </c>
      <c r="H30" s="16">
        <v>19.557000000000002</v>
      </c>
      <c r="I30" s="16">
        <v>14.311000000000002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458.7530000000001</v>
      </c>
      <c r="E31" s="16">
        <v>27.242999999999995</v>
      </c>
      <c r="F31" s="16">
        <v>9.5660000000000274</v>
      </c>
      <c r="G31" s="16">
        <v>82.582000000000036</v>
      </c>
      <c r="H31" s="16">
        <v>339.36199999999997</v>
      </c>
      <c r="I31" s="16">
        <v>-10.46199999999998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417.46199999999999</v>
      </c>
      <c r="E32" s="16">
        <v>0</v>
      </c>
      <c r="F32" s="16">
        <v>0</v>
      </c>
      <c r="G32" s="16">
        <v>101.28700000000001</v>
      </c>
      <c r="H32" s="16">
        <v>316.17500000000001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-1.8180000000000001</v>
      </c>
      <c r="F33" s="16">
        <v>-3.9339999999999997</v>
      </c>
      <c r="G33" s="16">
        <v>0</v>
      </c>
      <c r="H33" s="16">
        <v>5.7519999999999998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41.291000000000111</v>
      </c>
      <c r="E34" s="16">
        <v>25.424999999999994</v>
      </c>
      <c r="F34" s="16">
        <v>5.6320000000000281</v>
      </c>
      <c r="G34" s="16">
        <v>-18.70499999999997</v>
      </c>
      <c r="H34" s="16">
        <v>28.938999999999954</v>
      </c>
      <c r="I34" s="16">
        <v>-10.46199999999998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7.6189999999999998</v>
      </c>
      <c r="E35" s="16">
        <v>0.14700000000000002</v>
      </c>
      <c r="F35" s="16">
        <v>-1.3360000000000001</v>
      </c>
      <c r="G35" s="16">
        <v>7.5220000000000002</v>
      </c>
      <c r="H35" s="16">
        <v>1.2860000000000003</v>
      </c>
      <c r="I35" s="16">
        <v>0.622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7.365000000000002</v>
      </c>
      <c r="E36" s="16">
        <v>4.6850000000000005</v>
      </c>
      <c r="F36" s="16">
        <v>0</v>
      </c>
      <c r="G36" s="16">
        <v>2.0750000000000002</v>
      </c>
      <c r="H36" s="16">
        <v>0.60499999999999998</v>
      </c>
      <c r="I36" s="16">
        <v>0.87599999999999989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124.833</v>
      </c>
      <c r="E37" s="16">
        <v>71.823999999999998</v>
      </c>
      <c r="F37" s="16">
        <v>1.9530000000000001</v>
      </c>
      <c r="G37" s="16">
        <v>12.754999999999999</v>
      </c>
      <c r="H37" s="16">
        <v>38.300999999999995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94.004000000000048</v>
      </c>
      <c r="E38" s="16">
        <v>54.719000000000001</v>
      </c>
      <c r="F38" s="16">
        <v>2.0760000000000001</v>
      </c>
      <c r="G38" s="16">
        <v>11.693999999999999</v>
      </c>
      <c r="H38" s="16">
        <v>25.51500000000005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0.46399999999999997</v>
      </c>
      <c r="E39" s="16">
        <v>0.55699999999999994</v>
      </c>
      <c r="F39" s="16">
        <v>0</v>
      </c>
      <c r="G39" s="16">
        <v>-0.315</v>
      </c>
      <c r="H39" s="16">
        <v>0.222</v>
      </c>
      <c r="I39" s="16">
        <v>-0.46399999999999997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9.7440000000001685</v>
      </c>
      <c r="E40" s="16">
        <v>12.300999999999997</v>
      </c>
      <c r="F40" s="16">
        <v>7.0910000000000277</v>
      </c>
      <c r="G40" s="16">
        <v>-24.897999999999968</v>
      </c>
      <c r="H40" s="16">
        <v>15.250000000000009</v>
      </c>
      <c r="I40" s="16">
        <v>-9.7439999999999802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458.75300000000004</v>
      </c>
      <c r="E42" s="16">
        <v>27.242999999999967</v>
      </c>
      <c r="F42" s="16">
        <v>9.5660000000000096</v>
      </c>
      <c r="G42" s="16">
        <v>82.582000000000065</v>
      </c>
      <c r="H42" s="16">
        <v>339.36200000000002</v>
      </c>
      <c r="I42" s="16">
        <v>-10.461999999999984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62.227999999999994</v>
      </c>
      <c r="E43" s="16">
        <v>0</v>
      </c>
      <c r="F43" s="16">
        <v>0</v>
      </c>
      <c r="G43" s="16">
        <v>62.227999999999994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62.227999999999994</v>
      </c>
      <c r="E44" s="16">
        <v>0</v>
      </c>
      <c r="F44" s="16">
        <v>0</v>
      </c>
      <c r="G44" s="16">
        <v>0</v>
      </c>
      <c r="H44" s="16">
        <v>62.227999999999994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458.75300000000004</v>
      </c>
      <c r="E45" s="16">
        <v>27.242999999999967</v>
      </c>
      <c r="F45" s="16">
        <v>9.5660000000000096</v>
      </c>
      <c r="G45" s="16">
        <v>20.35400000000007</v>
      </c>
      <c r="H45" s="16">
        <v>401.59000000000003</v>
      </c>
      <c r="I45" s="16">
        <v>-10.461999999999984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417.46200000000005</v>
      </c>
      <c r="E46" s="16">
        <v>0</v>
      </c>
      <c r="F46" s="16">
        <v>0</v>
      </c>
      <c r="G46" s="16">
        <v>39.059000000000005</v>
      </c>
      <c r="H46" s="16">
        <v>378.40300000000002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-1.8180000000000001</v>
      </c>
      <c r="F47" s="16">
        <v>-3.9339999999999997</v>
      </c>
      <c r="G47" s="16">
        <v>0</v>
      </c>
      <c r="H47" s="16">
        <v>5.7519999999999998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41.290999999999997</v>
      </c>
      <c r="E48" s="16">
        <v>25.424999999999965</v>
      </c>
      <c r="F48" s="16">
        <v>5.6320000000000103</v>
      </c>
      <c r="G48" s="16">
        <v>-18.704999999999934</v>
      </c>
      <c r="H48" s="16">
        <v>28.939000000000011</v>
      </c>
      <c r="I48" s="16">
        <v>-10.461999999999984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196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1002.256</v>
      </c>
      <c r="E8" s="16">
        <v>679.85399999999993</v>
      </c>
      <c r="F8" s="16">
        <v>47.722999999999999</v>
      </c>
      <c r="G8" s="16">
        <v>88.678000000000011</v>
      </c>
      <c r="H8" s="16">
        <v>186.00100000000012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488.8359999999999</v>
      </c>
      <c r="E9" s="16">
        <v>369.73</v>
      </c>
      <c r="F9" s="16">
        <v>24.536999999999999</v>
      </c>
      <c r="G9" s="16">
        <v>25.542000000000002</v>
      </c>
      <c r="H9" s="16">
        <v>69.026999999999944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513.42000000000007</v>
      </c>
      <c r="E10" s="16">
        <v>310.12399999999991</v>
      </c>
      <c r="F10" s="16">
        <v>23.186</v>
      </c>
      <c r="G10" s="16">
        <v>63.13600000000001</v>
      </c>
      <c r="H10" s="16">
        <v>116.97400000000017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94.260000000000019</v>
      </c>
      <c r="E11" s="16">
        <v>54.823</v>
      </c>
      <c r="F11" s="16">
        <v>2.0870000000000002</v>
      </c>
      <c r="G11" s="16">
        <v>11.700999999999999</v>
      </c>
      <c r="H11" s="16">
        <v>25.649000000000019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419.16000000000008</v>
      </c>
      <c r="E12" s="16">
        <v>255.3009999999999</v>
      </c>
      <c r="F12" s="16">
        <v>21.099</v>
      </c>
      <c r="G12" s="16">
        <v>51.435000000000009</v>
      </c>
      <c r="H12" s="16">
        <v>91.325000000000159</v>
      </c>
      <c r="I12" s="16">
        <v>-26.447000000000031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317.41100000000006</v>
      </c>
      <c r="E13" s="16">
        <v>198.21400000000003</v>
      </c>
      <c r="F13" s="16">
        <v>18.506</v>
      </c>
      <c r="G13" s="16">
        <v>52.532999999999994</v>
      </c>
      <c r="H13" s="16">
        <v>48.157999999999987</v>
      </c>
      <c r="I13" s="16">
        <v>1.494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2.8620000000000001</v>
      </c>
      <c r="E14" s="16">
        <v>1.139</v>
      </c>
      <c r="F14" s="16">
        <v>6.0000000000000005E-2</v>
      </c>
      <c r="G14" s="16">
        <v>0.01</v>
      </c>
      <c r="H14" s="16">
        <v>1.653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7.721000000000001</v>
      </c>
      <c r="E15" s="16">
        <v>6.5410000000000004</v>
      </c>
      <c r="F15" s="16">
        <v>0</v>
      </c>
      <c r="G15" s="16">
        <v>0.21099999999999997</v>
      </c>
      <c r="H15" s="16">
        <v>0.96900000000000008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106.60800000000003</v>
      </c>
      <c r="E16" s="16">
        <v>62.488999999999876</v>
      </c>
      <c r="F16" s="16">
        <v>2.5329999999999999</v>
      </c>
      <c r="G16" s="16">
        <v>-0.89699999999998481</v>
      </c>
      <c r="H16" s="16">
        <v>42.483000000000175</v>
      </c>
      <c r="I16" s="16">
        <v>-27.941000000000031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316.93400000000008</v>
      </c>
      <c r="E17" s="16">
        <v>0</v>
      </c>
      <c r="F17" s="16">
        <v>0</v>
      </c>
      <c r="G17" s="16">
        <v>0</v>
      </c>
      <c r="H17" s="16">
        <v>316.93400000000008</v>
      </c>
      <c r="I17" s="16">
        <v>1.9710000000000001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8.9619999999999997</v>
      </c>
      <c r="E18" s="16">
        <v>0</v>
      </c>
      <c r="F18" s="16">
        <v>0</v>
      </c>
      <c r="G18" s="16">
        <v>8.9619999999999997</v>
      </c>
      <c r="H18" s="16">
        <v>0</v>
      </c>
      <c r="I18" s="16">
        <v>3.99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58.669000000000004</v>
      </c>
      <c r="E19" s="16">
        <v>0</v>
      </c>
      <c r="F19" s="16">
        <v>0</v>
      </c>
      <c r="G19" s="16">
        <v>58.669000000000004</v>
      </c>
      <c r="H19" s="16">
        <v>0</v>
      </c>
      <c r="I19" s="16">
        <v>0.89400000000000002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200.64300000000003</v>
      </c>
      <c r="E20" s="16">
        <v>71.836000000000013</v>
      </c>
      <c r="F20" s="16">
        <v>95.227999999999994</v>
      </c>
      <c r="G20" s="16">
        <v>16.502000000000002</v>
      </c>
      <c r="H20" s="16">
        <v>17.076999999999998</v>
      </c>
      <c r="I20" s="16">
        <v>23.438000000000002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193.899</v>
      </c>
      <c r="E21" s="16">
        <v>17.169</v>
      </c>
      <c r="F21" s="16">
        <v>92.952999999999989</v>
      </c>
      <c r="G21" s="16">
        <v>3.5129999999999999</v>
      </c>
      <c r="H21" s="16">
        <v>80.26400000000001</v>
      </c>
      <c r="I21" s="16">
        <v>30.181999999999999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466.50500000000011</v>
      </c>
      <c r="E22" s="16">
        <v>7.8219999999998642</v>
      </c>
      <c r="F22" s="16">
        <v>0.25799999999999557</v>
      </c>
      <c r="G22" s="16">
        <v>35.821000000000012</v>
      </c>
      <c r="H22" s="16">
        <v>422.60400000000027</v>
      </c>
      <c r="I22" s="16">
        <v>-22.322000000000035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70.72</v>
      </c>
      <c r="E23" s="16">
        <v>9.9329999999999981</v>
      </c>
      <c r="F23" s="16">
        <v>2.2909999999999999</v>
      </c>
      <c r="G23" s="16">
        <v>0</v>
      </c>
      <c r="H23" s="16">
        <v>58.495999999999995</v>
      </c>
      <c r="I23" s="16">
        <v>0.20300000000000001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70.885000000000005</v>
      </c>
      <c r="E24" s="16">
        <v>0</v>
      </c>
      <c r="F24" s="16">
        <v>0</v>
      </c>
      <c r="G24" s="16">
        <v>70.885000000000005</v>
      </c>
      <c r="H24" s="16">
        <v>0</v>
      </c>
      <c r="I24" s="16">
        <v>3.7999999999999999E-2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121.64099999999999</v>
      </c>
      <c r="E25" s="16">
        <v>0</v>
      </c>
      <c r="F25" s="16">
        <v>0</v>
      </c>
      <c r="G25" s="16">
        <v>0</v>
      </c>
      <c r="H25" s="16">
        <v>121.64099999999999</v>
      </c>
      <c r="I25" s="16">
        <v>0.67799999999999994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122.06400000000001</v>
      </c>
      <c r="E26" s="16">
        <v>5.1669999999999998</v>
      </c>
      <c r="F26" s="16">
        <v>9.6330000000000027</v>
      </c>
      <c r="G26" s="16">
        <v>107.08500000000001</v>
      </c>
      <c r="H26" s="16">
        <v>0.17899999999999999</v>
      </c>
      <c r="I26" s="16">
        <v>0.255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109.105</v>
      </c>
      <c r="E27" s="16">
        <v>3.1240000000000001</v>
      </c>
      <c r="F27" s="16">
        <v>4.444</v>
      </c>
      <c r="G27" s="16">
        <v>101.358</v>
      </c>
      <c r="H27" s="16">
        <v>0.17899999999999999</v>
      </c>
      <c r="I27" s="16">
        <v>0.08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107.806</v>
      </c>
      <c r="E28" s="16">
        <v>0</v>
      </c>
      <c r="F28" s="16">
        <v>0</v>
      </c>
      <c r="G28" s="16">
        <v>0</v>
      </c>
      <c r="H28" s="16">
        <v>107.806</v>
      </c>
      <c r="I28" s="16">
        <v>1.379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66.459000000000003</v>
      </c>
      <c r="E29" s="16">
        <v>5.636000000000001</v>
      </c>
      <c r="F29" s="16">
        <v>33.003</v>
      </c>
      <c r="G29" s="16">
        <v>9.3819999999999979</v>
      </c>
      <c r="H29" s="16">
        <v>18.438000000000002</v>
      </c>
      <c r="I29" s="16">
        <v>10.174999999999999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60.423999999999992</v>
      </c>
      <c r="E30" s="16">
        <v>2.7480000000000002</v>
      </c>
      <c r="F30" s="16">
        <v>32.995000000000005</v>
      </c>
      <c r="G30" s="16">
        <v>5.2939999999999969</v>
      </c>
      <c r="H30" s="16">
        <v>19.387</v>
      </c>
      <c r="I30" s="16">
        <v>16.21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459.75900000000007</v>
      </c>
      <c r="E31" s="16">
        <v>-2.9560000000001354</v>
      </c>
      <c r="F31" s="16">
        <v>3.1480000000000032</v>
      </c>
      <c r="G31" s="16">
        <v>108.34500000000001</v>
      </c>
      <c r="H31" s="16">
        <v>351.22200000000032</v>
      </c>
      <c r="I31" s="16">
        <v>-15.576000000000029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444.03300000000002</v>
      </c>
      <c r="E32" s="16">
        <v>0</v>
      </c>
      <c r="F32" s="16">
        <v>0</v>
      </c>
      <c r="G32" s="16">
        <v>117.11099999999999</v>
      </c>
      <c r="H32" s="16">
        <v>326.92200000000003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-1.8199999999999998</v>
      </c>
      <c r="F33" s="16">
        <v>-4.3210000000000006</v>
      </c>
      <c r="G33" s="16">
        <v>0</v>
      </c>
      <c r="H33" s="16">
        <v>6.141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15.726000000000056</v>
      </c>
      <c r="E34" s="16">
        <v>-4.7760000000001348</v>
      </c>
      <c r="F34" s="16">
        <v>-1.1729999999999974</v>
      </c>
      <c r="G34" s="16">
        <v>-8.7659999999999769</v>
      </c>
      <c r="H34" s="16">
        <v>30.441000000000294</v>
      </c>
      <c r="I34" s="16">
        <v>-15.576000000000029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15.732000000000001</v>
      </c>
      <c r="E35" s="16">
        <v>1.1000000000000065E-2</v>
      </c>
      <c r="F35" s="16">
        <v>2.673</v>
      </c>
      <c r="G35" s="16">
        <v>11.534000000000001</v>
      </c>
      <c r="H35" s="16">
        <v>1.5139999999999998</v>
      </c>
      <c r="I35" s="16">
        <v>1.3220000000000001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12.829000000000001</v>
      </c>
      <c r="E36" s="16">
        <v>8.1769999999999996</v>
      </c>
      <c r="F36" s="16">
        <v>0.89900000000000002</v>
      </c>
      <c r="G36" s="16">
        <v>2.5389999999999997</v>
      </c>
      <c r="H36" s="16">
        <v>1.214</v>
      </c>
      <c r="I36" s="16">
        <v>4.2249999999999996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94.41</v>
      </c>
      <c r="E37" s="16">
        <v>47.541999999999973</v>
      </c>
      <c r="F37" s="16">
        <v>1.9859999999999998</v>
      </c>
      <c r="G37" s="16">
        <v>13.417000000000002</v>
      </c>
      <c r="H37" s="16">
        <v>31.465000000000028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94.260000000000019</v>
      </c>
      <c r="E38" s="16">
        <v>54.823</v>
      </c>
      <c r="F38" s="16">
        <v>2.0870000000000002</v>
      </c>
      <c r="G38" s="16">
        <v>11.700999999999999</v>
      </c>
      <c r="H38" s="16">
        <v>25.649000000000019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0.248</v>
      </c>
      <c r="E39" s="16">
        <v>0.38600000000000001</v>
      </c>
      <c r="F39" s="16">
        <v>0</v>
      </c>
      <c r="G39" s="16">
        <v>-0.46300000000000002</v>
      </c>
      <c r="H39" s="16">
        <v>0.32500000000000001</v>
      </c>
      <c r="I39" s="16">
        <v>-0.248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12.425000000000074</v>
      </c>
      <c r="E40" s="16">
        <v>10.284999999999894</v>
      </c>
      <c r="F40" s="16">
        <v>-2.845999999999997</v>
      </c>
      <c r="G40" s="16">
        <v>-19.013999999999974</v>
      </c>
      <c r="H40" s="16">
        <v>24.000000000000284</v>
      </c>
      <c r="I40" s="16">
        <v>-12.425000000000029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459.75900000000036</v>
      </c>
      <c r="E42" s="16">
        <v>-2.956000000000111</v>
      </c>
      <c r="F42" s="16">
        <v>3.1480000000000032</v>
      </c>
      <c r="G42" s="16">
        <v>108.34500000000006</v>
      </c>
      <c r="H42" s="16">
        <v>351.22200000000043</v>
      </c>
      <c r="I42" s="16">
        <v>-15.576000000000036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70.043999999999997</v>
      </c>
      <c r="E43" s="16">
        <v>0</v>
      </c>
      <c r="F43" s="16">
        <v>0</v>
      </c>
      <c r="G43" s="16">
        <v>70.043999999999997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70.043999999999997</v>
      </c>
      <c r="E44" s="16">
        <v>0</v>
      </c>
      <c r="F44" s="16">
        <v>0</v>
      </c>
      <c r="G44" s="16">
        <v>0</v>
      </c>
      <c r="H44" s="16">
        <v>70.043999999999997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459.75900000000036</v>
      </c>
      <c r="E45" s="16">
        <v>-2.956000000000111</v>
      </c>
      <c r="F45" s="16">
        <v>3.1480000000000032</v>
      </c>
      <c r="G45" s="16">
        <v>38.301000000000059</v>
      </c>
      <c r="H45" s="16">
        <v>421.26600000000042</v>
      </c>
      <c r="I45" s="16">
        <v>-15.576000000000036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444.03300000000002</v>
      </c>
      <c r="E46" s="16">
        <v>0</v>
      </c>
      <c r="F46" s="16">
        <v>0</v>
      </c>
      <c r="G46" s="16">
        <v>47.066999999999993</v>
      </c>
      <c r="H46" s="16">
        <v>396.96600000000001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-1.8199999999999998</v>
      </c>
      <c r="F47" s="16">
        <v>-4.3210000000000006</v>
      </c>
      <c r="G47" s="16">
        <v>0</v>
      </c>
      <c r="H47" s="16">
        <v>6.141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15.72600000000034</v>
      </c>
      <c r="E48" s="16">
        <v>-4.7760000000001108</v>
      </c>
      <c r="F48" s="16">
        <v>-1.1729999999999974</v>
      </c>
      <c r="G48" s="16">
        <v>-8.7659999999999343</v>
      </c>
      <c r="H48" s="16">
        <v>30.441000000000408</v>
      </c>
      <c r="I48" s="16">
        <v>-15.576000000000036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197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946.94799999999998</v>
      </c>
      <c r="E8" s="16">
        <v>652.45299999999997</v>
      </c>
      <c r="F8" s="16">
        <v>48.486999999999995</v>
      </c>
      <c r="G8" s="16">
        <v>72.469000000000008</v>
      </c>
      <c r="H8" s="16">
        <v>173.53900000000002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463.19100000000003</v>
      </c>
      <c r="E9" s="16">
        <v>355.41399999999999</v>
      </c>
      <c r="F9" s="16">
        <v>25.415000000000003</v>
      </c>
      <c r="G9" s="16">
        <v>18.770000000000003</v>
      </c>
      <c r="H9" s="16">
        <v>63.592000000000027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483.75699999999995</v>
      </c>
      <c r="E10" s="16">
        <v>297.03899999999999</v>
      </c>
      <c r="F10" s="16">
        <v>23.071999999999992</v>
      </c>
      <c r="G10" s="16">
        <v>53.699000000000005</v>
      </c>
      <c r="H10" s="16">
        <v>109.94699999999999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94.059000000000054</v>
      </c>
      <c r="E11" s="16">
        <v>54.750999999999998</v>
      </c>
      <c r="F11" s="16">
        <v>2.004</v>
      </c>
      <c r="G11" s="16">
        <v>11.714</v>
      </c>
      <c r="H11" s="16">
        <v>25.590000000000067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389.69799999999987</v>
      </c>
      <c r="E12" s="16">
        <v>242.28799999999998</v>
      </c>
      <c r="F12" s="16">
        <v>21.067999999999991</v>
      </c>
      <c r="G12" s="16">
        <v>41.985000000000007</v>
      </c>
      <c r="H12" s="16">
        <v>84.356999999999914</v>
      </c>
      <c r="I12" s="16">
        <v>-18.67300000000003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267.99599999999998</v>
      </c>
      <c r="E13" s="16">
        <v>171.053</v>
      </c>
      <c r="F13" s="16">
        <v>13.989000000000001</v>
      </c>
      <c r="G13" s="16">
        <v>42.673999999999999</v>
      </c>
      <c r="H13" s="16">
        <v>40.279999999999987</v>
      </c>
      <c r="I13" s="16">
        <v>1.2930000000000001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3.508</v>
      </c>
      <c r="E14" s="16">
        <v>1.7</v>
      </c>
      <c r="F14" s="16">
        <v>6.2E-2</v>
      </c>
      <c r="G14" s="16">
        <v>0.01</v>
      </c>
      <c r="H14" s="16">
        <v>1.736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5.7660000000000009</v>
      </c>
      <c r="E15" s="16">
        <v>5.1800000000000006</v>
      </c>
      <c r="F15" s="16">
        <v>0</v>
      </c>
      <c r="G15" s="16">
        <v>0.12199999999999998</v>
      </c>
      <c r="H15" s="16">
        <v>0.46400000000000002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123.95999999999989</v>
      </c>
      <c r="E16" s="16">
        <v>74.714999999999989</v>
      </c>
      <c r="F16" s="16">
        <v>7.0169999999999897</v>
      </c>
      <c r="G16" s="16">
        <v>-0.57699999999999296</v>
      </c>
      <c r="H16" s="16">
        <v>42.804999999999929</v>
      </c>
      <c r="I16" s="16">
        <v>-19.96600000000003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267.85000000000002</v>
      </c>
      <c r="E17" s="16">
        <v>0</v>
      </c>
      <c r="F17" s="16">
        <v>0</v>
      </c>
      <c r="G17" s="16">
        <v>0</v>
      </c>
      <c r="H17" s="16">
        <v>267.85000000000002</v>
      </c>
      <c r="I17" s="16">
        <v>1.4390000000000001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6.8389999999999995</v>
      </c>
      <c r="E18" s="16">
        <v>0</v>
      </c>
      <c r="F18" s="16">
        <v>0</v>
      </c>
      <c r="G18" s="16">
        <v>6.8389999999999995</v>
      </c>
      <c r="H18" s="16">
        <v>0</v>
      </c>
      <c r="I18" s="16">
        <v>0.69899999999999995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58.743000000000002</v>
      </c>
      <c r="E19" s="16">
        <v>0</v>
      </c>
      <c r="F19" s="16">
        <v>0</v>
      </c>
      <c r="G19" s="16">
        <v>58.743000000000002</v>
      </c>
      <c r="H19" s="16">
        <v>0</v>
      </c>
      <c r="I19" s="16">
        <v>0.72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208.88000000000002</v>
      </c>
      <c r="E20" s="16">
        <v>84.706000000000017</v>
      </c>
      <c r="F20" s="16">
        <v>91.652000000000015</v>
      </c>
      <c r="G20" s="16">
        <v>16.223000000000003</v>
      </c>
      <c r="H20" s="16">
        <v>16.298999999999999</v>
      </c>
      <c r="I20" s="16">
        <v>24.349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204.24199999999999</v>
      </c>
      <c r="E21" s="16">
        <v>16.068999999999999</v>
      </c>
      <c r="F21" s="16">
        <v>84.239000000000004</v>
      </c>
      <c r="G21" s="16">
        <v>3.1280000000000001</v>
      </c>
      <c r="H21" s="16">
        <v>100.80600000000001</v>
      </c>
      <c r="I21" s="16">
        <v>28.986999999999998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439.07599999999991</v>
      </c>
      <c r="E22" s="16">
        <v>6.077999999999971</v>
      </c>
      <c r="F22" s="16">
        <v>-0.39600000000001501</v>
      </c>
      <c r="G22" s="16">
        <v>38.232000000000014</v>
      </c>
      <c r="H22" s="16">
        <v>395.16200000000003</v>
      </c>
      <c r="I22" s="16">
        <v>-13.868000000000034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53.284000000000006</v>
      </c>
      <c r="E23" s="16">
        <v>7.0129999999999999</v>
      </c>
      <c r="F23" s="16">
        <v>2.2520000000000002</v>
      </c>
      <c r="G23" s="16">
        <v>0</v>
      </c>
      <c r="H23" s="16">
        <v>44.019000000000005</v>
      </c>
      <c r="I23" s="16">
        <v>0.249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53.5</v>
      </c>
      <c r="E24" s="16">
        <v>0</v>
      </c>
      <c r="F24" s="16">
        <v>0</v>
      </c>
      <c r="G24" s="16">
        <v>53.5</v>
      </c>
      <c r="H24" s="16">
        <v>0</v>
      </c>
      <c r="I24" s="16">
        <v>3.3000000000000002E-2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109.249</v>
      </c>
      <c r="E25" s="16">
        <v>0</v>
      </c>
      <c r="F25" s="16">
        <v>0</v>
      </c>
      <c r="G25" s="16">
        <v>0</v>
      </c>
      <c r="H25" s="16">
        <v>109.249</v>
      </c>
      <c r="I25" s="16">
        <v>0.498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109.512</v>
      </c>
      <c r="E26" s="16">
        <v>5.1320000000000032</v>
      </c>
      <c r="F26" s="16">
        <v>8.6609999999999996</v>
      </c>
      <c r="G26" s="16">
        <v>95.57</v>
      </c>
      <c r="H26" s="16">
        <v>0.14900000000000002</v>
      </c>
      <c r="I26" s="16">
        <v>0.23500000000000001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110.73699999999999</v>
      </c>
      <c r="E27" s="16">
        <v>3.343</v>
      </c>
      <c r="F27" s="16">
        <v>4.3490000000000002</v>
      </c>
      <c r="G27" s="16">
        <v>102.896</v>
      </c>
      <c r="H27" s="16">
        <v>0.14900000000000002</v>
      </c>
      <c r="I27" s="16">
        <v>7.4999999999999997E-2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109.51299999999999</v>
      </c>
      <c r="E28" s="16">
        <v>0</v>
      </c>
      <c r="F28" s="16">
        <v>0</v>
      </c>
      <c r="G28" s="16">
        <v>0</v>
      </c>
      <c r="H28" s="16">
        <v>109.51299999999999</v>
      </c>
      <c r="I28" s="16">
        <v>1.2990000000000002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69.997000000000014</v>
      </c>
      <c r="E29" s="16">
        <v>4.827</v>
      </c>
      <c r="F29" s="16">
        <v>36.919000000000004</v>
      </c>
      <c r="G29" s="16">
        <v>10.303000000000004</v>
      </c>
      <c r="H29" s="16">
        <v>17.948</v>
      </c>
      <c r="I29" s="16">
        <v>13.568000000000001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62.595000000000013</v>
      </c>
      <c r="E30" s="16">
        <v>2.2829999999999999</v>
      </c>
      <c r="F30" s="16">
        <v>36.986000000000004</v>
      </c>
      <c r="G30" s="16">
        <v>4.5160000000000053</v>
      </c>
      <c r="H30" s="16">
        <v>18.810000000000002</v>
      </c>
      <c r="I30" s="16">
        <v>20.97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430.92899999999986</v>
      </c>
      <c r="E31" s="16">
        <v>-1.6900000000000257</v>
      </c>
      <c r="F31" s="16">
        <v>1.7309999999999803</v>
      </c>
      <c r="G31" s="16">
        <v>78.619000000000014</v>
      </c>
      <c r="H31" s="16">
        <v>352.26900000000006</v>
      </c>
      <c r="I31" s="16">
        <v>-5.7210000000000392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408.80799999999999</v>
      </c>
      <c r="E32" s="16">
        <v>0</v>
      </c>
      <c r="F32" s="16">
        <v>0</v>
      </c>
      <c r="G32" s="16">
        <v>99.878999999999991</v>
      </c>
      <c r="H32" s="16">
        <v>308.92900000000003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-1.6800000000000002</v>
      </c>
      <c r="F33" s="16">
        <v>-3.9719999999999991</v>
      </c>
      <c r="G33" s="16">
        <v>0</v>
      </c>
      <c r="H33" s="16">
        <v>5.6519999999999992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22.120999999999867</v>
      </c>
      <c r="E34" s="16">
        <v>-3.3700000000000259</v>
      </c>
      <c r="F34" s="16">
        <v>-2.2410000000000188</v>
      </c>
      <c r="G34" s="16">
        <v>-21.259999999999977</v>
      </c>
      <c r="H34" s="16">
        <v>48.992000000000033</v>
      </c>
      <c r="I34" s="16">
        <v>-5.7210000000000392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17.260999999999999</v>
      </c>
      <c r="E35" s="16">
        <v>0.58599999999999997</v>
      </c>
      <c r="F35" s="16">
        <v>0.58499999999999996</v>
      </c>
      <c r="G35" s="16">
        <v>14.883000000000001</v>
      </c>
      <c r="H35" s="16">
        <v>1.2070000000000001</v>
      </c>
      <c r="I35" s="16">
        <v>0.78600000000000003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17.155999999999999</v>
      </c>
      <c r="E36" s="16">
        <v>3.9509999999999996</v>
      </c>
      <c r="F36" s="16">
        <v>0</v>
      </c>
      <c r="G36" s="16">
        <v>2.1420000000000003</v>
      </c>
      <c r="H36" s="16">
        <v>11.062999999999999</v>
      </c>
      <c r="I36" s="16">
        <v>0.89100000000000001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110.459</v>
      </c>
      <c r="E37" s="16">
        <v>69.167000000000002</v>
      </c>
      <c r="F37" s="16">
        <v>1.363</v>
      </c>
      <c r="G37" s="16">
        <v>8.9989999999999988</v>
      </c>
      <c r="H37" s="16">
        <v>30.930000000000003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94.059000000000054</v>
      </c>
      <c r="E38" s="16">
        <v>54.750999999999998</v>
      </c>
      <c r="F38" s="16">
        <v>2.004</v>
      </c>
      <c r="G38" s="16">
        <v>11.714</v>
      </c>
      <c r="H38" s="16">
        <v>25.590000000000067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0.11699999999999997</v>
      </c>
      <c r="E39" s="16">
        <v>0.22500000000000003</v>
      </c>
      <c r="F39" s="16">
        <v>0</v>
      </c>
      <c r="G39" s="16">
        <v>-0.31600000000000006</v>
      </c>
      <c r="H39" s="16">
        <v>0.20799999999999999</v>
      </c>
      <c r="I39" s="16">
        <v>-0.11700000000000002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5.4989999999999144</v>
      </c>
      <c r="E40" s="16">
        <v>-14.646000000000027</v>
      </c>
      <c r="F40" s="16">
        <v>-2.1850000000000187</v>
      </c>
      <c r="G40" s="16">
        <v>-30.969999999999974</v>
      </c>
      <c r="H40" s="16">
        <v>53.300000000000097</v>
      </c>
      <c r="I40" s="16">
        <v>-5.4990000000000387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430.92900000000003</v>
      </c>
      <c r="E42" s="16">
        <v>-1.6899999999999942</v>
      </c>
      <c r="F42" s="16">
        <v>1.7309999999999874</v>
      </c>
      <c r="G42" s="16">
        <v>78.619000000000042</v>
      </c>
      <c r="H42" s="16">
        <v>352.26900000000001</v>
      </c>
      <c r="I42" s="16">
        <v>-5.7210000000000374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61.748999999999995</v>
      </c>
      <c r="E43" s="16">
        <v>0</v>
      </c>
      <c r="F43" s="16">
        <v>0</v>
      </c>
      <c r="G43" s="16">
        <v>61.748999999999995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61.748999999999995</v>
      </c>
      <c r="E44" s="16">
        <v>0</v>
      </c>
      <c r="F44" s="16">
        <v>0</v>
      </c>
      <c r="G44" s="16">
        <v>0</v>
      </c>
      <c r="H44" s="16">
        <v>61.748999999999995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430.92900000000009</v>
      </c>
      <c r="E45" s="16">
        <v>-1.6899999999999942</v>
      </c>
      <c r="F45" s="16">
        <v>1.7309999999999874</v>
      </c>
      <c r="G45" s="16">
        <v>16.870000000000047</v>
      </c>
      <c r="H45" s="16">
        <v>414.01800000000003</v>
      </c>
      <c r="I45" s="16">
        <v>-5.7210000000000374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408.80799999999999</v>
      </c>
      <c r="E46" s="16">
        <v>0</v>
      </c>
      <c r="F46" s="16">
        <v>0</v>
      </c>
      <c r="G46" s="16">
        <v>38.129999999999988</v>
      </c>
      <c r="H46" s="16">
        <v>370.678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-1.6800000000000002</v>
      </c>
      <c r="F47" s="16">
        <v>-3.9719999999999991</v>
      </c>
      <c r="G47" s="16">
        <v>0</v>
      </c>
      <c r="H47" s="16">
        <v>5.6519999999999992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22.121000000000095</v>
      </c>
      <c r="E48" s="16">
        <v>-3.3699999999999943</v>
      </c>
      <c r="F48" s="16">
        <v>-2.2410000000000116</v>
      </c>
      <c r="G48" s="16">
        <v>-21.259999999999941</v>
      </c>
      <c r="H48" s="16">
        <v>48.992000000000033</v>
      </c>
      <c r="I48" s="16">
        <v>-5.7210000000000374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198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951.83400000000006</v>
      </c>
      <c r="E8" s="16">
        <v>653.23399999999992</v>
      </c>
      <c r="F8" s="16">
        <v>49.316000000000003</v>
      </c>
      <c r="G8" s="16">
        <v>72.912000000000006</v>
      </c>
      <c r="H8" s="16">
        <v>176.37200000000001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460.95000000000005</v>
      </c>
      <c r="E9" s="16">
        <v>351.589</v>
      </c>
      <c r="F9" s="16">
        <v>26.414999999999999</v>
      </c>
      <c r="G9" s="16">
        <v>19.579000000000001</v>
      </c>
      <c r="H9" s="16">
        <v>63.367000000000019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490.88400000000001</v>
      </c>
      <c r="E10" s="16">
        <v>301.64499999999992</v>
      </c>
      <c r="F10" s="16">
        <v>22.901000000000003</v>
      </c>
      <c r="G10" s="16">
        <v>53.333000000000006</v>
      </c>
      <c r="H10" s="16">
        <v>113.005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94.491000000000014</v>
      </c>
      <c r="E11" s="16">
        <v>54.997</v>
      </c>
      <c r="F11" s="16">
        <v>2.0179999999999998</v>
      </c>
      <c r="G11" s="16">
        <v>11.751999999999999</v>
      </c>
      <c r="H11" s="16">
        <v>25.724000000000022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396.39300000000003</v>
      </c>
      <c r="E12" s="16">
        <v>246.64799999999991</v>
      </c>
      <c r="F12" s="16">
        <v>20.883000000000003</v>
      </c>
      <c r="G12" s="16">
        <v>41.581000000000003</v>
      </c>
      <c r="H12" s="16">
        <v>87.280999999999977</v>
      </c>
      <c r="I12" s="16">
        <v>-19.345000000000027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276.73399999999998</v>
      </c>
      <c r="E13" s="16">
        <v>179.08099999999999</v>
      </c>
      <c r="F13" s="16">
        <v>14.103000000000002</v>
      </c>
      <c r="G13" s="16">
        <v>42.158999999999992</v>
      </c>
      <c r="H13" s="16">
        <v>41.390999999999984</v>
      </c>
      <c r="I13" s="16">
        <v>1.339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3.5310000000000006</v>
      </c>
      <c r="E14" s="16">
        <v>1.7190000000000001</v>
      </c>
      <c r="F14" s="16">
        <v>6.2E-2</v>
      </c>
      <c r="G14" s="16">
        <v>0.01</v>
      </c>
      <c r="H14" s="16">
        <v>1.7400000000000004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5.5339999999999998</v>
      </c>
      <c r="E15" s="16">
        <v>4.9290000000000003</v>
      </c>
      <c r="F15" s="16">
        <v>0</v>
      </c>
      <c r="G15" s="16">
        <v>0.11399999999999999</v>
      </c>
      <c r="H15" s="16">
        <v>0.49099999999999999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121.66200000000005</v>
      </c>
      <c r="E16" s="16">
        <v>70.77699999999993</v>
      </c>
      <c r="F16" s="16">
        <v>6.7180000000000009</v>
      </c>
      <c r="G16" s="16">
        <v>-0.47399999999998876</v>
      </c>
      <c r="H16" s="16">
        <v>44.640999999999991</v>
      </c>
      <c r="I16" s="16">
        <v>-20.684000000000026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275.80099999999999</v>
      </c>
      <c r="E17" s="16">
        <v>0</v>
      </c>
      <c r="F17" s="16">
        <v>0</v>
      </c>
      <c r="G17" s="16">
        <v>0</v>
      </c>
      <c r="H17" s="16">
        <v>275.80099999999999</v>
      </c>
      <c r="I17" s="16">
        <v>2.2720000000000002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6.7249999999999996</v>
      </c>
      <c r="E18" s="16">
        <v>0</v>
      </c>
      <c r="F18" s="16">
        <v>0</v>
      </c>
      <c r="G18" s="16">
        <v>6.7249999999999996</v>
      </c>
      <c r="H18" s="16">
        <v>0</v>
      </c>
      <c r="I18" s="16">
        <v>0.60899999999999999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59.326000000000001</v>
      </c>
      <c r="E19" s="16">
        <v>0</v>
      </c>
      <c r="F19" s="16">
        <v>0</v>
      </c>
      <c r="G19" s="16">
        <v>59.326000000000001</v>
      </c>
      <c r="H19" s="16">
        <v>0</v>
      </c>
      <c r="I19" s="16">
        <v>0.79099999999999993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216.93300000000002</v>
      </c>
      <c r="E20" s="16">
        <v>91.507000000000019</v>
      </c>
      <c r="F20" s="16">
        <v>93.194999999999993</v>
      </c>
      <c r="G20" s="16">
        <v>16.355999999999998</v>
      </c>
      <c r="H20" s="16">
        <v>15.874999999999996</v>
      </c>
      <c r="I20" s="16">
        <v>25.330000000000002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208.82999999999998</v>
      </c>
      <c r="E21" s="16">
        <v>17.843999999999994</v>
      </c>
      <c r="F21" s="16">
        <v>91.464999999999989</v>
      </c>
      <c r="G21" s="16">
        <v>6.2910000000000004</v>
      </c>
      <c r="H21" s="16">
        <v>93.22999999999999</v>
      </c>
      <c r="I21" s="16">
        <v>33.433000000000007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441.96100000000001</v>
      </c>
      <c r="E22" s="16">
        <v>-2.8860000000000952</v>
      </c>
      <c r="F22" s="16">
        <v>4.9879999999999995</v>
      </c>
      <c r="G22" s="16">
        <v>42.062000000000012</v>
      </c>
      <c r="H22" s="16">
        <v>397.79700000000003</v>
      </c>
      <c r="I22" s="16">
        <v>-10.127000000000024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56.981999999999999</v>
      </c>
      <c r="E23" s="16">
        <v>6.8439999999999985</v>
      </c>
      <c r="F23" s="16">
        <v>2.1959999999999997</v>
      </c>
      <c r="G23" s="16">
        <v>0</v>
      </c>
      <c r="H23" s="16">
        <v>47.942</v>
      </c>
      <c r="I23" s="16">
        <v>1.3080000000000001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58.256</v>
      </c>
      <c r="E24" s="16">
        <v>0</v>
      </c>
      <c r="F24" s="16">
        <v>0</v>
      </c>
      <c r="G24" s="16">
        <v>58.256</v>
      </c>
      <c r="H24" s="16">
        <v>0</v>
      </c>
      <c r="I24" s="16">
        <v>3.4000000000000002E-2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112.566</v>
      </c>
      <c r="E25" s="16">
        <v>0</v>
      </c>
      <c r="F25" s="16">
        <v>0</v>
      </c>
      <c r="G25" s="16">
        <v>0</v>
      </c>
      <c r="H25" s="16">
        <v>112.566</v>
      </c>
      <c r="I25" s="16">
        <v>0.79200000000000004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113.11799999999999</v>
      </c>
      <c r="E26" s="16">
        <v>5.1310000000000002</v>
      </c>
      <c r="F26" s="16">
        <v>8.6199999999999992</v>
      </c>
      <c r="G26" s="16">
        <v>99.220999999999989</v>
      </c>
      <c r="H26" s="16">
        <v>0.14600000000000002</v>
      </c>
      <c r="I26" s="16">
        <v>0.24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109.05300000000001</v>
      </c>
      <c r="E27" s="16">
        <v>3.3019999999999996</v>
      </c>
      <c r="F27" s="16">
        <v>4.4039999999999999</v>
      </c>
      <c r="G27" s="16">
        <v>101.20100000000001</v>
      </c>
      <c r="H27" s="16">
        <v>0.14600000000000002</v>
      </c>
      <c r="I27" s="16">
        <v>8.5999999999999993E-2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107.904</v>
      </c>
      <c r="E28" s="16">
        <v>0</v>
      </c>
      <c r="F28" s="16">
        <v>0</v>
      </c>
      <c r="G28" s="16">
        <v>0</v>
      </c>
      <c r="H28" s="16">
        <v>107.904</v>
      </c>
      <c r="I28" s="16">
        <v>1.2349999999999999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67.964999999999989</v>
      </c>
      <c r="E29" s="16">
        <v>3.9659999999999997</v>
      </c>
      <c r="F29" s="16">
        <v>35.853999999999999</v>
      </c>
      <c r="G29" s="16">
        <v>10.564999999999998</v>
      </c>
      <c r="H29" s="16">
        <v>17.579999999999998</v>
      </c>
      <c r="I29" s="16">
        <v>11.298000000000002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60.66</v>
      </c>
      <c r="E30" s="16">
        <v>2.2909999999999999</v>
      </c>
      <c r="F30" s="16">
        <v>35.909999999999997</v>
      </c>
      <c r="G30" s="16">
        <v>3.5679999999999978</v>
      </c>
      <c r="H30" s="16">
        <v>18.890999999999998</v>
      </c>
      <c r="I30" s="16">
        <v>18.602999999999998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435.33299999999997</v>
      </c>
      <c r="E31" s="16">
        <v>-9.5760000000000911</v>
      </c>
      <c r="F31" s="16">
        <v>7.0639999999999965</v>
      </c>
      <c r="G31" s="16">
        <v>91.34099999999998</v>
      </c>
      <c r="H31" s="16">
        <v>346.50400000000002</v>
      </c>
      <c r="I31" s="16">
        <v>-3.4990000000000272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419.52399999999994</v>
      </c>
      <c r="E32" s="16">
        <v>0</v>
      </c>
      <c r="F32" s="16">
        <v>0</v>
      </c>
      <c r="G32" s="16">
        <v>100.342</v>
      </c>
      <c r="H32" s="16">
        <v>319.18199999999996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-1.6800000000000002</v>
      </c>
      <c r="F33" s="16">
        <v>-4.1310000000000002</v>
      </c>
      <c r="G33" s="16">
        <v>0</v>
      </c>
      <c r="H33" s="16">
        <v>5.8109999999999999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15.809000000000026</v>
      </c>
      <c r="E34" s="16">
        <v>-11.256000000000091</v>
      </c>
      <c r="F34" s="16">
        <v>2.9329999999999963</v>
      </c>
      <c r="G34" s="16">
        <v>-9.001000000000019</v>
      </c>
      <c r="H34" s="16">
        <v>33.13300000000006</v>
      </c>
      <c r="I34" s="16">
        <v>-3.4990000000000272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8.7960000000000029</v>
      </c>
      <c r="E35" s="16">
        <v>0.193</v>
      </c>
      <c r="F35" s="16">
        <v>0.58499999999999996</v>
      </c>
      <c r="G35" s="16">
        <v>6.6890000000000018</v>
      </c>
      <c r="H35" s="16">
        <v>1.329</v>
      </c>
      <c r="I35" s="16">
        <v>0.626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8.843</v>
      </c>
      <c r="E36" s="16">
        <v>4.3</v>
      </c>
      <c r="F36" s="16">
        <v>0</v>
      </c>
      <c r="G36" s="16">
        <v>2.0699999999999994</v>
      </c>
      <c r="H36" s="16">
        <v>2.4729999999999999</v>
      </c>
      <c r="I36" s="16">
        <v>0.57899999999999996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106.801</v>
      </c>
      <c r="E37" s="16">
        <v>58.713000000000001</v>
      </c>
      <c r="F37" s="16">
        <v>1.476</v>
      </c>
      <c r="G37" s="16">
        <v>11.997</v>
      </c>
      <c r="H37" s="16">
        <v>34.614999999999995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94.491000000000014</v>
      </c>
      <c r="E38" s="16">
        <v>54.997</v>
      </c>
      <c r="F38" s="16">
        <v>2.0179999999999998</v>
      </c>
      <c r="G38" s="16">
        <v>11.751999999999999</v>
      </c>
      <c r="H38" s="16">
        <v>25.724000000000022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1.7999999999999988E-2</v>
      </c>
      <c r="E39" s="16">
        <v>0.11100000000000002</v>
      </c>
      <c r="F39" s="16">
        <v>0</v>
      </c>
      <c r="G39" s="16">
        <v>-0.27900000000000003</v>
      </c>
      <c r="H39" s="16">
        <v>0.186</v>
      </c>
      <c r="I39" s="16">
        <v>-1.8000000000000016E-2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3.5280000000000351</v>
      </c>
      <c r="E40" s="16">
        <v>-10.976000000000095</v>
      </c>
      <c r="F40" s="16">
        <v>2.8899999999999961</v>
      </c>
      <c r="G40" s="16">
        <v>-13.586000000000023</v>
      </c>
      <c r="H40" s="16">
        <v>25.200000000000085</v>
      </c>
      <c r="I40" s="16">
        <v>-3.528000000000028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435.33299999999986</v>
      </c>
      <c r="E42" s="16">
        <v>-9.5760000000000929</v>
      </c>
      <c r="F42" s="16">
        <v>7.0640000000000072</v>
      </c>
      <c r="G42" s="16">
        <v>91.341000000000008</v>
      </c>
      <c r="H42" s="16">
        <v>346.50399999999991</v>
      </c>
      <c r="I42" s="16">
        <v>-3.4990000000000254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62.68</v>
      </c>
      <c r="E43" s="16">
        <v>0</v>
      </c>
      <c r="F43" s="16">
        <v>0</v>
      </c>
      <c r="G43" s="16">
        <v>62.68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62.68</v>
      </c>
      <c r="E44" s="16">
        <v>0</v>
      </c>
      <c r="F44" s="16">
        <v>0</v>
      </c>
      <c r="G44" s="16">
        <v>0</v>
      </c>
      <c r="H44" s="16">
        <v>62.68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435.33299999999986</v>
      </c>
      <c r="E45" s="16">
        <v>-9.5760000000000929</v>
      </c>
      <c r="F45" s="16">
        <v>7.0640000000000072</v>
      </c>
      <c r="G45" s="16">
        <v>28.661000000000008</v>
      </c>
      <c r="H45" s="16">
        <v>409.18399999999991</v>
      </c>
      <c r="I45" s="16">
        <v>-3.4990000000000254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419.52399999999994</v>
      </c>
      <c r="E46" s="16">
        <v>0</v>
      </c>
      <c r="F46" s="16">
        <v>0</v>
      </c>
      <c r="G46" s="16">
        <v>37.661999999999999</v>
      </c>
      <c r="H46" s="16">
        <v>381.86199999999997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-1.6800000000000002</v>
      </c>
      <c r="F47" s="16">
        <v>-4.1310000000000002</v>
      </c>
      <c r="G47" s="16">
        <v>0</v>
      </c>
      <c r="H47" s="16">
        <v>5.8109999999999999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15.808999999999912</v>
      </c>
      <c r="E48" s="16">
        <v>-11.256000000000093</v>
      </c>
      <c r="F48" s="16">
        <v>2.9330000000000069</v>
      </c>
      <c r="G48" s="16">
        <v>-9.0009999999999906</v>
      </c>
      <c r="H48" s="16">
        <v>33.132999999999946</v>
      </c>
      <c r="I48" s="16">
        <v>-3.4990000000000254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199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986.66899999999998</v>
      </c>
      <c r="E8" s="16">
        <v>674.48099999999999</v>
      </c>
      <c r="F8" s="16">
        <v>50.132999999999996</v>
      </c>
      <c r="G8" s="16">
        <v>77.011999999999986</v>
      </c>
      <c r="H8" s="16">
        <v>185.04299999999998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471.70299999999997</v>
      </c>
      <c r="E9" s="16">
        <v>358.79399999999998</v>
      </c>
      <c r="F9" s="16">
        <v>26.761999999999997</v>
      </c>
      <c r="G9" s="16">
        <v>20.327000000000002</v>
      </c>
      <c r="H9" s="16">
        <v>65.820000000000022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514.96600000000001</v>
      </c>
      <c r="E10" s="16">
        <v>315.68700000000001</v>
      </c>
      <c r="F10" s="16">
        <v>23.370999999999999</v>
      </c>
      <c r="G10" s="16">
        <v>56.684999999999988</v>
      </c>
      <c r="H10" s="16">
        <v>119.22299999999996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94.907000000000011</v>
      </c>
      <c r="E11" s="16">
        <v>55.215000000000003</v>
      </c>
      <c r="F11" s="16">
        <v>2.0309999999999997</v>
      </c>
      <c r="G11" s="16">
        <v>11.787999999999998</v>
      </c>
      <c r="H11" s="16">
        <v>25.873000000000012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420.05899999999997</v>
      </c>
      <c r="E12" s="16">
        <v>260.47199999999998</v>
      </c>
      <c r="F12" s="16">
        <v>21.34</v>
      </c>
      <c r="G12" s="16">
        <v>44.896999999999991</v>
      </c>
      <c r="H12" s="16">
        <v>93.349999999999937</v>
      </c>
      <c r="I12" s="16">
        <v>-19.713999999999999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284.80799999999999</v>
      </c>
      <c r="E13" s="16">
        <v>181.65</v>
      </c>
      <c r="F13" s="16">
        <v>14.595999999999998</v>
      </c>
      <c r="G13" s="16">
        <v>45.340999999999994</v>
      </c>
      <c r="H13" s="16">
        <v>43.220999999999989</v>
      </c>
      <c r="I13" s="16">
        <v>1.355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3.3250000000000002</v>
      </c>
      <c r="E14" s="16">
        <v>1.518</v>
      </c>
      <c r="F14" s="16">
        <v>6.2E-2</v>
      </c>
      <c r="G14" s="16">
        <v>0.02</v>
      </c>
      <c r="H14" s="16">
        <v>1.7250000000000001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5.5649999999999995</v>
      </c>
      <c r="E15" s="16">
        <v>4.9129999999999994</v>
      </c>
      <c r="F15" s="16">
        <v>0</v>
      </c>
      <c r="G15" s="16">
        <v>0.13</v>
      </c>
      <c r="H15" s="16">
        <v>0.52200000000000002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137.49099999999999</v>
      </c>
      <c r="E16" s="16">
        <v>82.21699999999997</v>
      </c>
      <c r="F16" s="16">
        <v>6.6820000000000013</v>
      </c>
      <c r="G16" s="16">
        <v>-0.33400000000000263</v>
      </c>
      <c r="H16" s="16">
        <v>48.925999999999945</v>
      </c>
      <c r="I16" s="16">
        <v>-21.068999999999999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283.72500000000002</v>
      </c>
      <c r="E17" s="16">
        <v>0</v>
      </c>
      <c r="F17" s="16">
        <v>0</v>
      </c>
      <c r="G17" s="16">
        <v>0</v>
      </c>
      <c r="H17" s="16">
        <v>283.72500000000002</v>
      </c>
      <c r="I17" s="16">
        <v>2.4380000000000002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6.952</v>
      </c>
      <c r="E18" s="16">
        <v>0</v>
      </c>
      <c r="F18" s="16">
        <v>0</v>
      </c>
      <c r="G18" s="16">
        <v>6.952</v>
      </c>
      <c r="H18" s="16">
        <v>0</v>
      </c>
      <c r="I18" s="16">
        <v>0.42499999999999999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57.8</v>
      </c>
      <c r="E19" s="16">
        <v>0</v>
      </c>
      <c r="F19" s="16">
        <v>0</v>
      </c>
      <c r="G19" s="16">
        <v>57.8</v>
      </c>
      <c r="H19" s="16">
        <v>0</v>
      </c>
      <c r="I19" s="16">
        <v>0.73099999999999998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177.887</v>
      </c>
      <c r="E20" s="16">
        <v>63.784999999999997</v>
      </c>
      <c r="F20" s="16">
        <v>82.475999999999999</v>
      </c>
      <c r="G20" s="16">
        <v>16.067000000000004</v>
      </c>
      <c r="H20" s="16">
        <v>15.558999999999999</v>
      </c>
      <c r="I20" s="16">
        <v>24.927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173.62800000000001</v>
      </c>
      <c r="E21" s="16">
        <v>14.455</v>
      </c>
      <c r="F21" s="16">
        <v>79.150999999999996</v>
      </c>
      <c r="G21" s="16">
        <v>3.0189999999999997</v>
      </c>
      <c r="H21" s="16">
        <v>77.003</v>
      </c>
      <c r="I21" s="16">
        <v>29.186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467.80500000000006</v>
      </c>
      <c r="E22" s="16">
        <v>32.886999999999972</v>
      </c>
      <c r="F22" s="16">
        <v>3.3569999999999993</v>
      </c>
      <c r="G22" s="16">
        <v>37.465999999999987</v>
      </c>
      <c r="H22" s="16">
        <v>394.09499999999991</v>
      </c>
      <c r="I22" s="16">
        <v>-14.065999999999995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51.232000000000006</v>
      </c>
      <c r="E23" s="16">
        <v>6.0130000000000008</v>
      </c>
      <c r="F23" s="16">
        <v>1.929</v>
      </c>
      <c r="G23" s="16">
        <v>0</v>
      </c>
      <c r="H23" s="16">
        <v>43.290000000000006</v>
      </c>
      <c r="I23" s="16">
        <v>4.1999999999999982E-2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51.239999999999995</v>
      </c>
      <c r="E24" s="16">
        <v>0</v>
      </c>
      <c r="F24" s="16">
        <v>0</v>
      </c>
      <c r="G24" s="16">
        <v>51.239999999999995</v>
      </c>
      <c r="H24" s="16">
        <v>0</v>
      </c>
      <c r="I24" s="16">
        <v>3.4000000000000002E-2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112.17200000000003</v>
      </c>
      <c r="E25" s="16">
        <v>0</v>
      </c>
      <c r="F25" s="16">
        <v>0</v>
      </c>
      <c r="G25" s="16">
        <v>0</v>
      </c>
      <c r="H25" s="16">
        <v>112.17200000000003</v>
      </c>
      <c r="I25" s="16">
        <v>0.85399999999999998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112.77700000000002</v>
      </c>
      <c r="E26" s="16">
        <v>5.15</v>
      </c>
      <c r="F26" s="16">
        <v>8.854000000000001</v>
      </c>
      <c r="G26" s="16">
        <v>98.618000000000009</v>
      </c>
      <c r="H26" s="16">
        <v>0.15500000000000003</v>
      </c>
      <c r="I26" s="16">
        <v>0.249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109.57900000000001</v>
      </c>
      <c r="E27" s="16">
        <v>3.3029999999999999</v>
      </c>
      <c r="F27" s="16">
        <v>4.4340000000000002</v>
      </c>
      <c r="G27" s="16">
        <v>101.68700000000001</v>
      </c>
      <c r="H27" s="16">
        <v>0.15500000000000003</v>
      </c>
      <c r="I27" s="16">
        <v>8.1000000000000003E-2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108.407</v>
      </c>
      <c r="E28" s="16">
        <v>0</v>
      </c>
      <c r="F28" s="16">
        <v>0</v>
      </c>
      <c r="G28" s="16">
        <v>0</v>
      </c>
      <c r="H28" s="16">
        <v>108.407</v>
      </c>
      <c r="I28" s="16">
        <v>1.2529999999999999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68.66</v>
      </c>
      <c r="E29" s="16">
        <v>4.1739999999999995</v>
      </c>
      <c r="F29" s="16">
        <v>35.623999999999995</v>
      </c>
      <c r="G29" s="16">
        <v>10.567999999999998</v>
      </c>
      <c r="H29" s="16">
        <v>18.293999999999997</v>
      </c>
      <c r="I29" s="16">
        <v>11.196999999999999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61.082000000000001</v>
      </c>
      <c r="E30" s="16">
        <v>2.2719999999999998</v>
      </c>
      <c r="F30" s="16">
        <v>35.775999999999996</v>
      </c>
      <c r="G30" s="16">
        <v>4.1129999999999995</v>
      </c>
      <c r="H30" s="16">
        <v>18.920999999999999</v>
      </c>
      <c r="I30" s="16">
        <v>18.774999999999999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459.66800000000001</v>
      </c>
      <c r="E31" s="16">
        <v>26.818999999999971</v>
      </c>
      <c r="F31" s="16">
        <v>6</v>
      </c>
      <c r="G31" s="16">
        <v>79.182000000000002</v>
      </c>
      <c r="H31" s="16">
        <v>347.66699999999986</v>
      </c>
      <c r="I31" s="16">
        <v>-5.9289999999999949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426.89100000000002</v>
      </c>
      <c r="E32" s="16">
        <v>0</v>
      </c>
      <c r="F32" s="16">
        <v>0</v>
      </c>
      <c r="G32" s="16">
        <v>103.90599999999999</v>
      </c>
      <c r="H32" s="16">
        <v>322.98500000000001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-1.6800000000000002</v>
      </c>
      <c r="F33" s="16">
        <v>-4.2359999999999998</v>
      </c>
      <c r="G33" s="16">
        <v>0</v>
      </c>
      <c r="H33" s="16">
        <v>5.9160000000000004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32.776999999999987</v>
      </c>
      <c r="E34" s="16">
        <v>25.138999999999971</v>
      </c>
      <c r="F34" s="16">
        <v>1.7640000000000002</v>
      </c>
      <c r="G34" s="16">
        <v>-24.72399999999999</v>
      </c>
      <c r="H34" s="16">
        <v>30.597999999999846</v>
      </c>
      <c r="I34" s="16">
        <v>-5.9289999999999949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9.2219999999999995</v>
      </c>
      <c r="E35" s="16">
        <v>0.27400000000000002</v>
      </c>
      <c r="F35" s="16">
        <v>0.58499999999999996</v>
      </c>
      <c r="G35" s="16">
        <v>7.0359999999999996</v>
      </c>
      <c r="H35" s="16">
        <v>1.327</v>
      </c>
      <c r="I35" s="16">
        <v>0.7340000000000001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9.4540000000000006</v>
      </c>
      <c r="E36" s="16">
        <v>4.8029999999999999</v>
      </c>
      <c r="F36" s="16">
        <v>0</v>
      </c>
      <c r="G36" s="16">
        <v>2.1980000000000004</v>
      </c>
      <c r="H36" s="16">
        <v>2.4529999999999998</v>
      </c>
      <c r="I36" s="16">
        <v>0.502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121.755</v>
      </c>
      <c r="E37" s="16">
        <v>70.10799999999999</v>
      </c>
      <c r="F37" s="16">
        <v>1.488</v>
      </c>
      <c r="G37" s="16">
        <v>12.901</v>
      </c>
      <c r="H37" s="16">
        <v>37.258000000000003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94.907000000000011</v>
      </c>
      <c r="E38" s="16">
        <v>55.215000000000003</v>
      </c>
      <c r="F38" s="16">
        <v>2.0309999999999997</v>
      </c>
      <c r="G38" s="16">
        <v>11.787999999999998</v>
      </c>
      <c r="H38" s="16">
        <v>25.873000000000012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7.9999999999999932E-2</v>
      </c>
      <c r="E39" s="16">
        <v>0.20099999999999998</v>
      </c>
      <c r="F39" s="16">
        <v>0</v>
      </c>
      <c r="G39" s="16">
        <v>-0.36000000000000004</v>
      </c>
      <c r="H39" s="16">
        <v>0.23899999999999999</v>
      </c>
      <c r="I39" s="16">
        <v>-7.9999999999999988E-2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6.0810000000000013</v>
      </c>
      <c r="E40" s="16">
        <v>14.573999999999984</v>
      </c>
      <c r="F40" s="16">
        <v>1.722</v>
      </c>
      <c r="G40" s="16">
        <v>-30.314999999999998</v>
      </c>
      <c r="H40" s="16">
        <v>20.099999999999852</v>
      </c>
      <c r="I40" s="16">
        <v>-6.0809999999999951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459.66800000000001</v>
      </c>
      <c r="E42" s="16">
        <v>26.819000000000013</v>
      </c>
      <c r="F42" s="16">
        <v>5.9999999999999858</v>
      </c>
      <c r="G42" s="16">
        <v>79.182000000000016</v>
      </c>
      <c r="H42" s="16">
        <v>347.66699999999997</v>
      </c>
      <c r="I42" s="16">
        <v>-5.9289999999999985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64.128</v>
      </c>
      <c r="E43" s="16">
        <v>0</v>
      </c>
      <c r="F43" s="16">
        <v>0</v>
      </c>
      <c r="G43" s="16">
        <v>64.128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64.128</v>
      </c>
      <c r="E44" s="16">
        <v>0</v>
      </c>
      <c r="F44" s="16">
        <v>0</v>
      </c>
      <c r="G44" s="16">
        <v>0</v>
      </c>
      <c r="H44" s="16">
        <v>64.128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459.66800000000001</v>
      </c>
      <c r="E45" s="16">
        <v>26.819000000000013</v>
      </c>
      <c r="F45" s="16">
        <v>5.9999999999999858</v>
      </c>
      <c r="G45" s="16">
        <v>15.054000000000016</v>
      </c>
      <c r="H45" s="16">
        <v>411.79499999999996</v>
      </c>
      <c r="I45" s="16">
        <v>-5.9289999999999985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426.89099999999996</v>
      </c>
      <c r="E46" s="16">
        <v>0</v>
      </c>
      <c r="F46" s="16">
        <v>0</v>
      </c>
      <c r="G46" s="16">
        <v>39.777999999999992</v>
      </c>
      <c r="H46" s="16">
        <v>387.113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-1.6800000000000002</v>
      </c>
      <c r="F47" s="16">
        <v>-4.2359999999999998</v>
      </c>
      <c r="G47" s="16">
        <v>0</v>
      </c>
      <c r="H47" s="16">
        <v>5.9160000000000004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32.777000000000044</v>
      </c>
      <c r="E48" s="16">
        <v>25.139000000000014</v>
      </c>
      <c r="F48" s="16">
        <v>1.763999999999986</v>
      </c>
      <c r="G48" s="16">
        <v>-24.723999999999975</v>
      </c>
      <c r="H48" s="16">
        <v>30.59799999999996</v>
      </c>
      <c r="I48" s="16">
        <v>-5.9289999999999985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200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1023.9189999999999</v>
      </c>
      <c r="E8" s="16">
        <v>697.56500000000017</v>
      </c>
      <c r="F8" s="16">
        <v>51.045999999999999</v>
      </c>
      <c r="G8" s="16">
        <v>87.564999999999984</v>
      </c>
      <c r="H8" s="16">
        <v>187.74299999999974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508.4620000000001</v>
      </c>
      <c r="E9" s="16">
        <v>386.01300000000003</v>
      </c>
      <c r="F9" s="16">
        <v>26.634</v>
      </c>
      <c r="G9" s="16">
        <v>24.785999999999998</v>
      </c>
      <c r="H9" s="16">
        <v>71.029000000000025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515.45699999999977</v>
      </c>
      <c r="E10" s="16">
        <v>311.55200000000013</v>
      </c>
      <c r="F10" s="16">
        <v>24.411999999999999</v>
      </c>
      <c r="G10" s="16">
        <v>62.778999999999982</v>
      </c>
      <c r="H10" s="16">
        <v>116.71399999999971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95.248000000000005</v>
      </c>
      <c r="E11" s="16">
        <v>55.362000000000002</v>
      </c>
      <c r="F11" s="16">
        <v>2.0409999999999999</v>
      </c>
      <c r="G11" s="16">
        <v>11.806999999999999</v>
      </c>
      <c r="H11" s="16">
        <v>26.038000000000011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420.20899999999978</v>
      </c>
      <c r="E12" s="16">
        <v>256.19000000000011</v>
      </c>
      <c r="F12" s="16">
        <v>22.370999999999999</v>
      </c>
      <c r="G12" s="16">
        <v>50.97199999999998</v>
      </c>
      <c r="H12" s="16">
        <v>90.675999999999704</v>
      </c>
      <c r="I12" s="16">
        <v>-23.608000000000004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316.67900000000003</v>
      </c>
      <c r="E13" s="16">
        <v>198.66399999999999</v>
      </c>
      <c r="F13" s="16">
        <v>18.042000000000002</v>
      </c>
      <c r="G13" s="16">
        <v>51.908999999999999</v>
      </c>
      <c r="H13" s="16">
        <v>48.064000000000028</v>
      </c>
      <c r="I13" s="16">
        <v>1.536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3.38</v>
      </c>
      <c r="E14" s="16">
        <v>1.5869999999999997</v>
      </c>
      <c r="F14" s="16">
        <v>6.0999999999999999E-2</v>
      </c>
      <c r="G14" s="16">
        <v>0.01</v>
      </c>
      <c r="H14" s="16">
        <v>1.7220000000000002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6.4089999999999998</v>
      </c>
      <c r="E15" s="16">
        <v>5.4660000000000002</v>
      </c>
      <c r="F15" s="16">
        <v>0</v>
      </c>
      <c r="G15" s="16">
        <v>0.15300000000000002</v>
      </c>
      <c r="H15" s="16">
        <v>0.79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106.55899999999976</v>
      </c>
      <c r="E16" s="16">
        <v>61.405000000000122</v>
      </c>
      <c r="F16" s="16">
        <v>4.2679999999999971</v>
      </c>
      <c r="G16" s="16">
        <v>-0.79400000000001891</v>
      </c>
      <c r="H16" s="16">
        <v>41.679999999999673</v>
      </c>
      <c r="I16" s="16">
        <v>-25.144000000000005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316.22600000000006</v>
      </c>
      <c r="E17" s="16">
        <v>0</v>
      </c>
      <c r="F17" s="16">
        <v>0</v>
      </c>
      <c r="G17" s="16">
        <v>0</v>
      </c>
      <c r="H17" s="16">
        <v>316.22600000000006</v>
      </c>
      <c r="I17" s="16">
        <v>1.9889999999999999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7.6980000000000004</v>
      </c>
      <c r="E18" s="16">
        <v>0</v>
      </c>
      <c r="F18" s="16">
        <v>0</v>
      </c>
      <c r="G18" s="16">
        <v>7.6980000000000004</v>
      </c>
      <c r="H18" s="16">
        <v>0</v>
      </c>
      <c r="I18" s="16">
        <v>4.4630000000000001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60.978000000000002</v>
      </c>
      <c r="E19" s="16">
        <v>0</v>
      </c>
      <c r="F19" s="16">
        <v>0</v>
      </c>
      <c r="G19" s="16">
        <v>60.978000000000002</v>
      </c>
      <c r="H19" s="16">
        <v>0</v>
      </c>
      <c r="I19" s="16">
        <v>0.80699999999999994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193.76599999999999</v>
      </c>
      <c r="E20" s="16">
        <v>69.884999999999991</v>
      </c>
      <c r="F20" s="16">
        <v>92.60499999999999</v>
      </c>
      <c r="G20" s="16">
        <v>15.977</v>
      </c>
      <c r="H20" s="16">
        <v>15.299000000000001</v>
      </c>
      <c r="I20" s="16">
        <v>25.505999999999997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190.17400000000001</v>
      </c>
      <c r="E21" s="16">
        <v>19.508000000000003</v>
      </c>
      <c r="F21" s="16">
        <v>86.495000000000019</v>
      </c>
      <c r="G21" s="16">
        <v>3.17</v>
      </c>
      <c r="H21" s="16">
        <v>81.000999999999991</v>
      </c>
      <c r="I21" s="16">
        <v>29.097999999999999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472.47299999999984</v>
      </c>
      <c r="E22" s="16">
        <v>11.028000000000134</v>
      </c>
      <c r="F22" s="16">
        <v>-1.8419999999999703</v>
      </c>
      <c r="G22" s="16">
        <v>39.678999999999988</v>
      </c>
      <c r="H22" s="16">
        <v>423.60799999999972</v>
      </c>
      <c r="I22" s="16">
        <v>-23.219000000000008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68.811999999999998</v>
      </c>
      <c r="E23" s="16">
        <v>8.7640000000000011</v>
      </c>
      <c r="F23" s="16">
        <v>2.8130000000000002</v>
      </c>
      <c r="G23" s="16">
        <v>0</v>
      </c>
      <c r="H23" s="16">
        <v>57.234999999999992</v>
      </c>
      <c r="I23" s="16">
        <v>5.5000000000000007E-2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68.828999999999994</v>
      </c>
      <c r="E24" s="16">
        <v>0</v>
      </c>
      <c r="F24" s="16">
        <v>0</v>
      </c>
      <c r="G24" s="16">
        <v>68.828999999999994</v>
      </c>
      <c r="H24" s="16">
        <v>0</v>
      </c>
      <c r="I24" s="16">
        <v>3.7999999999999999E-2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121.76799999999999</v>
      </c>
      <c r="E25" s="16">
        <v>0</v>
      </c>
      <c r="F25" s="16">
        <v>0</v>
      </c>
      <c r="G25" s="16">
        <v>0</v>
      </c>
      <c r="H25" s="16">
        <v>121.76799999999999</v>
      </c>
      <c r="I25" s="16">
        <v>0.69500000000000006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122.19600000000001</v>
      </c>
      <c r="E26" s="16">
        <v>5.1880000000000006</v>
      </c>
      <c r="F26" s="16">
        <v>9.7570000000000014</v>
      </c>
      <c r="G26" s="16">
        <v>107.068</v>
      </c>
      <c r="H26" s="16">
        <v>0.183</v>
      </c>
      <c r="I26" s="16">
        <v>0.26700000000000002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110.92700000000001</v>
      </c>
      <c r="E27" s="16">
        <v>3.3050000000000002</v>
      </c>
      <c r="F27" s="16">
        <v>4.516</v>
      </c>
      <c r="G27" s="16">
        <v>102.923</v>
      </c>
      <c r="H27" s="16">
        <v>0.183</v>
      </c>
      <c r="I27" s="16">
        <v>8.6999999999999994E-2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109.631</v>
      </c>
      <c r="E28" s="16">
        <v>0</v>
      </c>
      <c r="F28" s="16">
        <v>0</v>
      </c>
      <c r="G28" s="16">
        <v>0</v>
      </c>
      <c r="H28" s="16">
        <v>109.631</v>
      </c>
      <c r="I28" s="16">
        <v>1.383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64.991000000000014</v>
      </c>
      <c r="E29" s="16">
        <v>4.1459999999999999</v>
      </c>
      <c r="F29" s="16">
        <v>33.366000000000007</v>
      </c>
      <c r="G29" s="16">
        <v>9.3250000000000028</v>
      </c>
      <c r="H29" s="16">
        <v>18.154000000000003</v>
      </c>
      <c r="I29" s="16">
        <v>10.211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59.210000000000008</v>
      </c>
      <c r="E30" s="16">
        <v>2.3380000000000001</v>
      </c>
      <c r="F30" s="16">
        <v>33.359000000000002</v>
      </c>
      <c r="G30" s="16">
        <v>4.5180000000000007</v>
      </c>
      <c r="H30" s="16">
        <v>18.995000000000001</v>
      </c>
      <c r="I30" s="16">
        <v>15.991999999999999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465.84099999999989</v>
      </c>
      <c r="E31" s="16">
        <v>2.3390000000001336</v>
      </c>
      <c r="F31" s="16">
        <v>0.57900000000002905</v>
      </c>
      <c r="G31" s="16">
        <v>107.84599999999996</v>
      </c>
      <c r="H31" s="16">
        <v>355.07699999999977</v>
      </c>
      <c r="I31" s="16">
        <v>-16.58700000000001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446.44100000000003</v>
      </c>
      <c r="E32" s="16">
        <v>0</v>
      </c>
      <c r="F32" s="16">
        <v>0</v>
      </c>
      <c r="G32" s="16">
        <v>116.66499999999999</v>
      </c>
      <c r="H32" s="16">
        <v>329.77600000000001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-1.6830000000000003</v>
      </c>
      <c r="F33" s="16">
        <v>-4.4860000000000007</v>
      </c>
      <c r="G33" s="16">
        <v>0</v>
      </c>
      <c r="H33" s="16">
        <v>6.1690000000000005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19.399999999999864</v>
      </c>
      <c r="E34" s="16">
        <v>0.65600000000013337</v>
      </c>
      <c r="F34" s="16">
        <v>-3.9069999999999716</v>
      </c>
      <c r="G34" s="16">
        <v>-8.819000000000031</v>
      </c>
      <c r="H34" s="16">
        <v>31.469999999999761</v>
      </c>
      <c r="I34" s="16">
        <v>-16.58700000000001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7.9359999999999982</v>
      </c>
      <c r="E35" s="16">
        <v>0.35600000000000004</v>
      </c>
      <c r="F35" s="16">
        <v>-4.2540000000000004</v>
      </c>
      <c r="G35" s="16">
        <v>10.264999999999999</v>
      </c>
      <c r="H35" s="16">
        <v>1.569</v>
      </c>
      <c r="I35" s="16">
        <v>1.704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13.853999999999999</v>
      </c>
      <c r="E36" s="16">
        <v>7.2040000000000006</v>
      </c>
      <c r="F36" s="16">
        <v>1.03</v>
      </c>
      <c r="G36" s="16">
        <v>2.484</v>
      </c>
      <c r="H36" s="16">
        <v>3.1359999999999997</v>
      </c>
      <c r="I36" s="16">
        <v>-4.2140000000000004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98.061000000000007</v>
      </c>
      <c r="E37" s="16">
        <v>50.779000000000025</v>
      </c>
      <c r="F37" s="16">
        <v>1.5209999999999999</v>
      </c>
      <c r="G37" s="16">
        <v>13.513</v>
      </c>
      <c r="H37" s="16">
        <v>32.247999999999976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95.248000000000005</v>
      </c>
      <c r="E38" s="16">
        <v>55.362000000000002</v>
      </c>
      <c r="F38" s="16">
        <v>2.0409999999999999</v>
      </c>
      <c r="G38" s="16">
        <v>11.806999999999999</v>
      </c>
      <c r="H38" s="16">
        <v>26.038000000000011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4.2999999999999872E-2</v>
      </c>
      <c r="E39" s="16">
        <v>0.19099999999999998</v>
      </c>
      <c r="F39" s="16">
        <v>0</v>
      </c>
      <c r="G39" s="16">
        <v>-0.47500000000000009</v>
      </c>
      <c r="H39" s="16">
        <v>0.32700000000000001</v>
      </c>
      <c r="I39" s="16">
        <v>-4.2999999999999983E-2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22.461999999999868</v>
      </c>
      <c r="E40" s="16">
        <v>11.896000000000109</v>
      </c>
      <c r="F40" s="16">
        <v>1.8970000000000289</v>
      </c>
      <c r="G40" s="16">
        <v>-17.831000000000028</v>
      </c>
      <c r="H40" s="16">
        <v>26.499999999999797</v>
      </c>
      <c r="I40" s="16">
        <v>-22.46200000000001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465.84099999999984</v>
      </c>
      <c r="E42" s="16">
        <v>2.3390000000001576</v>
      </c>
      <c r="F42" s="16">
        <v>0.57899999999999352</v>
      </c>
      <c r="G42" s="16">
        <v>107.84599999999998</v>
      </c>
      <c r="H42" s="16">
        <v>355.07699999999971</v>
      </c>
      <c r="I42" s="16">
        <v>-16.58700000000001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70.753</v>
      </c>
      <c r="E43" s="16">
        <v>0</v>
      </c>
      <c r="F43" s="16">
        <v>0</v>
      </c>
      <c r="G43" s="16">
        <v>70.753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70.753</v>
      </c>
      <c r="E44" s="16">
        <v>0</v>
      </c>
      <c r="F44" s="16">
        <v>0</v>
      </c>
      <c r="G44" s="16">
        <v>0</v>
      </c>
      <c r="H44" s="16">
        <v>70.753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465.84099999999984</v>
      </c>
      <c r="E45" s="16">
        <v>2.3390000000001576</v>
      </c>
      <c r="F45" s="16">
        <v>0.57899999999999352</v>
      </c>
      <c r="G45" s="16">
        <v>37.092999999999975</v>
      </c>
      <c r="H45" s="16">
        <v>425.8299999999997</v>
      </c>
      <c r="I45" s="16">
        <v>-16.58700000000001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446.44099999999997</v>
      </c>
      <c r="E46" s="16">
        <v>0</v>
      </c>
      <c r="F46" s="16">
        <v>0</v>
      </c>
      <c r="G46" s="16">
        <v>45.911999999999985</v>
      </c>
      <c r="H46" s="16">
        <v>400.529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-1.6830000000000003</v>
      </c>
      <c r="F47" s="16">
        <v>-4.4860000000000007</v>
      </c>
      <c r="G47" s="16">
        <v>0</v>
      </c>
      <c r="H47" s="16">
        <v>6.1690000000000005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19.399999999999864</v>
      </c>
      <c r="E48" s="16">
        <v>0.65600000000015735</v>
      </c>
      <c r="F48" s="16">
        <v>-3.9070000000000071</v>
      </c>
      <c r="G48" s="16">
        <v>-8.8190000000000097</v>
      </c>
      <c r="H48" s="16">
        <v>31.469999999999704</v>
      </c>
      <c r="I48" s="16">
        <v>-16.58700000000001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201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972.47900000000004</v>
      </c>
      <c r="E8" s="16">
        <v>670.50299999999993</v>
      </c>
      <c r="F8" s="16">
        <v>51.83</v>
      </c>
      <c r="G8" s="16">
        <v>73.969999999999985</v>
      </c>
      <c r="H8" s="16">
        <v>176.17600000000007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474.86499999999995</v>
      </c>
      <c r="E9" s="16">
        <v>364.66799999999995</v>
      </c>
      <c r="F9" s="16">
        <v>26.561999999999998</v>
      </c>
      <c r="G9" s="16">
        <v>19.590000000000003</v>
      </c>
      <c r="H9" s="16">
        <v>64.045000000000016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497.61400000000009</v>
      </c>
      <c r="E10" s="16">
        <v>305.83499999999998</v>
      </c>
      <c r="F10" s="16">
        <v>25.268000000000001</v>
      </c>
      <c r="G10" s="16">
        <v>54.379999999999981</v>
      </c>
      <c r="H10" s="16">
        <v>112.13100000000006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95.47399999999999</v>
      </c>
      <c r="E11" s="16">
        <v>55.578000000000003</v>
      </c>
      <c r="F11" s="16">
        <v>2.0149999999999997</v>
      </c>
      <c r="G11" s="16">
        <v>11.831000000000001</v>
      </c>
      <c r="H11" s="16">
        <v>26.049999999999983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402.1400000000001</v>
      </c>
      <c r="E12" s="16">
        <v>250.25699999999998</v>
      </c>
      <c r="F12" s="16">
        <v>23.253</v>
      </c>
      <c r="G12" s="16">
        <v>42.548999999999978</v>
      </c>
      <c r="H12" s="16">
        <v>86.081000000000074</v>
      </c>
      <c r="I12" s="16">
        <v>-31.826999999999998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269.60300000000001</v>
      </c>
      <c r="E13" s="16">
        <v>172.58699999999999</v>
      </c>
      <c r="F13" s="16">
        <v>13.959000000000001</v>
      </c>
      <c r="G13" s="16">
        <v>43.142999999999994</v>
      </c>
      <c r="H13" s="16">
        <v>39.914000000000009</v>
      </c>
      <c r="I13" s="16">
        <v>1.419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3.5440000000000005</v>
      </c>
      <c r="E14" s="16">
        <v>1.706</v>
      </c>
      <c r="F14" s="16">
        <v>6.2E-2</v>
      </c>
      <c r="G14" s="16">
        <v>0.01</v>
      </c>
      <c r="H14" s="16">
        <v>1.7660000000000005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5.2430000000000003</v>
      </c>
      <c r="E15" s="16">
        <v>4.7240000000000002</v>
      </c>
      <c r="F15" s="16">
        <v>0</v>
      </c>
      <c r="G15" s="16">
        <v>0.107</v>
      </c>
      <c r="H15" s="16">
        <v>0.41200000000000003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134.23600000000008</v>
      </c>
      <c r="E16" s="16">
        <v>80.687999999999988</v>
      </c>
      <c r="F16" s="16">
        <v>9.2319999999999993</v>
      </c>
      <c r="G16" s="16">
        <v>-0.49700000000001543</v>
      </c>
      <c r="H16" s="16">
        <v>44.813000000000066</v>
      </c>
      <c r="I16" s="16">
        <v>-33.245999999999995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269.57400000000001</v>
      </c>
      <c r="E17" s="16">
        <v>0</v>
      </c>
      <c r="F17" s="16">
        <v>0</v>
      </c>
      <c r="G17" s="16">
        <v>0</v>
      </c>
      <c r="H17" s="16">
        <v>269.57400000000001</v>
      </c>
      <c r="I17" s="16">
        <v>1.448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6.5819999999999999</v>
      </c>
      <c r="E18" s="16">
        <v>0</v>
      </c>
      <c r="F18" s="16">
        <v>0</v>
      </c>
      <c r="G18" s="16">
        <v>6.5819999999999999</v>
      </c>
      <c r="H18" s="16">
        <v>0</v>
      </c>
      <c r="I18" s="16">
        <v>0.41600000000000004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59.695000000000007</v>
      </c>
      <c r="E19" s="16">
        <v>0</v>
      </c>
      <c r="F19" s="16">
        <v>0</v>
      </c>
      <c r="G19" s="16">
        <v>59.695000000000007</v>
      </c>
      <c r="H19" s="16">
        <v>0</v>
      </c>
      <c r="I19" s="16">
        <v>0.7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207.63200000000003</v>
      </c>
      <c r="E20" s="16">
        <v>88.688000000000002</v>
      </c>
      <c r="F20" s="16">
        <v>88.169000000000011</v>
      </c>
      <c r="G20" s="16">
        <v>15.839999999999998</v>
      </c>
      <c r="H20" s="16">
        <v>14.935000000000002</v>
      </c>
      <c r="I20" s="16">
        <v>30.768000000000001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210.17699999999999</v>
      </c>
      <c r="E21" s="16">
        <v>24.795999999999996</v>
      </c>
      <c r="F21" s="16">
        <v>83.325000000000003</v>
      </c>
      <c r="G21" s="16">
        <v>2.8779999999999997</v>
      </c>
      <c r="H21" s="16">
        <v>99.178000000000011</v>
      </c>
      <c r="I21" s="16">
        <v>28.223000000000003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459.46800000000002</v>
      </c>
      <c r="E22" s="16">
        <v>16.795999999999982</v>
      </c>
      <c r="F22" s="16">
        <v>4.387999999999991</v>
      </c>
      <c r="G22" s="16">
        <v>39.653999999999996</v>
      </c>
      <c r="H22" s="16">
        <v>398.63000000000005</v>
      </c>
      <c r="I22" s="16">
        <v>-34.058999999999997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53.083999999999989</v>
      </c>
      <c r="E23" s="16">
        <v>7.8450000000000006</v>
      </c>
      <c r="F23" s="16">
        <v>1.7630000000000001</v>
      </c>
      <c r="G23" s="16">
        <v>0</v>
      </c>
      <c r="H23" s="16">
        <v>43.475999999999992</v>
      </c>
      <c r="I23" s="16">
        <v>0.46700000000000003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53.514999999999993</v>
      </c>
      <c r="E24" s="16">
        <v>0</v>
      </c>
      <c r="F24" s="16">
        <v>0</v>
      </c>
      <c r="G24" s="16">
        <v>53.514999999999993</v>
      </c>
      <c r="H24" s="16">
        <v>0</v>
      </c>
      <c r="I24" s="16">
        <v>3.5999999999999997E-2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109.98800000000001</v>
      </c>
      <c r="E25" s="16">
        <v>0</v>
      </c>
      <c r="F25" s="16">
        <v>0</v>
      </c>
      <c r="G25" s="16">
        <v>0</v>
      </c>
      <c r="H25" s="16">
        <v>109.98800000000001</v>
      </c>
      <c r="I25" s="16">
        <v>0.5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110.22200000000001</v>
      </c>
      <c r="E26" s="16">
        <v>4.7480000000000002</v>
      </c>
      <c r="F26" s="16">
        <v>9.1829999999999998</v>
      </c>
      <c r="G26" s="16">
        <v>96.141000000000005</v>
      </c>
      <c r="H26" s="16">
        <v>0.15000000000000002</v>
      </c>
      <c r="I26" s="16">
        <v>0.26600000000000001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113.32300000000001</v>
      </c>
      <c r="E27" s="16">
        <v>3.4699999999999998</v>
      </c>
      <c r="F27" s="16">
        <v>4.5999999999999996</v>
      </c>
      <c r="G27" s="16">
        <v>105.10299999999999</v>
      </c>
      <c r="H27" s="16">
        <v>0.15000000000000002</v>
      </c>
      <c r="I27" s="16">
        <v>7.9000000000000001E-2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112.02199999999999</v>
      </c>
      <c r="E28" s="16">
        <v>0</v>
      </c>
      <c r="F28" s="16">
        <v>0</v>
      </c>
      <c r="G28" s="16">
        <v>0</v>
      </c>
      <c r="H28" s="16">
        <v>112.02199999999999</v>
      </c>
      <c r="I28" s="16">
        <v>1.38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66.704999999999998</v>
      </c>
      <c r="E29" s="16">
        <v>4.0809999999999995</v>
      </c>
      <c r="F29" s="16">
        <v>33.844000000000001</v>
      </c>
      <c r="G29" s="16">
        <v>10.893000000000001</v>
      </c>
      <c r="H29" s="16">
        <v>17.887</v>
      </c>
      <c r="I29" s="16">
        <v>10.713000000000001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58.321000000000005</v>
      </c>
      <c r="E30" s="16">
        <v>2.258</v>
      </c>
      <c r="F30" s="16">
        <v>33.78</v>
      </c>
      <c r="G30" s="16">
        <v>3.7649999999999935</v>
      </c>
      <c r="H30" s="16">
        <v>18.518000000000001</v>
      </c>
      <c r="I30" s="16">
        <v>19.097000000000001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450.44800000000009</v>
      </c>
      <c r="E31" s="16">
        <v>8.405999999999981</v>
      </c>
      <c r="F31" s="16">
        <v>7.1439999999999912</v>
      </c>
      <c r="G31" s="16">
        <v>77.079000000000008</v>
      </c>
      <c r="H31" s="16">
        <v>357.81900000000007</v>
      </c>
      <c r="I31" s="16">
        <v>-25.038999999999994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414.14300000000003</v>
      </c>
      <c r="E32" s="16">
        <v>0</v>
      </c>
      <c r="F32" s="16">
        <v>0</v>
      </c>
      <c r="G32" s="16">
        <v>100.45100000000001</v>
      </c>
      <c r="H32" s="16">
        <v>313.69200000000001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-1.1379999999999999</v>
      </c>
      <c r="F33" s="16">
        <v>-4.4400000000000004</v>
      </c>
      <c r="G33" s="16">
        <v>0</v>
      </c>
      <c r="H33" s="16">
        <v>5.5780000000000012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36.305000000000064</v>
      </c>
      <c r="E34" s="16">
        <v>7.2679999999999811</v>
      </c>
      <c r="F34" s="16">
        <v>2.7039999999999909</v>
      </c>
      <c r="G34" s="16">
        <v>-23.372</v>
      </c>
      <c r="H34" s="16">
        <v>49.705000000000069</v>
      </c>
      <c r="I34" s="16">
        <v>-25.038999999999994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17.648</v>
      </c>
      <c r="E35" s="16">
        <v>0.28700000000000003</v>
      </c>
      <c r="F35" s="16">
        <v>0.79900000000000004</v>
      </c>
      <c r="G35" s="16">
        <v>14.868</v>
      </c>
      <c r="H35" s="16">
        <v>1.694</v>
      </c>
      <c r="I35" s="16">
        <v>0.88400000000000001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17.872</v>
      </c>
      <c r="E36" s="16">
        <v>3.3520000000000003</v>
      </c>
      <c r="F36" s="16">
        <v>0</v>
      </c>
      <c r="G36" s="16">
        <v>2.6909999999999994</v>
      </c>
      <c r="H36" s="16">
        <v>11.828999999999999</v>
      </c>
      <c r="I36" s="16">
        <v>0.66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106.74</v>
      </c>
      <c r="E37" s="16">
        <v>65.308999999999997</v>
      </c>
      <c r="F37" s="16">
        <v>1.595</v>
      </c>
      <c r="G37" s="16">
        <v>8.6189999999999998</v>
      </c>
      <c r="H37" s="16">
        <v>31.217000000000002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95.47399999999999</v>
      </c>
      <c r="E38" s="16">
        <v>55.578000000000003</v>
      </c>
      <c r="F38" s="16">
        <v>2.0149999999999997</v>
      </c>
      <c r="G38" s="16">
        <v>11.831000000000001</v>
      </c>
      <c r="H38" s="16">
        <v>26.049999999999983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3.2000000000000001E-2</v>
      </c>
      <c r="E39" s="16">
        <v>0.154</v>
      </c>
      <c r="F39" s="16">
        <v>0</v>
      </c>
      <c r="G39" s="16">
        <v>-0.39500000000000002</v>
      </c>
      <c r="H39" s="16">
        <v>0.27300000000000002</v>
      </c>
      <c r="I39" s="16">
        <v>-3.2000000000000001E-2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25.231000000000062</v>
      </c>
      <c r="E40" s="16">
        <v>0.44799999999998963</v>
      </c>
      <c r="F40" s="16">
        <v>2.3249999999999904</v>
      </c>
      <c r="G40" s="16">
        <v>-31.941999999999997</v>
      </c>
      <c r="H40" s="16">
        <v>54.400000000000041</v>
      </c>
      <c r="I40" s="16">
        <v>-25.230999999999995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450.44800000000009</v>
      </c>
      <c r="E42" s="16">
        <v>8.4059999999999775</v>
      </c>
      <c r="F42" s="16">
        <v>7.1440000000000126</v>
      </c>
      <c r="G42" s="16">
        <v>77.078999999999994</v>
      </c>
      <c r="H42" s="16">
        <v>357.81900000000007</v>
      </c>
      <c r="I42" s="16">
        <v>-25.038999999999987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61.643000000000001</v>
      </c>
      <c r="E43" s="16">
        <v>0</v>
      </c>
      <c r="F43" s="16">
        <v>0</v>
      </c>
      <c r="G43" s="16">
        <v>61.643000000000001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61.643000000000001</v>
      </c>
      <c r="E44" s="16">
        <v>0</v>
      </c>
      <c r="F44" s="16">
        <v>0</v>
      </c>
      <c r="G44" s="16">
        <v>0</v>
      </c>
      <c r="H44" s="16">
        <v>61.643000000000001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450.44800000000009</v>
      </c>
      <c r="E45" s="16">
        <v>8.4059999999999775</v>
      </c>
      <c r="F45" s="16">
        <v>7.1440000000000126</v>
      </c>
      <c r="G45" s="16">
        <v>15.435999999999993</v>
      </c>
      <c r="H45" s="16">
        <v>419.4620000000001</v>
      </c>
      <c r="I45" s="16">
        <v>-25.038999999999987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414.14300000000003</v>
      </c>
      <c r="E46" s="16">
        <v>0</v>
      </c>
      <c r="F46" s="16">
        <v>0</v>
      </c>
      <c r="G46" s="16">
        <v>38.808000000000007</v>
      </c>
      <c r="H46" s="16">
        <v>375.33500000000004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-1.1379999999999999</v>
      </c>
      <c r="F47" s="16">
        <v>-4.4400000000000004</v>
      </c>
      <c r="G47" s="16">
        <v>0</v>
      </c>
      <c r="H47" s="16">
        <v>5.5780000000000012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36.305000000000064</v>
      </c>
      <c r="E48" s="16">
        <v>7.2679999999999776</v>
      </c>
      <c r="F48" s="16">
        <v>2.7040000000000122</v>
      </c>
      <c r="G48" s="16">
        <v>-23.372000000000014</v>
      </c>
      <c r="H48" s="16">
        <v>49.705000000000069</v>
      </c>
      <c r="I48" s="16">
        <v>-25.038999999999987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202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990.56299999999999</v>
      </c>
      <c r="E8" s="16">
        <v>683.673</v>
      </c>
      <c r="F8" s="16">
        <v>52.848000000000006</v>
      </c>
      <c r="G8" s="16">
        <v>73.954999999999998</v>
      </c>
      <c r="H8" s="16">
        <v>180.08700000000002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480.42399999999998</v>
      </c>
      <c r="E9" s="16">
        <v>370.08199999999999</v>
      </c>
      <c r="F9" s="16">
        <v>26.612999999999996</v>
      </c>
      <c r="G9" s="16">
        <v>19.361999999999998</v>
      </c>
      <c r="H9" s="16">
        <v>64.36699999999999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510.13900000000001</v>
      </c>
      <c r="E10" s="16">
        <v>313.59100000000001</v>
      </c>
      <c r="F10" s="16">
        <v>26.23500000000001</v>
      </c>
      <c r="G10" s="16">
        <v>54.593000000000004</v>
      </c>
      <c r="H10" s="16">
        <v>115.72000000000003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96.282999999999987</v>
      </c>
      <c r="E11" s="16">
        <v>55.927</v>
      </c>
      <c r="F11" s="16">
        <v>2.04</v>
      </c>
      <c r="G11" s="16">
        <v>11.903999999999998</v>
      </c>
      <c r="H11" s="16">
        <v>26.411999999999992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413.85599999999999</v>
      </c>
      <c r="E12" s="16">
        <v>257.66399999999999</v>
      </c>
      <c r="F12" s="16">
        <v>24.195000000000011</v>
      </c>
      <c r="G12" s="16">
        <v>42.689000000000007</v>
      </c>
      <c r="H12" s="16">
        <v>89.308000000000035</v>
      </c>
      <c r="I12" s="16">
        <v>-34.106999999999999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278.80299999999994</v>
      </c>
      <c r="E13" s="16">
        <v>180.45099999999996</v>
      </c>
      <c r="F13" s="16">
        <v>14.103</v>
      </c>
      <c r="G13" s="16">
        <v>43.180999999999997</v>
      </c>
      <c r="H13" s="16">
        <v>41.067999999999998</v>
      </c>
      <c r="I13" s="16">
        <v>1.472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3.4790000000000001</v>
      </c>
      <c r="E14" s="16">
        <v>1.637</v>
      </c>
      <c r="F14" s="16">
        <v>6.2E-2</v>
      </c>
      <c r="G14" s="16">
        <v>0.01</v>
      </c>
      <c r="H14" s="16">
        <v>1.77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5.2089999999999996</v>
      </c>
      <c r="E15" s="16">
        <v>4.7119999999999997</v>
      </c>
      <c r="F15" s="16">
        <v>0</v>
      </c>
      <c r="G15" s="16">
        <v>0.107</v>
      </c>
      <c r="H15" s="16">
        <v>0.39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136.78300000000004</v>
      </c>
      <c r="E16" s="16">
        <v>80.288000000000025</v>
      </c>
      <c r="F16" s="16">
        <v>10.030000000000012</v>
      </c>
      <c r="G16" s="16">
        <v>-0.39499999999999025</v>
      </c>
      <c r="H16" s="16">
        <v>46.860000000000035</v>
      </c>
      <c r="I16" s="16">
        <v>-35.579000000000001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277.92499999999995</v>
      </c>
      <c r="E17" s="16">
        <v>0</v>
      </c>
      <c r="F17" s="16">
        <v>0</v>
      </c>
      <c r="G17" s="16">
        <v>0</v>
      </c>
      <c r="H17" s="16">
        <v>277.92499999999995</v>
      </c>
      <c r="I17" s="16">
        <v>2.35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6.5</v>
      </c>
      <c r="E18" s="16">
        <v>0</v>
      </c>
      <c r="F18" s="16">
        <v>0</v>
      </c>
      <c r="G18" s="16">
        <v>6.5</v>
      </c>
      <c r="H18" s="16">
        <v>0</v>
      </c>
      <c r="I18" s="16">
        <v>0.57299999999999995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56.875000000000014</v>
      </c>
      <c r="E19" s="16">
        <v>0</v>
      </c>
      <c r="F19" s="16">
        <v>0</v>
      </c>
      <c r="G19" s="16">
        <v>56.875000000000014</v>
      </c>
      <c r="H19" s="16">
        <v>0</v>
      </c>
      <c r="I19" s="16">
        <v>0.86899999999999999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203.46999999999997</v>
      </c>
      <c r="E20" s="16">
        <v>89.91</v>
      </c>
      <c r="F20" s="16">
        <v>83.087999999999994</v>
      </c>
      <c r="G20" s="16">
        <v>15.793999999999999</v>
      </c>
      <c r="H20" s="16">
        <v>14.678000000000003</v>
      </c>
      <c r="I20" s="16">
        <v>32.768000000000001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204.614</v>
      </c>
      <c r="E21" s="16">
        <v>26.633999999999997</v>
      </c>
      <c r="F21" s="16">
        <v>84.433999999999997</v>
      </c>
      <c r="G21" s="16">
        <v>3.1150000000000002</v>
      </c>
      <c r="H21" s="16">
        <v>90.431000000000012</v>
      </c>
      <c r="I21" s="16">
        <v>31.624000000000002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466.22699999999998</v>
      </c>
      <c r="E22" s="16">
        <v>17.012000000000025</v>
      </c>
      <c r="F22" s="16">
        <v>11.376000000000019</v>
      </c>
      <c r="G22" s="16">
        <v>37.30100000000003</v>
      </c>
      <c r="H22" s="16">
        <v>400.53800000000001</v>
      </c>
      <c r="I22" s="16">
        <v>-34.076999999999991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58.534999999999997</v>
      </c>
      <c r="E23" s="16">
        <v>10.683000000000003</v>
      </c>
      <c r="F23" s="16">
        <v>2.4009999999999998</v>
      </c>
      <c r="G23" s="16">
        <v>0</v>
      </c>
      <c r="H23" s="16">
        <v>45.450999999999993</v>
      </c>
      <c r="I23" s="16">
        <v>1.5269999999999999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60.026999999999994</v>
      </c>
      <c r="E24" s="16">
        <v>0</v>
      </c>
      <c r="F24" s="16">
        <v>0</v>
      </c>
      <c r="G24" s="16">
        <v>60.026999999999994</v>
      </c>
      <c r="H24" s="16">
        <v>0</v>
      </c>
      <c r="I24" s="16">
        <v>3.5000000000000003E-2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113.07100000000001</v>
      </c>
      <c r="E25" s="16">
        <v>0</v>
      </c>
      <c r="F25" s="16">
        <v>0</v>
      </c>
      <c r="G25" s="16">
        <v>0</v>
      </c>
      <c r="H25" s="16">
        <v>113.07100000000001</v>
      </c>
      <c r="I25" s="16">
        <v>0.81899999999999995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113.61600000000001</v>
      </c>
      <c r="E26" s="16">
        <v>4.7499999999999991</v>
      </c>
      <c r="F26" s="16">
        <v>9.2479999999999993</v>
      </c>
      <c r="G26" s="16">
        <v>99.469000000000008</v>
      </c>
      <c r="H26" s="16">
        <v>0.14900000000000002</v>
      </c>
      <c r="I26" s="16">
        <v>0.27400000000000002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110.393</v>
      </c>
      <c r="E27" s="16">
        <v>3.4689999999999999</v>
      </c>
      <c r="F27" s="16">
        <v>4.6360000000000001</v>
      </c>
      <c r="G27" s="16">
        <v>102.139</v>
      </c>
      <c r="H27" s="16">
        <v>0.14900000000000002</v>
      </c>
      <c r="I27" s="16">
        <v>9.6000000000000002E-2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109.208</v>
      </c>
      <c r="E28" s="16">
        <v>0</v>
      </c>
      <c r="F28" s="16">
        <v>0</v>
      </c>
      <c r="G28" s="16">
        <v>0</v>
      </c>
      <c r="H28" s="16">
        <v>109.208</v>
      </c>
      <c r="I28" s="16">
        <v>1.2810000000000001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61.035999999999987</v>
      </c>
      <c r="E29" s="16">
        <v>4.415</v>
      </c>
      <c r="F29" s="16">
        <v>29.292999999999999</v>
      </c>
      <c r="G29" s="16">
        <v>9.3489999999999966</v>
      </c>
      <c r="H29" s="16">
        <v>17.978999999999999</v>
      </c>
      <c r="I29" s="16">
        <v>7.8250000000000002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54.278000000000006</v>
      </c>
      <c r="E30" s="16">
        <v>2.2389999999999999</v>
      </c>
      <c r="F30" s="16">
        <v>29.312999999999999</v>
      </c>
      <c r="G30" s="16">
        <v>3.8509999999999991</v>
      </c>
      <c r="H30" s="16">
        <v>18.875</v>
      </c>
      <c r="I30" s="16">
        <v>14.583000000000002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460.32099999999997</v>
      </c>
      <c r="E31" s="16">
        <v>5.4340000000000224</v>
      </c>
      <c r="F31" s="16">
        <v>13.607000000000021</v>
      </c>
      <c r="G31" s="16">
        <v>89.160000000000025</v>
      </c>
      <c r="H31" s="16">
        <v>352.11999999999995</v>
      </c>
      <c r="I31" s="16">
        <v>-28.170999999999996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424.68200000000002</v>
      </c>
      <c r="E32" s="16">
        <v>0</v>
      </c>
      <c r="F32" s="16">
        <v>0</v>
      </c>
      <c r="G32" s="16">
        <v>100.97099999999999</v>
      </c>
      <c r="H32" s="16">
        <v>323.71100000000001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-1.1379999999999999</v>
      </c>
      <c r="F33" s="16">
        <v>-4.5330000000000004</v>
      </c>
      <c r="G33" s="16">
        <v>0</v>
      </c>
      <c r="H33" s="16">
        <v>5.6710000000000003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35.638999999999953</v>
      </c>
      <c r="E34" s="16">
        <v>4.2960000000000225</v>
      </c>
      <c r="F34" s="16">
        <v>9.0740000000000194</v>
      </c>
      <c r="G34" s="16">
        <v>-11.810999999999964</v>
      </c>
      <c r="H34" s="16">
        <v>34.079999999999934</v>
      </c>
      <c r="I34" s="16">
        <v>-28.170999999999996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8.7720000000000002</v>
      </c>
      <c r="E35" s="16">
        <v>0.16800000000000001</v>
      </c>
      <c r="F35" s="16">
        <v>0.81400000000000006</v>
      </c>
      <c r="G35" s="16">
        <v>6.1379999999999999</v>
      </c>
      <c r="H35" s="16">
        <v>1.6520000000000001</v>
      </c>
      <c r="I35" s="16">
        <v>0.67300000000000004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8.7789999999999999</v>
      </c>
      <c r="E36" s="16">
        <v>3.7790000000000004</v>
      </c>
      <c r="F36" s="16">
        <v>0</v>
      </c>
      <c r="G36" s="16">
        <v>2.3810000000000002</v>
      </c>
      <c r="H36" s="16">
        <v>2.6189999999999998</v>
      </c>
      <c r="I36" s="16">
        <v>0.66599999999999993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103.75100000000002</v>
      </c>
      <c r="E37" s="16">
        <v>57.730000000000004</v>
      </c>
      <c r="F37" s="16">
        <v>1.744</v>
      </c>
      <c r="G37" s="16">
        <v>10.981000000000002</v>
      </c>
      <c r="H37" s="16">
        <v>33.296000000000006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96.282999999999987</v>
      </c>
      <c r="E38" s="16">
        <v>55.927</v>
      </c>
      <c r="F38" s="16">
        <v>2.04</v>
      </c>
      <c r="G38" s="16">
        <v>11.903999999999998</v>
      </c>
      <c r="H38" s="16">
        <v>26.411999999999992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0.16200000000000003</v>
      </c>
      <c r="E39" s="16">
        <v>0.247</v>
      </c>
      <c r="F39" s="16">
        <v>0</v>
      </c>
      <c r="G39" s="16">
        <v>-0.24799999999999997</v>
      </c>
      <c r="H39" s="16">
        <v>0.16300000000000001</v>
      </c>
      <c r="I39" s="16">
        <v>-0.16200000000000001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28.015999999999927</v>
      </c>
      <c r="E40" s="16">
        <v>5.8570000000000206</v>
      </c>
      <c r="F40" s="16">
        <v>8.5560000000000187</v>
      </c>
      <c r="G40" s="16">
        <v>-14.396999999999966</v>
      </c>
      <c r="H40" s="16">
        <v>27.999999999999918</v>
      </c>
      <c r="I40" s="16">
        <v>-28.015999999999995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460.32100000000003</v>
      </c>
      <c r="E42" s="16">
        <v>5.4340000000000268</v>
      </c>
      <c r="F42" s="16">
        <v>13.607000000000014</v>
      </c>
      <c r="G42" s="16">
        <v>89.160000000000053</v>
      </c>
      <c r="H42" s="16">
        <v>352.11999999999995</v>
      </c>
      <c r="I42" s="16">
        <v>-28.170999999999999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62.616</v>
      </c>
      <c r="E43" s="16">
        <v>0</v>
      </c>
      <c r="F43" s="16">
        <v>0</v>
      </c>
      <c r="G43" s="16">
        <v>62.616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62.616</v>
      </c>
      <c r="E44" s="16">
        <v>0</v>
      </c>
      <c r="F44" s="16">
        <v>0</v>
      </c>
      <c r="G44" s="16">
        <v>0</v>
      </c>
      <c r="H44" s="16">
        <v>62.616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460.32100000000003</v>
      </c>
      <c r="E45" s="16">
        <v>5.4340000000000268</v>
      </c>
      <c r="F45" s="16">
        <v>13.607000000000014</v>
      </c>
      <c r="G45" s="16">
        <v>26.544000000000054</v>
      </c>
      <c r="H45" s="16">
        <v>414.73599999999993</v>
      </c>
      <c r="I45" s="16">
        <v>-28.170999999999999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424.68200000000002</v>
      </c>
      <c r="E46" s="16">
        <v>0</v>
      </c>
      <c r="F46" s="16">
        <v>0</v>
      </c>
      <c r="G46" s="16">
        <v>38.35499999999999</v>
      </c>
      <c r="H46" s="16">
        <v>386.327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-1.1379999999999999</v>
      </c>
      <c r="F47" s="16">
        <v>-4.5330000000000004</v>
      </c>
      <c r="G47" s="16">
        <v>0</v>
      </c>
      <c r="H47" s="16">
        <v>5.6710000000000003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35.63900000000001</v>
      </c>
      <c r="E48" s="16">
        <v>4.2960000000000269</v>
      </c>
      <c r="F48" s="16">
        <v>9.0740000000000123</v>
      </c>
      <c r="G48" s="16">
        <v>-11.810999999999936</v>
      </c>
      <c r="H48" s="16">
        <v>34.079999999999934</v>
      </c>
      <c r="I48" s="16">
        <v>-28.170999999999999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203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1017.0680000000002</v>
      </c>
      <c r="E8" s="16">
        <v>701.92000000000007</v>
      </c>
      <c r="F8" s="16">
        <v>53.161000000000001</v>
      </c>
      <c r="G8" s="16">
        <v>76.08</v>
      </c>
      <c r="H8" s="16">
        <v>185.90699999999998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493.601</v>
      </c>
      <c r="E9" s="16">
        <v>379.54499999999996</v>
      </c>
      <c r="F9" s="16">
        <v>26.727999999999998</v>
      </c>
      <c r="G9" s="16">
        <v>20.216000000000001</v>
      </c>
      <c r="H9" s="16">
        <v>67.112000000000009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523.46700000000021</v>
      </c>
      <c r="E10" s="16">
        <v>322.37500000000011</v>
      </c>
      <c r="F10" s="16">
        <v>26.433000000000003</v>
      </c>
      <c r="G10" s="16">
        <v>55.863999999999997</v>
      </c>
      <c r="H10" s="16">
        <v>118.79499999999997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96.859000000000037</v>
      </c>
      <c r="E11" s="16">
        <v>56.204999999999998</v>
      </c>
      <c r="F11" s="16">
        <v>2.056</v>
      </c>
      <c r="G11" s="16">
        <v>11.965</v>
      </c>
      <c r="H11" s="16">
        <v>26.633000000000031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426.60800000000017</v>
      </c>
      <c r="E12" s="16">
        <v>266.17000000000013</v>
      </c>
      <c r="F12" s="16">
        <v>24.377000000000002</v>
      </c>
      <c r="G12" s="16">
        <v>43.899000000000001</v>
      </c>
      <c r="H12" s="16">
        <v>92.161999999999949</v>
      </c>
      <c r="I12" s="16">
        <v>-21.379000000000019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284.11899999999997</v>
      </c>
      <c r="E13" s="16">
        <v>182.40600000000001</v>
      </c>
      <c r="F13" s="16">
        <v>14.557</v>
      </c>
      <c r="G13" s="16">
        <v>44.370999999999995</v>
      </c>
      <c r="H13" s="16">
        <v>42.784999999999989</v>
      </c>
      <c r="I13" s="16">
        <v>1.4500000000000002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3.4470000000000001</v>
      </c>
      <c r="E14" s="16">
        <v>1.613</v>
      </c>
      <c r="F14" s="16">
        <v>6.2E-2</v>
      </c>
      <c r="G14" s="16">
        <v>0.02</v>
      </c>
      <c r="H14" s="16">
        <v>1.752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4.9470000000000001</v>
      </c>
      <c r="E15" s="16">
        <v>4.3759999999999994</v>
      </c>
      <c r="F15" s="16">
        <v>0</v>
      </c>
      <c r="G15" s="16">
        <v>0.13100000000000001</v>
      </c>
      <c r="H15" s="16">
        <v>0.44000000000000006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143.9890000000002</v>
      </c>
      <c r="E16" s="16">
        <v>86.527000000000129</v>
      </c>
      <c r="F16" s="16">
        <v>9.7580000000000027</v>
      </c>
      <c r="G16" s="16">
        <v>-0.36099999999999421</v>
      </c>
      <c r="H16" s="16">
        <v>48.064999999999955</v>
      </c>
      <c r="I16" s="16">
        <v>-22.829000000000018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283.09700000000004</v>
      </c>
      <c r="E17" s="16">
        <v>0</v>
      </c>
      <c r="F17" s="16">
        <v>0</v>
      </c>
      <c r="G17" s="16">
        <v>0</v>
      </c>
      <c r="H17" s="16">
        <v>283.09700000000004</v>
      </c>
      <c r="I17" s="16">
        <v>2.472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6.5619999999999994</v>
      </c>
      <c r="E18" s="16">
        <v>0</v>
      </c>
      <c r="F18" s="16">
        <v>0</v>
      </c>
      <c r="G18" s="16">
        <v>6.5619999999999994</v>
      </c>
      <c r="H18" s="16">
        <v>0</v>
      </c>
      <c r="I18" s="16">
        <v>0.26200000000000001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57.747000000000007</v>
      </c>
      <c r="E19" s="16">
        <v>0</v>
      </c>
      <c r="F19" s="16">
        <v>0</v>
      </c>
      <c r="G19" s="16">
        <v>57.747000000000007</v>
      </c>
      <c r="H19" s="16">
        <v>0</v>
      </c>
      <c r="I19" s="16">
        <v>0.9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176.38000000000002</v>
      </c>
      <c r="E20" s="16">
        <v>67.786000000000001</v>
      </c>
      <c r="F20" s="16">
        <v>78.140000000000015</v>
      </c>
      <c r="G20" s="16">
        <v>15.823</v>
      </c>
      <c r="H20" s="16">
        <v>14.630999999999998</v>
      </c>
      <c r="I20" s="16">
        <v>32.576999999999998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181.89299999999997</v>
      </c>
      <c r="E21" s="16">
        <v>22.454999999999995</v>
      </c>
      <c r="F21" s="16">
        <v>77.011999999999986</v>
      </c>
      <c r="G21" s="16">
        <v>2.9299999999999997</v>
      </c>
      <c r="H21" s="16">
        <v>79.495999999999995</v>
      </c>
      <c r="I21" s="16">
        <v>27.063999999999997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483.78400000000016</v>
      </c>
      <c r="E22" s="16">
        <v>41.196000000000126</v>
      </c>
      <c r="F22" s="16">
        <v>8.6299999999999812</v>
      </c>
      <c r="G22" s="16">
        <v>37.931000000000012</v>
      </c>
      <c r="H22" s="16">
        <v>396.02699999999999</v>
      </c>
      <c r="I22" s="16">
        <v>-25.232000000000024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51.582999999999998</v>
      </c>
      <c r="E23" s="16">
        <v>8.6950000000000003</v>
      </c>
      <c r="F23" s="16">
        <v>1.9530000000000003</v>
      </c>
      <c r="G23" s="16">
        <v>0</v>
      </c>
      <c r="H23" s="16">
        <v>40.934999999999995</v>
      </c>
      <c r="I23" s="16">
        <v>0.185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51.731999999999992</v>
      </c>
      <c r="E24" s="16">
        <v>0</v>
      </c>
      <c r="F24" s="16">
        <v>0</v>
      </c>
      <c r="G24" s="16">
        <v>51.731999999999992</v>
      </c>
      <c r="H24" s="16">
        <v>0</v>
      </c>
      <c r="I24" s="16">
        <v>3.5999999999999997E-2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111.742</v>
      </c>
      <c r="E25" s="16">
        <v>0</v>
      </c>
      <c r="F25" s="16">
        <v>0</v>
      </c>
      <c r="G25" s="16">
        <v>0</v>
      </c>
      <c r="H25" s="16">
        <v>111.742</v>
      </c>
      <c r="I25" s="16">
        <v>0.86399999999999999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112.33600000000001</v>
      </c>
      <c r="E26" s="16">
        <v>4.7480000000000011</v>
      </c>
      <c r="F26" s="16">
        <v>9.4049999999999994</v>
      </c>
      <c r="G26" s="16">
        <v>98.035000000000011</v>
      </c>
      <c r="H26" s="16">
        <v>0.14800000000000002</v>
      </c>
      <c r="I26" s="16">
        <v>0.27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109.77200000000001</v>
      </c>
      <c r="E27" s="16">
        <v>3.4659999999999997</v>
      </c>
      <c r="F27" s="16">
        <v>4.6859999999999999</v>
      </c>
      <c r="G27" s="16">
        <v>101.47200000000001</v>
      </c>
      <c r="H27" s="16">
        <v>0.14800000000000002</v>
      </c>
      <c r="I27" s="16">
        <v>9.1999999999999998E-2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108.547</v>
      </c>
      <c r="E28" s="16">
        <v>0</v>
      </c>
      <c r="F28" s="16">
        <v>0</v>
      </c>
      <c r="G28" s="16">
        <v>0</v>
      </c>
      <c r="H28" s="16">
        <v>108.547</v>
      </c>
      <c r="I28" s="16">
        <v>1.3170000000000002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61.586999999999989</v>
      </c>
      <c r="E29" s="16">
        <v>4.3540000000000001</v>
      </c>
      <c r="F29" s="16">
        <v>28.851999999999997</v>
      </c>
      <c r="G29" s="16">
        <v>10.248999999999995</v>
      </c>
      <c r="H29" s="16">
        <v>18.131999999999998</v>
      </c>
      <c r="I29" s="16">
        <v>7.5460000000000003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54.432000000000002</v>
      </c>
      <c r="E30" s="16">
        <v>2.2680000000000002</v>
      </c>
      <c r="F30" s="16">
        <v>28.980999999999998</v>
      </c>
      <c r="G30" s="16">
        <v>4.3700000000000045</v>
      </c>
      <c r="H30" s="16">
        <v>18.813000000000002</v>
      </c>
      <c r="I30" s="16">
        <v>14.700999999999999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476.14700000000016</v>
      </c>
      <c r="E31" s="16">
        <v>31.697000000000124</v>
      </c>
      <c r="F31" s="16">
        <v>11.524999999999981</v>
      </c>
      <c r="G31" s="16">
        <v>80.347000000000037</v>
      </c>
      <c r="H31" s="16">
        <v>352.57799999999992</v>
      </c>
      <c r="I31" s="16">
        <v>-17.59500000000002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430.041</v>
      </c>
      <c r="E32" s="16">
        <v>0</v>
      </c>
      <c r="F32" s="16">
        <v>0</v>
      </c>
      <c r="G32" s="16">
        <v>102.92599999999999</v>
      </c>
      <c r="H32" s="16">
        <v>327.11500000000001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-1.1379999999999999</v>
      </c>
      <c r="F33" s="16">
        <v>-4.62</v>
      </c>
      <c r="G33" s="16">
        <v>0</v>
      </c>
      <c r="H33" s="16">
        <v>5.7580000000000009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46.106000000000165</v>
      </c>
      <c r="E34" s="16">
        <v>30.559000000000125</v>
      </c>
      <c r="F34" s="16">
        <v>6.9049999999999807</v>
      </c>
      <c r="G34" s="16">
        <v>-22.578999999999951</v>
      </c>
      <c r="H34" s="16">
        <v>31.220999999999911</v>
      </c>
      <c r="I34" s="16">
        <v>-17.59500000000002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8.5730000000000004</v>
      </c>
      <c r="E35" s="16">
        <v>0.32</v>
      </c>
      <c r="F35" s="16">
        <v>1.0049999999999999</v>
      </c>
      <c r="G35" s="16">
        <v>5.8620000000000001</v>
      </c>
      <c r="H35" s="16">
        <v>1.3860000000000001</v>
      </c>
      <c r="I35" s="16">
        <v>0.83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8.863999999999999</v>
      </c>
      <c r="E36" s="16">
        <v>3.9470000000000001</v>
      </c>
      <c r="F36" s="16">
        <v>0</v>
      </c>
      <c r="G36" s="16">
        <v>2.3159999999999998</v>
      </c>
      <c r="H36" s="16">
        <v>2.6009999999999995</v>
      </c>
      <c r="I36" s="16">
        <v>0.53900000000000003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125.37</v>
      </c>
      <c r="E37" s="16">
        <v>74.28</v>
      </c>
      <c r="F37" s="16">
        <v>1.764</v>
      </c>
      <c r="G37" s="16">
        <v>11.929000000000002</v>
      </c>
      <c r="H37" s="16">
        <v>37.397000000000006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96.859000000000037</v>
      </c>
      <c r="E38" s="16">
        <v>56.204999999999998</v>
      </c>
      <c r="F38" s="16">
        <v>2.056</v>
      </c>
      <c r="G38" s="16">
        <v>11.965</v>
      </c>
      <c r="H38" s="16">
        <v>26.633000000000031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-5.3000000000000047E-2</v>
      </c>
      <c r="E39" s="16">
        <v>3.8999999999999979E-2</v>
      </c>
      <c r="F39" s="16">
        <v>0</v>
      </c>
      <c r="G39" s="16">
        <v>-0.26400000000000001</v>
      </c>
      <c r="H39" s="16">
        <v>0.17199999999999999</v>
      </c>
      <c r="I39" s="16">
        <v>5.3000000000000019E-2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17.939000000000195</v>
      </c>
      <c r="E40" s="16">
        <v>16.072000000000124</v>
      </c>
      <c r="F40" s="16">
        <v>6.1919999999999806</v>
      </c>
      <c r="G40" s="16">
        <v>-25.82499999999996</v>
      </c>
      <c r="H40" s="16">
        <v>21.49999999999994</v>
      </c>
      <c r="I40" s="16">
        <v>-17.939000000000018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476.14700000000005</v>
      </c>
      <c r="E42" s="16">
        <v>31.697000000000088</v>
      </c>
      <c r="F42" s="16">
        <v>11.52499999999997</v>
      </c>
      <c r="G42" s="16">
        <v>80.347000000000037</v>
      </c>
      <c r="H42" s="16">
        <v>352.57799999999992</v>
      </c>
      <c r="I42" s="16">
        <v>-17.595000000000024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63.506</v>
      </c>
      <c r="E43" s="16">
        <v>0</v>
      </c>
      <c r="F43" s="16">
        <v>0</v>
      </c>
      <c r="G43" s="16">
        <v>63.506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63.506</v>
      </c>
      <c r="E44" s="16">
        <v>0</v>
      </c>
      <c r="F44" s="16">
        <v>0</v>
      </c>
      <c r="G44" s="16">
        <v>0</v>
      </c>
      <c r="H44" s="16">
        <v>63.506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476.14700000000005</v>
      </c>
      <c r="E45" s="16">
        <v>31.697000000000088</v>
      </c>
      <c r="F45" s="16">
        <v>11.52499999999997</v>
      </c>
      <c r="G45" s="16">
        <v>16.841000000000037</v>
      </c>
      <c r="H45" s="16">
        <v>416.08399999999995</v>
      </c>
      <c r="I45" s="16">
        <v>-17.595000000000024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430.04100000000005</v>
      </c>
      <c r="E46" s="16">
        <v>0</v>
      </c>
      <c r="F46" s="16">
        <v>0</v>
      </c>
      <c r="G46" s="16">
        <v>39.419999999999995</v>
      </c>
      <c r="H46" s="16">
        <v>390.62100000000004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-1.1379999999999999</v>
      </c>
      <c r="F47" s="16">
        <v>-4.62</v>
      </c>
      <c r="G47" s="16">
        <v>0</v>
      </c>
      <c r="H47" s="16">
        <v>5.7580000000000009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46.105999999999995</v>
      </c>
      <c r="E48" s="16">
        <v>30.55900000000009</v>
      </c>
      <c r="F48" s="16">
        <v>6.9049999999999701</v>
      </c>
      <c r="G48" s="16">
        <v>-22.578999999999958</v>
      </c>
      <c r="H48" s="16">
        <v>31.220999999999911</v>
      </c>
      <c r="I48" s="16">
        <v>-17.595000000000024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204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1060.0010000000002</v>
      </c>
      <c r="E8" s="16">
        <v>730.2750000000002</v>
      </c>
      <c r="F8" s="16">
        <v>53.189</v>
      </c>
      <c r="G8" s="16">
        <v>87.786000000000001</v>
      </c>
      <c r="H8" s="16">
        <v>188.75099999999986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533.59500000000003</v>
      </c>
      <c r="E9" s="16">
        <v>408.92600000000004</v>
      </c>
      <c r="F9" s="16">
        <v>26.891999999999999</v>
      </c>
      <c r="G9" s="16">
        <v>25.204999999999998</v>
      </c>
      <c r="H9" s="16">
        <v>72.571999999999974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526.40600000000018</v>
      </c>
      <c r="E10" s="16">
        <v>321.34900000000016</v>
      </c>
      <c r="F10" s="16">
        <v>26.297000000000001</v>
      </c>
      <c r="G10" s="16">
        <v>62.581000000000003</v>
      </c>
      <c r="H10" s="16">
        <v>116.17899999999989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97.280999999999977</v>
      </c>
      <c r="E11" s="16">
        <v>56.401000000000003</v>
      </c>
      <c r="F11" s="16">
        <v>2.0659999999999998</v>
      </c>
      <c r="G11" s="16">
        <v>11.995999999999999</v>
      </c>
      <c r="H11" s="16">
        <v>26.817999999999973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429.12500000000023</v>
      </c>
      <c r="E12" s="16">
        <v>264.94800000000015</v>
      </c>
      <c r="F12" s="16">
        <v>24.231000000000002</v>
      </c>
      <c r="G12" s="16">
        <v>50.585000000000008</v>
      </c>
      <c r="H12" s="16">
        <v>89.360999999999919</v>
      </c>
      <c r="I12" s="16">
        <v>-27.143000000000001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315.89699999999999</v>
      </c>
      <c r="E13" s="16">
        <v>198.899</v>
      </c>
      <c r="F13" s="16">
        <v>18.212999999999997</v>
      </c>
      <c r="G13" s="16">
        <v>51.539999999999992</v>
      </c>
      <c r="H13" s="16">
        <v>47.244999999999997</v>
      </c>
      <c r="I13" s="16">
        <v>1.6179999999999999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3.4470000000000001</v>
      </c>
      <c r="E14" s="16">
        <v>1.6270000000000002</v>
      </c>
      <c r="F14" s="16">
        <v>6.2E-2</v>
      </c>
      <c r="G14" s="16">
        <v>0.01</v>
      </c>
      <c r="H14" s="16">
        <v>1.7479999999999998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6.0919999999999987</v>
      </c>
      <c r="E15" s="16">
        <v>5.2829999999999995</v>
      </c>
      <c r="F15" s="16">
        <v>0</v>
      </c>
      <c r="G15" s="16">
        <v>0.161</v>
      </c>
      <c r="H15" s="16">
        <v>0.64800000000000002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115.87300000000023</v>
      </c>
      <c r="E16" s="16">
        <v>69.705000000000155</v>
      </c>
      <c r="F16" s="16">
        <v>5.956000000000004</v>
      </c>
      <c r="G16" s="16">
        <v>-0.80399999999998406</v>
      </c>
      <c r="H16" s="16">
        <v>41.015999999999927</v>
      </c>
      <c r="I16" s="16">
        <v>-28.760999999999999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315.55099999999999</v>
      </c>
      <c r="E17" s="16">
        <v>0</v>
      </c>
      <c r="F17" s="16">
        <v>0</v>
      </c>
      <c r="G17" s="16">
        <v>0</v>
      </c>
      <c r="H17" s="16">
        <v>315.55099999999999</v>
      </c>
      <c r="I17" s="16">
        <v>1.964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7.1159999999999997</v>
      </c>
      <c r="E18" s="16">
        <v>0</v>
      </c>
      <c r="F18" s="16">
        <v>0</v>
      </c>
      <c r="G18" s="16">
        <v>7.1159999999999997</v>
      </c>
      <c r="H18" s="16">
        <v>0</v>
      </c>
      <c r="I18" s="16">
        <v>4.7469999999999999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60.584000000000003</v>
      </c>
      <c r="E19" s="16">
        <v>0</v>
      </c>
      <c r="F19" s="16">
        <v>0</v>
      </c>
      <c r="G19" s="16">
        <v>60.584000000000003</v>
      </c>
      <c r="H19" s="16">
        <v>0</v>
      </c>
      <c r="I19" s="16">
        <v>0.80799999999999994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191.85900000000001</v>
      </c>
      <c r="E20" s="16">
        <v>73.478999999999999</v>
      </c>
      <c r="F20" s="16">
        <v>88.067000000000007</v>
      </c>
      <c r="G20" s="16">
        <v>15.764000000000001</v>
      </c>
      <c r="H20" s="16">
        <v>14.548999999999999</v>
      </c>
      <c r="I20" s="16">
        <v>34.413000000000004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198.167</v>
      </c>
      <c r="E21" s="16">
        <v>24.693000000000001</v>
      </c>
      <c r="F21" s="16">
        <v>82.516000000000005</v>
      </c>
      <c r="G21" s="16">
        <v>3.1940000000000004</v>
      </c>
      <c r="H21" s="16">
        <v>87.763999999999996</v>
      </c>
      <c r="I21" s="16">
        <v>28.105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491.20000000000027</v>
      </c>
      <c r="E22" s="16">
        <v>20.919000000000157</v>
      </c>
      <c r="F22" s="16">
        <v>0.40500000000000114</v>
      </c>
      <c r="G22" s="16">
        <v>40.094000000000015</v>
      </c>
      <c r="H22" s="16">
        <v>429.78199999999993</v>
      </c>
      <c r="I22" s="16">
        <v>-37.043999999999997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66.706000000000003</v>
      </c>
      <c r="E23" s="16">
        <v>10.577000000000004</v>
      </c>
      <c r="F23" s="16">
        <v>2.3780000000000001</v>
      </c>
      <c r="G23" s="16">
        <v>0</v>
      </c>
      <c r="H23" s="16">
        <v>53.750999999999998</v>
      </c>
      <c r="I23" s="16">
        <v>0.192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66.856999999999985</v>
      </c>
      <c r="E24" s="16">
        <v>0</v>
      </c>
      <c r="F24" s="16">
        <v>0</v>
      </c>
      <c r="G24" s="16">
        <v>66.856999999999985</v>
      </c>
      <c r="H24" s="16">
        <v>0</v>
      </c>
      <c r="I24" s="16">
        <v>4.1000000000000002E-2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121.95300000000002</v>
      </c>
      <c r="E25" s="16">
        <v>0</v>
      </c>
      <c r="F25" s="16">
        <v>0</v>
      </c>
      <c r="G25" s="16">
        <v>0</v>
      </c>
      <c r="H25" s="16">
        <v>121.95300000000002</v>
      </c>
      <c r="I25" s="16">
        <v>0.68199999999999994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122.35299999999999</v>
      </c>
      <c r="E26" s="16">
        <v>4.7699999999999996</v>
      </c>
      <c r="F26" s="16">
        <v>10.337999999999999</v>
      </c>
      <c r="G26" s="16">
        <v>107.07599999999999</v>
      </c>
      <c r="H26" s="16">
        <v>0.16899999999999998</v>
      </c>
      <c r="I26" s="16">
        <v>0.28200000000000003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110.51600000000001</v>
      </c>
      <c r="E27" s="16">
        <v>3.464</v>
      </c>
      <c r="F27" s="16">
        <v>4.7919999999999998</v>
      </c>
      <c r="G27" s="16">
        <v>102.09100000000001</v>
      </c>
      <c r="H27" s="16">
        <v>0.16899999999999998</v>
      </c>
      <c r="I27" s="16">
        <v>8.5999999999999993E-2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109.30999999999999</v>
      </c>
      <c r="E28" s="16">
        <v>0</v>
      </c>
      <c r="F28" s="16">
        <v>0</v>
      </c>
      <c r="G28" s="16">
        <v>0</v>
      </c>
      <c r="H28" s="16">
        <v>109.30999999999999</v>
      </c>
      <c r="I28" s="16">
        <v>1.292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63.626000000000005</v>
      </c>
      <c r="E29" s="16">
        <v>5.8879999999999999</v>
      </c>
      <c r="F29" s="16">
        <v>30.077999999999999</v>
      </c>
      <c r="G29" s="16">
        <v>8.7700000000000031</v>
      </c>
      <c r="H29" s="16">
        <v>18.89</v>
      </c>
      <c r="I29" s="16">
        <v>7.6340000000000003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58.243999999999986</v>
      </c>
      <c r="E30" s="16">
        <v>2.3360000000000003</v>
      </c>
      <c r="F30" s="16">
        <v>30.070999999999998</v>
      </c>
      <c r="G30" s="16">
        <v>6.3489999999999966</v>
      </c>
      <c r="H30" s="16">
        <v>19.488</v>
      </c>
      <c r="I30" s="16">
        <v>13.016000000000002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485.16300000000018</v>
      </c>
      <c r="E31" s="16">
        <v>8.0960000000001529</v>
      </c>
      <c r="F31" s="16">
        <v>3.5659999999999989</v>
      </c>
      <c r="G31" s="16">
        <v>109.51499999999996</v>
      </c>
      <c r="H31" s="16">
        <v>363.98599999999993</v>
      </c>
      <c r="I31" s="16">
        <v>-31.006999999999994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453.137</v>
      </c>
      <c r="E32" s="16">
        <v>0</v>
      </c>
      <c r="F32" s="16">
        <v>0</v>
      </c>
      <c r="G32" s="16">
        <v>114.605</v>
      </c>
      <c r="H32" s="16">
        <v>338.53199999999998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-1.1359999999999997</v>
      </c>
      <c r="F33" s="16">
        <v>-4.8950000000000005</v>
      </c>
      <c r="G33" s="16">
        <v>0</v>
      </c>
      <c r="H33" s="16">
        <v>6.0310000000000006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32.026000000000181</v>
      </c>
      <c r="E34" s="16">
        <v>6.9600000000001536</v>
      </c>
      <c r="F34" s="16">
        <v>-1.3290000000000015</v>
      </c>
      <c r="G34" s="16">
        <v>-5.090000000000046</v>
      </c>
      <c r="H34" s="16">
        <v>31.48499999999995</v>
      </c>
      <c r="I34" s="16">
        <v>-31.006999999999994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13.754999999999999</v>
      </c>
      <c r="E35" s="16">
        <v>0.34300000000000003</v>
      </c>
      <c r="F35" s="16">
        <v>1.8820000000000001</v>
      </c>
      <c r="G35" s="16">
        <v>9.9749999999999979</v>
      </c>
      <c r="H35" s="16">
        <v>1.5549999999999999</v>
      </c>
      <c r="I35" s="16">
        <v>0.56299999999999994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12.857000000000001</v>
      </c>
      <c r="E36" s="16">
        <v>6.6120000000000001</v>
      </c>
      <c r="F36" s="16">
        <v>0.17599999999999999</v>
      </c>
      <c r="G36" s="16">
        <v>2.1760000000000002</v>
      </c>
      <c r="H36" s="16">
        <v>3.8930000000000002</v>
      </c>
      <c r="I36" s="16">
        <v>1.4610000000000001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98.299999999999983</v>
      </c>
      <c r="E37" s="16">
        <v>53.286000000000001</v>
      </c>
      <c r="F37" s="16">
        <v>1.8200000000000003</v>
      </c>
      <c r="G37" s="16">
        <v>12.404999999999999</v>
      </c>
      <c r="H37" s="16">
        <v>30.788999999999991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97.280999999999977</v>
      </c>
      <c r="E38" s="16">
        <v>56.401000000000003</v>
      </c>
      <c r="F38" s="16">
        <v>2.0659999999999998</v>
      </c>
      <c r="G38" s="16">
        <v>11.995999999999999</v>
      </c>
      <c r="H38" s="16">
        <v>26.817999999999973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7.999999999999996E-2</v>
      </c>
      <c r="E39" s="16">
        <v>0.251</v>
      </c>
      <c r="F39" s="16">
        <v>0</v>
      </c>
      <c r="G39" s="16">
        <v>-0.52300000000000002</v>
      </c>
      <c r="H39" s="16">
        <v>0.35199999999999998</v>
      </c>
      <c r="I39" s="16">
        <v>-8.0000000000000016E-2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30.029000000000181</v>
      </c>
      <c r="E40" s="16">
        <v>16.093000000000156</v>
      </c>
      <c r="F40" s="16">
        <v>-2.7890000000000024</v>
      </c>
      <c r="G40" s="16">
        <v>-12.775000000000045</v>
      </c>
      <c r="H40" s="16">
        <v>29.499999999999932</v>
      </c>
      <c r="I40" s="16">
        <v>-30.028999999999996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485.16300000000001</v>
      </c>
      <c r="E42" s="16">
        <v>8.0960000000001919</v>
      </c>
      <c r="F42" s="16">
        <v>3.5659999999999776</v>
      </c>
      <c r="G42" s="16">
        <v>109.51499999999999</v>
      </c>
      <c r="H42" s="16">
        <v>363.98599999999982</v>
      </c>
      <c r="I42" s="16">
        <v>-31.006999999999998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68.725999999999999</v>
      </c>
      <c r="E43" s="16">
        <v>0</v>
      </c>
      <c r="F43" s="16">
        <v>0</v>
      </c>
      <c r="G43" s="16">
        <v>68.725999999999999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68.725999999999999</v>
      </c>
      <c r="E44" s="16">
        <v>0</v>
      </c>
      <c r="F44" s="16">
        <v>0</v>
      </c>
      <c r="G44" s="16">
        <v>0</v>
      </c>
      <c r="H44" s="16">
        <v>68.725999999999999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485.16300000000001</v>
      </c>
      <c r="E45" s="16">
        <v>8.0960000000001919</v>
      </c>
      <c r="F45" s="16">
        <v>3.5659999999999776</v>
      </c>
      <c r="G45" s="16">
        <v>40.788999999999987</v>
      </c>
      <c r="H45" s="16">
        <v>432.71199999999982</v>
      </c>
      <c r="I45" s="16">
        <v>-31.006999999999998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453.137</v>
      </c>
      <c r="E46" s="16">
        <v>0</v>
      </c>
      <c r="F46" s="16">
        <v>0</v>
      </c>
      <c r="G46" s="16">
        <v>45.879000000000005</v>
      </c>
      <c r="H46" s="16">
        <v>407.25799999999998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-1.1359999999999997</v>
      </c>
      <c r="F47" s="16">
        <v>-4.8950000000000005</v>
      </c>
      <c r="G47" s="16">
        <v>0</v>
      </c>
      <c r="H47" s="16">
        <v>6.0310000000000006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32.02600000000001</v>
      </c>
      <c r="E48" s="16">
        <v>6.9600000000001927</v>
      </c>
      <c r="F48" s="16">
        <v>-1.3290000000000228</v>
      </c>
      <c r="G48" s="16">
        <v>-5.0900000000000176</v>
      </c>
      <c r="H48" s="16">
        <v>31.484999999999836</v>
      </c>
      <c r="I48" s="16">
        <v>-31.006999999999998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5"/>
  <sheetData/>
  <phoneticPr fontId="3" type="noConversion"/>
  <pageMargins left="0.78740157480314965" right="0.78740157480314965" top="0.98425196850393704" bottom="0.98425196850393704" header="0.51181102362204722" footer="0.51181102362204722"/>
  <pageSetup paperSize="9" scale="95" orientation="portrait" horizontalDpi="1200" verticalDpi="1200" r:id="rId1"/>
  <headerFooter alignWithMargins="0"/>
  <rowBreaks count="1" manualBreakCount="1">
    <brk id="45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1032" r:id="rId4">
          <objectPr defaultSize="0" r:id="rId5">
            <anchor moveWithCells="1">
              <from>
                <xdr:col>0</xdr:col>
                <xdr:colOff>66675</xdr:colOff>
                <xdr:row>45</xdr:row>
                <xdr:rowOff>152400</xdr:rowOff>
              </from>
              <to>
                <xdr:col>6</xdr:col>
                <xdr:colOff>733425</xdr:colOff>
                <xdr:row>85</xdr:row>
                <xdr:rowOff>28575</xdr:rowOff>
              </to>
            </anchor>
          </objectPr>
        </oleObject>
      </mc:Choice>
      <mc:Fallback>
        <oleObject progId="Word.Document.8" shapeId="1032" r:id="rId4"/>
      </mc:Fallback>
    </mc:AlternateContent>
    <mc:AlternateContent xmlns:mc="http://schemas.openxmlformats.org/markup-compatibility/2006">
      <mc:Choice Requires="x14">
        <oleObject progId="Word.Document.8" shapeId="1033" r:id="rId6">
          <objectPr defaultSize="0" r:id="rId7">
            <anchor moveWithCells="1">
              <from>
                <xdr:col>0</xdr:col>
                <xdr:colOff>95250</xdr:colOff>
                <xdr:row>2</xdr:row>
                <xdr:rowOff>0</xdr:rowOff>
              </from>
              <to>
                <xdr:col>6</xdr:col>
                <xdr:colOff>790575</xdr:colOff>
                <xdr:row>45</xdr:row>
                <xdr:rowOff>0</xdr:rowOff>
              </to>
            </anchor>
          </objectPr>
        </oleObject>
      </mc:Choice>
      <mc:Fallback>
        <oleObject progId="Word.Document.8" shapeId="1033" r:id="rId6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205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986.72100000000012</v>
      </c>
      <c r="E8" s="16">
        <v>684.23800000000006</v>
      </c>
      <c r="F8" s="16">
        <v>53.124000000000002</v>
      </c>
      <c r="G8" s="16">
        <v>74.13300000000001</v>
      </c>
      <c r="H8" s="16">
        <v>175.226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486.93700000000001</v>
      </c>
      <c r="E9" s="16">
        <v>377.47800000000007</v>
      </c>
      <c r="F9" s="16">
        <v>27.018999999999998</v>
      </c>
      <c r="G9" s="16">
        <v>19.611000000000001</v>
      </c>
      <c r="H9" s="16">
        <v>62.828999999999972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499.78400000000011</v>
      </c>
      <c r="E10" s="16">
        <v>306.76</v>
      </c>
      <c r="F10" s="16">
        <v>26.105000000000004</v>
      </c>
      <c r="G10" s="16">
        <v>54.522000000000006</v>
      </c>
      <c r="H10" s="16">
        <v>112.39700000000002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97.595999999999989</v>
      </c>
      <c r="E11" s="16">
        <v>56.676000000000002</v>
      </c>
      <c r="F11" s="16">
        <v>2.0149999999999997</v>
      </c>
      <c r="G11" s="16">
        <v>12.011000000000001</v>
      </c>
      <c r="H11" s="16">
        <v>26.893999999999995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402.1880000000001</v>
      </c>
      <c r="E12" s="16">
        <v>250.084</v>
      </c>
      <c r="F12" s="16">
        <v>24.090000000000003</v>
      </c>
      <c r="G12" s="16">
        <v>42.511000000000003</v>
      </c>
      <c r="H12" s="16">
        <v>85.503000000000029</v>
      </c>
      <c r="I12" s="16">
        <v>-34.563999999999993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269.05799999999999</v>
      </c>
      <c r="E13" s="16">
        <v>172.54700000000003</v>
      </c>
      <c r="F13" s="16">
        <v>14.034000000000001</v>
      </c>
      <c r="G13" s="16">
        <v>43.289000000000001</v>
      </c>
      <c r="H13" s="16">
        <v>39.187999999999995</v>
      </c>
      <c r="I13" s="16">
        <v>1.468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3.6480000000000006</v>
      </c>
      <c r="E14" s="16">
        <v>1.7690000000000001</v>
      </c>
      <c r="F14" s="16">
        <v>6.2000000000000006E-2</v>
      </c>
      <c r="G14" s="16">
        <v>1.0999999999999999E-2</v>
      </c>
      <c r="H14" s="16">
        <v>1.8060000000000005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5.4340000000000002</v>
      </c>
      <c r="E15" s="16">
        <v>4.95</v>
      </c>
      <c r="F15" s="16">
        <v>0</v>
      </c>
      <c r="G15" s="16">
        <v>0.10199999999999999</v>
      </c>
      <c r="H15" s="16">
        <v>0.38200000000000001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134.91600000000011</v>
      </c>
      <c r="E16" s="16">
        <v>80.717999999999975</v>
      </c>
      <c r="F16" s="16">
        <v>9.9940000000000033</v>
      </c>
      <c r="G16" s="16">
        <v>-0.68699999999999872</v>
      </c>
      <c r="H16" s="16">
        <v>44.891000000000034</v>
      </c>
      <c r="I16" s="16">
        <v>-36.031999999999996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269.08800000000002</v>
      </c>
      <c r="E17" s="16">
        <v>0</v>
      </c>
      <c r="F17" s="16">
        <v>0</v>
      </c>
      <c r="G17" s="16">
        <v>0</v>
      </c>
      <c r="H17" s="16">
        <v>269.08800000000002</v>
      </c>
      <c r="I17" s="16">
        <v>1.4380000000000002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6.7200000000000006</v>
      </c>
      <c r="E18" s="16">
        <v>0</v>
      </c>
      <c r="F18" s="16">
        <v>0</v>
      </c>
      <c r="G18" s="16">
        <v>6.7200000000000006</v>
      </c>
      <c r="H18" s="16">
        <v>0</v>
      </c>
      <c r="I18" s="16">
        <v>0.49299999999999999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58.203000000000003</v>
      </c>
      <c r="E19" s="16">
        <v>0</v>
      </c>
      <c r="F19" s="16">
        <v>0</v>
      </c>
      <c r="G19" s="16">
        <v>58.203000000000003</v>
      </c>
      <c r="H19" s="16">
        <v>0</v>
      </c>
      <c r="I19" s="16">
        <v>0.75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214.816</v>
      </c>
      <c r="E20" s="16">
        <v>95.596000000000004</v>
      </c>
      <c r="F20" s="16">
        <v>89.191000000000003</v>
      </c>
      <c r="G20" s="16">
        <v>15.713000000000001</v>
      </c>
      <c r="H20" s="16">
        <v>14.316000000000001</v>
      </c>
      <c r="I20" s="16">
        <v>36.58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219.78199999999998</v>
      </c>
      <c r="E21" s="16">
        <v>25.886000000000003</v>
      </c>
      <c r="F21" s="16">
        <v>88.383999999999986</v>
      </c>
      <c r="G21" s="16">
        <v>2.911</v>
      </c>
      <c r="H21" s="16">
        <v>102.60100000000001</v>
      </c>
      <c r="I21" s="16">
        <v>31.613999999999997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460.45300000000009</v>
      </c>
      <c r="E22" s="16">
        <v>11.007999999999974</v>
      </c>
      <c r="F22" s="16">
        <v>9.1869999999999834</v>
      </c>
      <c r="G22" s="16">
        <v>37.994000000000007</v>
      </c>
      <c r="H22" s="16">
        <v>402.26400000000007</v>
      </c>
      <c r="I22" s="16">
        <v>-39.303000000000004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57.843999999999994</v>
      </c>
      <c r="E23" s="16">
        <v>9.8099999999999987</v>
      </c>
      <c r="F23" s="16">
        <v>3.2919999999999994</v>
      </c>
      <c r="G23" s="16">
        <v>0</v>
      </c>
      <c r="H23" s="16">
        <v>44.741999999999997</v>
      </c>
      <c r="I23" s="16">
        <v>0.44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58.247</v>
      </c>
      <c r="E24" s="16">
        <v>0</v>
      </c>
      <c r="F24" s="16">
        <v>0</v>
      </c>
      <c r="G24" s="16">
        <v>58.247</v>
      </c>
      <c r="H24" s="16">
        <v>0</v>
      </c>
      <c r="I24" s="16">
        <v>3.6999999999999998E-2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110.14099999999999</v>
      </c>
      <c r="E25" s="16">
        <v>0</v>
      </c>
      <c r="F25" s="16">
        <v>0</v>
      </c>
      <c r="G25" s="16">
        <v>0</v>
      </c>
      <c r="H25" s="16">
        <v>110.14099999999999</v>
      </c>
      <c r="I25" s="16">
        <v>0.496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110.35399999999998</v>
      </c>
      <c r="E26" s="16">
        <v>5.0509999999999984</v>
      </c>
      <c r="F26" s="16">
        <v>9.5179999999999989</v>
      </c>
      <c r="G26" s="16">
        <v>95.631999999999977</v>
      </c>
      <c r="H26" s="16">
        <v>0.15300000000000002</v>
      </c>
      <c r="I26" s="16">
        <v>0.28300000000000003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112.92399999999999</v>
      </c>
      <c r="E27" s="16">
        <v>3.5970000000000004</v>
      </c>
      <c r="F27" s="16">
        <v>4.6829999999999998</v>
      </c>
      <c r="G27" s="16">
        <v>104.49099999999999</v>
      </c>
      <c r="H27" s="16">
        <v>0.15300000000000002</v>
      </c>
      <c r="I27" s="16">
        <v>8.8999999999999996E-2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111.67899999999999</v>
      </c>
      <c r="E28" s="16">
        <v>0</v>
      </c>
      <c r="F28" s="16">
        <v>0</v>
      </c>
      <c r="G28" s="16">
        <v>0</v>
      </c>
      <c r="H28" s="16">
        <v>111.67899999999999</v>
      </c>
      <c r="I28" s="16">
        <v>1.3339999999999999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72.411000000000001</v>
      </c>
      <c r="E29" s="16">
        <v>7.8190000000000008</v>
      </c>
      <c r="F29" s="16">
        <v>33.661999999999999</v>
      </c>
      <c r="G29" s="16">
        <v>12.761999999999993</v>
      </c>
      <c r="H29" s="16">
        <v>18.167999999999999</v>
      </c>
      <c r="I29" s="16">
        <v>10.513999999999999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61.868999999999993</v>
      </c>
      <c r="E30" s="16">
        <v>2.3879999999999999</v>
      </c>
      <c r="F30" s="16">
        <v>33.228999999999999</v>
      </c>
      <c r="G30" s="16">
        <v>7.0820000000000007</v>
      </c>
      <c r="H30" s="16">
        <v>19.170000000000002</v>
      </c>
      <c r="I30" s="16">
        <v>21.056000000000001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449.2820000000001</v>
      </c>
      <c r="E31" s="16">
        <v>-2.7790000000000274</v>
      </c>
      <c r="F31" s="16">
        <v>10.296999999999983</v>
      </c>
      <c r="G31" s="16">
        <v>81.701999999999998</v>
      </c>
      <c r="H31" s="16">
        <v>360.06200000000007</v>
      </c>
      <c r="I31" s="16">
        <v>-28.132000000000001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417.60499999999996</v>
      </c>
      <c r="E32" s="16">
        <v>0</v>
      </c>
      <c r="F32" s="16">
        <v>0</v>
      </c>
      <c r="G32" s="16">
        <v>100.69200000000001</v>
      </c>
      <c r="H32" s="16">
        <v>316.91299999999995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-1.3169999999999997</v>
      </c>
      <c r="F33" s="16">
        <v>-4.8829999999999991</v>
      </c>
      <c r="G33" s="16">
        <v>0</v>
      </c>
      <c r="H33" s="16">
        <v>6.1999999999999993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31.677000000000135</v>
      </c>
      <c r="E34" s="16">
        <v>-4.0960000000000267</v>
      </c>
      <c r="F34" s="16">
        <v>5.4139999999999837</v>
      </c>
      <c r="G34" s="16">
        <v>-18.990000000000009</v>
      </c>
      <c r="H34" s="16">
        <v>49.349000000000117</v>
      </c>
      <c r="I34" s="16">
        <v>-28.132000000000001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19.513000000000002</v>
      </c>
      <c r="E35" s="16">
        <v>1.32</v>
      </c>
      <c r="F35" s="16">
        <v>1.831</v>
      </c>
      <c r="G35" s="16">
        <v>15.037000000000003</v>
      </c>
      <c r="H35" s="16">
        <v>1.325</v>
      </c>
      <c r="I35" s="16">
        <v>0.74099999999999999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19.408000000000001</v>
      </c>
      <c r="E36" s="16">
        <v>3.9270000000000005</v>
      </c>
      <c r="F36" s="16">
        <v>1.1200000000000001</v>
      </c>
      <c r="G36" s="16">
        <v>2.1340000000000003</v>
      </c>
      <c r="H36" s="16">
        <v>12.227</v>
      </c>
      <c r="I36" s="16">
        <v>0.84599999999999997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101.14099999999999</v>
      </c>
      <c r="E37" s="16">
        <v>63.559999999999995</v>
      </c>
      <c r="F37" s="16">
        <v>1.4709999999999999</v>
      </c>
      <c r="G37" s="16">
        <v>7.8489999999999984</v>
      </c>
      <c r="H37" s="16">
        <v>28.260999999999996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97.595999999999989</v>
      </c>
      <c r="E38" s="16">
        <v>56.676000000000002</v>
      </c>
      <c r="F38" s="16">
        <v>2.0149999999999997</v>
      </c>
      <c r="G38" s="16">
        <v>12.011000000000001</v>
      </c>
      <c r="H38" s="16">
        <v>26.893999999999995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-5.8000000000000024E-2</v>
      </c>
      <c r="E39" s="16">
        <v>3.2000000000000001E-2</v>
      </c>
      <c r="F39" s="16">
        <v>0</v>
      </c>
      <c r="G39" s="16">
        <v>-0.27400000000000002</v>
      </c>
      <c r="H39" s="16">
        <v>0.184</v>
      </c>
      <c r="I39" s="16">
        <v>5.7999999999999996E-2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28.085000000000129</v>
      </c>
      <c r="E40" s="16">
        <v>-8.4050000000000189</v>
      </c>
      <c r="F40" s="16">
        <v>5.246999999999983</v>
      </c>
      <c r="G40" s="16">
        <v>-27.457000000000008</v>
      </c>
      <c r="H40" s="16">
        <v>58.700000000000117</v>
      </c>
      <c r="I40" s="16">
        <v>-28.085000000000001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449.28199999999998</v>
      </c>
      <c r="E42" s="16">
        <v>-2.779000000000047</v>
      </c>
      <c r="F42" s="16">
        <v>10.296999999999997</v>
      </c>
      <c r="G42" s="16">
        <v>81.702000000000012</v>
      </c>
      <c r="H42" s="16">
        <v>360.06200000000001</v>
      </c>
      <c r="I42" s="16">
        <v>-28.131999999999991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62.643999999999998</v>
      </c>
      <c r="E43" s="16">
        <v>0</v>
      </c>
      <c r="F43" s="16">
        <v>0</v>
      </c>
      <c r="G43" s="16">
        <v>62.643999999999998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62.643999999999998</v>
      </c>
      <c r="E44" s="16">
        <v>0</v>
      </c>
      <c r="F44" s="16">
        <v>0</v>
      </c>
      <c r="G44" s="16">
        <v>0</v>
      </c>
      <c r="H44" s="16">
        <v>62.643999999999998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449.28199999999998</v>
      </c>
      <c r="E45" s="16">
        <v>-2.779000000000047</v>
      </c>
      <c r="F45" s="16">
        <v>10.296999999999997</v>
      </c>
      <c r="G45" s="16">
        <v>19.058000000000014</v>
      </c>
      <c r="H45" s="16">
        <v>422.70600000000002</v>
      </c>
      <c r="I45" s="16">
        <v>-28.131999999999991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417.60499999999996</v>
      </c>
      <c r="E46" s="16">
        <v>0</v>
      </c>
      <c r="F46" s="16">
        <v>0</v>
      </c>
      <c r="G46" s="16">
        <v>38.048000000000009</v>
      </c>
      <c r="H46" s="16">
        <v>379.55699999999996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-1.3169999999999997</v>
      </c>
      <c r="F47" s="16">
        <v>-4.8829999999999991</v>
      </c>
      <c r="G47" s="16">
        <v>0</v>
      </c>
      <c r="H47" s="16">
        <v>6.1999999999999993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31.677000000000021</v>
      </c>
      <c r="E48" s="16">
        <v>-4.0960000000000463</v>
      </c>
      <c r="F48" s="16">
        <v>5.4139999999999979</v>
      </c>
      <c r="G48" s="16">
        <v>-18.989999999999995</v>
      </c>
      <c r="H48" s="16">
        <v>49.349000000000061</v>
      </c>
      <c r="I48" s="16">
        <v>-28.131999999999991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206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1032.9560000000001</v>
      </c>
      <c r="E8" s="16">
        <v>722.11000000000013</v>
      </c>
      <c r="F8" s="16">
        <v>53.047000000000004</v>
      </c>
      <c r="G8" s="16">
        <v>75.744</v>
      </c>
      <c r="H8" s="16">
        <v>182.05499999999995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513.923</v>
      </c>
      <c r="E9" s="16">
        <v>400</v>
      </c>
      <c r="F9" s="16">
        <v>27.068999999999999</v>
      </c>
      <c r="G9" s="16">
        <v>21.052999999999997</v>
      </c>
      <c r="H9" s="16">
        <v>65.801000000000016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519.03300000000013</v>
      </c>
      <c r="E10" s="16">
        <v>322.11000000000013</v>
      </c>
      <c r="F10" s="16">
        <v>25.978000000000005</v>
      </c>
      <c r="G10" s="16">
        <v>54.691000000000003</v>
      </c>
      <c r="H10" s="16">
        <v>116.25399999999993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97.892999999999944</v>
      </c>
      <c r="E11" s="16">
        <v>56.841000000000001</v>
      </c>
      <c r="F11" s="16">
        <v>2.0300000000000002</v>
      </c>
      <c r="G11" s="16">
        <v>12.036</v>
      </c>
      <c r="H11" s="16">
        <v>26.985999999999947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421.14000000000021</v>
      </c>
      <c r="E12" s="16">
        <v>265.26900000000012</v>
      </c>
      <c r="F12" s="16">
        <v>23.948000000000004</v>
      </c>
      <c r="G12" s="16">
        <v>42.655000000000001</v>
      </c>
      <c r="H12" s="16">
        <v>89.267999999999986</v>
      </c>
      <c r="I12" s="16">
        <v>-30.925000000000011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278.14699999999999</v>
      </c>
      <c r="E13" s="16">
        <v>180.57299999999998</v>
      </c>
      <c r="F13" s="16">
        <v>14.173999999999999</v>
      </c>
      <c r="G13" s="16">
        <v>43.200999999999986</v>
      </c>
      <c r="H13" s="16">
        <v>40.199000000000012</v>
      </c>
      <c r="I13" s="16">
        <v>1.526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3.6810000000000005</v>
      </c>
      <c r="E14" s="16">
        <v>1.786</v>
      </c>
      <c r="F14" s="16">
        <v>6.2000000000000006E-2</v>
      </c>
      <c r="G14" s="16">
        <v>1.0999999999999999E-2</v>
      </c>
      <c r="H14" s="16">
        <v>1.8220000000000005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4.7840000000000007</v>
      </c>
      <c r="E15" s="16">
        <v>4.29</v>
      </c>
      <c r="F15" s="16">
        <v>0</v>
      </c>
      <c r="G15" s="16">
        <v>0.105</v>
      </c>
      <c r="H15" s="16">
        <v>0.38900000000000001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144.0960000000002</v>
      </c>
      <c r="E16" s="16">
        <v>87.200000000000145</v>
      </c>
      <c r="F16" s="16">
        <v>9.7120000000000051</v>
      </c>
      <c r="G16" s="16">
        <v>-0.45199999999998519</v>
      </c>
      <c r="H16" s="16">
        <v>47.635999999999974</v>
      </c>
      <c r="I16" s="16">
        <v>-32.451000000000015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277.42700000000002</v>
      </c>
      <c r="E17" s="16">
        <v>0</v>
      </c>
      <c r="F17" s="16">
        <v>0</v>
      </c>
      <c r="G17" s="16">
        <v>0</v>
      </c>
      <c r="H17" s="16">
        <v>277.42700000000002</v>
      </c>
      <c r="I17" s="16">
        <v>2.246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5.609</v>
      </c>
      <c r="E18" s="16">
        <v>0</v>
      </c>
      <c r="F18" s="16">
        <v>0</v>
      </c>
      <c r="G18" s="16">
        <v>5.609</v>
      </c>
      <c r="H18" s="16">
        <v>0</v>
      </c>
      <c r="I18" s="16">
        <v>0.871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57.894000000000005</v>
      </c>
      <c r="E19" s="16">
        <v>0</v>
      </c>
      <c r="F19" s="16">
        <v>0</v>
      </c>
      <c r="G19" s="16">
        <v>57.894000000000005</v>
      </c>
      <c r="H19" s="16">
        <v>0</v>
      </c>
      <c r="I19" s="16">
        <v>0.91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216.42000000000002</v>
      </c>
      <c r="E20" s="16">
        <v>99.730999999999995</v>
      </c>
      <c r="F20" s="16">
        <v>86.807000000000002</v>
      </c>
      <c r="G20" s="16">
        <v>15.869</v>
      </c>
      <c r="H20" s="16">
        <v>14.013</v>
      </c>
      <c r="I20" s="16">
        <v>38.824000000000005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217.89200000000002</v>
      </c>
      <c r="E21" s="16">
        <v>27.088000000000001</v>
      </c>
      <c r="F21" s="16">
        <v>91.326000000000008</v>
      </c>
      <c r="G21" s="16">
        <v>3.5429999999999997</v>
      </c>
      <c r="H21" s="16">
        <v>95.935000000000002</v>
      </c>
      <c r="I21" s="16">
        <v>37.351999999999997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475.28000000000031</v>
      </c>
      <c r="E22" s="16">
        <v>14.557000000000151</v>
      </c>
      <c r="F22" s="16">
        <v>14.231000000000009</v>
      </c>
      <c r="G22" s="16">
        <v>39.507000000000019</v>
      </c>
      <c r="H22" s="16">
        <v>406.98500000000001</v>
      </c>
      <c r="I22" s="16">
        <v>-31.638000000000027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57.706999999999994</v>
      </c>
      <c r="E23" s="16">
        <v>9.0609999999999982</v>
      </c>
      <c r="F23" s="16">
        <v>3.0409999999999995</v>
      </c>
      <c r="G23" s="16">
        <v>0</v>
      </c>
      <c r="H23" s="16">
        <v>45.604999999999997</v>
      </c>
      <c r="I23" s="16">
        <v>1.724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59.394000000000005</v>
      </c>
      <c r="E24" s="16">
        <v>0</v>
      </c>
      <c r="F24" s="16">
        <v>0</v>
      </c>
      <c r="G24" s="16">
        <v>59.394000000000005</v>
      </c>
      <c r="H24" s="16">
        <v>0</v>
      </c>
      <c r="I24" s="16">
        <v>3.6999999999999998E-2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113.711</v>
      </c>
      <c r="E25" s="16">
        <v>0</v>
      </c>
      <c r="F25" s="16">
        <v>0</v>
      </c>
      <c r="G25" s="16">
        <v>0</v>
      </c>
      <c r="H25" s="16">
        <v>113.711</v>
      </c>
      <c r="I25" s="16">
        <v>0.78200000000000003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114.19999999999999</v>
      </c>
      <c r="E26" s="16">
        <v>5.0499999999999989</v>
      </c>
      <c r="F26" s="16">
        <v>9.8619999999999983</v>
      </c>
      <c r="G26" s="16">
        <v>99.137</v>
      </c>
      <c r="H26" s="16">
        <v>0.15100000000000002</v>
      </c>
      <c r="I26" s="16">
        <v>0.29300000000000004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111.956</v>
      </c>
      <c r="E27" s="16">
        <v>3.5820000000000003</v>
      </c>
      <c r="F27" s="16">
        <v>4.7189999999999994</v>
      </c>
      <c r="G27" s="16">
        <v>103.504</v>
      </c>
      <c r="H27" s="16">
        <v>0.15100000000000002</v>
      </c>
      <c r="I27" s="16">
        <v>0.10299999999999999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110.77499999999999</v>
      </c>
      <c r="E28" s="16">
        <v>0</v>
      </c>
      <c r="F28" s="16">
        <v>0</v>
      </c>
      <c r="G28" s="16">
        <v>0</v>
      </c>
      <c r="H28" s="16">
        <v>110.77499999999999</v>
      </c>
      <c r="I28" s="16">
        <v>1.284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63.470999999999989</v>
      </c>
      <c r="E29" s="16">
        <v>4.6120000000000001</v>
      </c>
      <c r="F29" s="16">
        <v>31.298000000000002</v>
      </c>
      <c r="G29" s="16">
        <v>9.1839999999999975</v>
      </c>
      <c r="H29" s="16">
        <v>18.376999999999999</v>
      </c>
      <c r="I29" s="16">
        <v>8.68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57.155000000000001</v>
      </c>
      <c r="E30" s="16">
        <v>2.3580000000000001</v>
      </c>
      <c r="F30" s="16">
        <v>31.318000000000001</v>
      </c>
      <c r="G30" s="16">
        <v>3.9179999999999922</v>
      </c>
      <c r="H30" s="16">
        <v>19.561</v>
      </c>
      <c r="I30" s="16">
        <v>14.996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469.95900000000029</v>
      </c>
      <c r="E31" s="16">
        <v>4.7100000000001518</v>
      </c>
      <c r="F31" s="16">
        <v>16.353000000000005</v>
      </c>
      <c r="G31" s="16">
        <v>89.268000000000001</v>
      </c>
      <c r="H31" s="16">
        <v>359.62799999999993</v>
      </c>
      <c r="I31" s="16">
        <v>-26.317000000000029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435.04599999999999</v>
      </c>
      <c r="E32" s="16">
        <v>0</v>
      </c>
      <c r="F32" s="16">
        <v>0</v>
      </c>
      <c r="G32" s="16">
        <v>102.69200000000001</v>
      </c>
      <c r="H32" s="16">
        <v>332.35399999999998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-1.3169999999999997</v>
      </c>
      <c r="F33" s="16">
        <v>-5.0309999999999988</v>
      </c>
      <c r="G33" s="16">
        <v>0</v>
      </c>
      <c r="H33" s="16">
        <v>6.347999999999999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34.913000000000295</v>
      </c>
      <c r="E34" s="16">
        <v>3.3930000000001521</v>
      </c>
      <c r="F34" s="16">
        <v>11.322000000000006</v>
      </c>
      <c r="G34" s="16">
        <v>-13.424000000000007</v>
      </c>
      <c r="H34" s="16">
        <v>33.621999999999943</v>
      </c>
      <c r="I34" s="16">
        <v>-26.317000000000029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10.806000000000001</v>
      </c>
      <c r="E35" s="16">
        <v>0.43900000000000006</v>
      </c>
      <c r="F35" s="16">
        <v>2.3839999999999999</v>
      </c>
      <c r="G35" s="16">
        <v>6.1340000000000003</v>
      </c>
      <c r="H35" s="16">
        <v>1.849</v>
      </c>
      <c r="I35" s="16">
        <v>0.81799999999999995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10.712</v>
      </c>
      <c r="E36" s="16">
        <v>3.9049999999999998</v>
      </c>
      <c r="F36" s="16">
        <v>3.0000000000000001E-3</v>
      </c>
      <c r="G36" s="16">
        <v>2.7479999999999998</v>
      </c>
      <c r="H36" s="16">
        <v>4.056</v>
      </c>
      <c r="I36" s="16">
        <v>0.91200000000000014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106.489</v>
      </c>
      <c r="E37" s="16">
        <v>59.694999999999993</v>
      </c>
      <c r="F37" s="16">
        <v>1.708</v>
      </c>
      <c r="G37" s="16">
        <v>11.455</v>
      </c>
      <c r="H37" s="16">
        <v>33.631000000000014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97.892999999999944</v>
      </c>
      <c r="E38" s="16">
        <v>56.841000000000001</v>
      </c>
      <c r="F38" s="16">
        <v>2.0300000000000002</v>
      </c>
      <c r="G38" s="16">
        <v>12.036</v>
      </c>
      <c r="H38" s="16">
        <v>26.985999999999947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2.2999999999999993E-2</v>
      </c>
      <c r="E39" s="16">
        <v>0.11400000000000002</v>
      </c>
      <c r="F39" s="16">
        <v>0</v>
      </c>
      <c r="G39" s="16">
        <v>-0.27500000000000002</v>
      </c>
      <c r="H39" s="16">
        <v>0.184</v>
      </c>
      <c r="I39" s="16">
        <v>-2.300000000000002E-2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26.200000000000241</v>
      </c>
      <c r="E40" s="16">
        <v>3.891000000000159</v>
      </c>
      <c r="F40" s="16">
        <v>9.2630000000000052</v>
      </c>
      <c r="G40" s="16">
        <v>-15.954000000000006</v>
      </c>
      <c r="H40" s="16">
        <v>28.999999999999876</v>
      </c>
      <c r="I40" s="16">
        <v>-26.200000000000031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469.95900000000017</v>
      </c>
      <c r="E42" s="16">
        <v>4.7100000000001572</v>
      </c>
      <c r="F42" s="16">
        <v>16.353000000000002</v>
      </c>
      <c r="G42" s="16">
        <v>89.268000000000001</v>
      </c>
      <c r="H42" s="16">
        <v>359.62800000000004</v>
      </c>
      <c r="I42" s="16">
        <v>-26.317000000000029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64.301000000000002</v>
      </c>
      <c r="E43" s="16">
        <v>0</v>
      </c>
      <c r="F43" s="16">
        <v>0</v>
      </c>
      <c r="G43" s="16">
        <v>64.301000000000002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64.301000000000002</v>
      </c>
      <c r="E44" s="16">
        <v>0</v>
      </c>
      <c r="F44" s="16">
        <v>0</v>
      </c>
      <c r="G44" s="16">
        <v>0</v>
      </c>
      <c r="H44" s="16">
        <v>64.301000000000002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469.95900000000017</v>
      </c>
      <c r="E45" s="16">
        <v>4.7100000000001572</v>
      </c>
      <c r="F45" s="16">
        <v>16.353000000000002</v>
      </c>
      <c r="G45" s="16">
        <v>24.966999999999999</v>
      </c>
      <c r="H45" s="16">
        <v>423.92900000000003</v>
      </c>
      <c r="I45" s="16">
        <v>-26.317000000000029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435.04599999999999</v>
      </c>
      <c r="E46" s="16">
        <v>0</v>
      </c>
      <c r="F46" s="16">
        <v>0</v>
      </c>
      <c r="G46" s="16">
        <v>38.390999999999998</v>
      </c>
      <c r="H46" s="16">
        <v>396.65499999999997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-1.3169999999999997</v>
      </c>
      <c r="F47" s="16">
        <v>-5.0309999999999988</v>
      </c>
      <c r="G47" s="16">
        <v>0</v>
      </c>
      <c r="H47" s="16">
        <v>6.347999999999999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34.913000000000181</v>
      </c>
      <c r="E48" s="16">
        <v>3.3930000000001574</v>
      </c>
      <c r="F48" s="16">
        <v>11.322000000000003</v>
      </c>
      <c r="G48" s="16">
        <v>-13.423999999999999</v>
      </c>
      <c r="H48" s="16">
        <v>33.622000000000057</v>
      </c>
      <c r="I48" s="16">
        <v>-26.317000000000029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207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1049.0439999999999</v>
      </c>
      <c r="E8" s="16">
        <v>730.8599999999999</v>
      </c>
      <c r="F8" s="16">
        <v>53.336000000000006</v>
      </c>
      <c r="G8" s="16">
        <v>77.216999999999999</v>
      </c>
      <c r="H8" s="16">
        <v>187.63099999999997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517.03499999999997</v>
      </c>
      <c r="E9" s="16">
        <v>401.00599999999997</v>
      </c>
      <c r="F9" s="16">
        <v>27.3</v>
      </c>
      <c r="G9" s="16">
        <v>21.521999999999995</v>
      </c>
      <c r="H9" s="16">
        <v>67.207000000000008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532.0089999999999</v>
      </c>
      <c r="E10" s="16">
        <v>329.85399999999993</v>
      </c>
      <c r="F10" s="16">
        <v>26.036000000000005</v>
      </c>
      <c r="G10" s="16">
        <v>55.695000000000007</v>
      </c>
      <c r="H10" s="16">
        <v>120.42399999999996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98.37</v>
      </c>
      <c r="E11" s="16">
        <v>57.097999999999999</v>
      </c>
      <c r="F11" s="16">
        <v>2.0350000000000001</v>
      </c>
      <c r="G11" s="16">
        <v>12.075000000000001</v>
      </c>
      <c r="H11" s="16">
        <v>27.162000000000013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433.6389999999999</v>
      </c>
      <c r="E12" s="16">
        <v>272.75599999999991</v>
      </c>
      <c r="F12" s="16">
        <v>24.001000000000005</v>
      </c>
      <c r="G12" s="16">
        <v>43.620000000000005</v>
      </c>
      <c r="H12" s="16">
        <v>93.261999999999944</v>
      </c>
      <c r="I12" s="16">
        <v>-24.831000000000017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283.15300000000002</v>
      </c>
      <c r="E13" s="16">
        <v>182.49299999999999</v>
      </c>
      <c r="F13" s="16">
        <v>14.561</v>
      </c>
      <c r="G13" s="16">
        <v>44.304000000000002</v>
      </c>
      <c r="H13" s="16">
        <v>41.794999999999987</v>
      </c>
      <c r="I13" s="16">
        <v>1.5189999999999999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3.637</v>
      </c>
      <c r="E14" s="16">
        <v>1.752</v>
      </c>
      <c r="F14" s="16">
        <v>6.2000000000000006E-2</v>
      </c>
      <c r="G14" s="16">
        <v>2.0999999999999998E-2</v>
      </c>
      <c r="H14" s="16">
        <v>1.802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4.2270000000000003</v>
      </c>
      <c r="E15" s="16">
        <v>3.6560000000000006</v>
      </c>
      <c r="F15" s="16">
        <v>0</v>
      </c>
      <c r="G15" s="16">
        <v>0.13300000000000001</v>
      </c>
      <c r="H15" s="16">
        <v>0.438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151.07599999999988</v>
      </c>
      <c r="E16" s="16">
        <v>92.166999999999931</v>
      </c>
      <c r="F16" s="16">
        <v>9.3780000000000054</v>
      </c>
      <c r="G16" s="16">
        <v>-0.57199999999999751</v>
      </c>
      <c r="H16" s="16">
        <v>50.102999999999959</v>
      </c>
      <c r="I16" s="16">
        <v>-26.350000000000016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282.18199999999996</v>
      </c>
      <c r="E17" s="16">
        <v>0</v>
      </c>
      <c r="F17" s="16">
        <v>0</v>
      </c>
      <c r="G17" s="16">
        <v>0</v>
      </c>
      <c r="H17" s="16">
        <v>282.18199999999996</v>
      </c>
      <c r="I17" s="16">
        <v>2.4900000000000002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5.7729999999999997</v>
      </c>
      <c r="E18" s="16">
        <v>0</v>
      </c>
      <c r="F18" s="16">
        <v>0</v>
      </c>
      <c r="G18" s="16">
        <v>5.7729999999999997</v>
      </c>
      <c r="H18" s="16">
        <v>0</v>
      </c>
      <c r="I18" s="16">
        <v>0.24399999999999999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59.762</v>
      </c>
      <c r="E19" s="16">
        <v>0</v>
      </c>
      <c r="F19" s="16">
        <v>0</v>
      </c>
      <c r="G19" s="16">
        <v>59.762</v>
      </c>
      <c r="H19" s="16">
        <v>0</v>
      </c>
      <c r="I19" s="16">
        <v>1.016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188.75399999999999</v>
      </c>
      <c r="E20" s="16">
        <v>77.063999999999993</v>
      </c>
      <c r="F20" s="16">
        <v>81.975000000000009</v>
      </c>
      <c r="G20" s="16">
        <v>15.736999999999998</v>
      </c>
      <c r="H20" s="16">
        <v>13.978</v>
      </c>
      <c r="I20" s="16">
        <v>38.619000000000007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194.679</v>
      </c>
      <c r="E21" s="16">
        <v>22.546999999999997</v>
      </c>
      <c r="F21" s="16">
        <v>82.055000000000007</v>
      </c>
      <c r="G21" s="16">
        <v>3.92</v>
      </c>
      <c r="H21" s="16">
        <v>86.156999999999996</v>
      </c>
      <c r="I21" s="16">
        <v>32.693999999999996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493.1719999999998</v>
      </c>
      <c r="E22" s="16">
        <v>37.649999999999935</v>
      </c>
      <c r="F22" s="16">
        <v>9.4579999999999984</v>
      </c>
      <c r="G22" s="16">
        <v>41.600000000000009</v>
      </c>
      <c r="H22" s="16">
        <v>404.46399999999988</v>
      </c>
      <c r="I22" s="16">
        <v>-29.013000000000027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53.313999999999993</v>
      </c>
      <c r="E23" s="16">
        <v>9.224000000000002</v>
      </c>
      <c r="F23" s="16">
        <v>3.0949999999999998</v>
      </c>
      <c r="G23" s="16">
        <v>0</v>
      </c>
      <c r="H23" s="16">
        <v>40.99499999999999</v>
      </c>
      <c r="I23" s="16">
        <v>0.41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53.685999999999993</v>
      </c>
      <c r="E24" s="16">
        <v>0</v>
      </c>
      <c r="F24" s="16">
        <v>0</v>
      </c>
      <c r="G24" s="16">
        <v>53.685999999999993</v>
      </c>
      <c r="H24" s="16">
        <v>0</v>
      </c>
      <c r="I24" s="16">
        <v>3.7999999999999999E-2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112.279</v>
      </c>
      <c r="E25" s="16">
        <v>0</v>
      </c>
      <c r="F25" s="16">
        <v>0</v>
      </c>
      <c r="G25" s="16">
        <v>0</v>
      </c>
      <c r="H25" s="16">
        <v>112.279</v>
      </c>
      <c r="I25" s="16">
        <v>0.871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112.85600000000001</v>
      </c>
      <c r="E26" s="16">
        <v>5.0429999999999966</v>
      </c>
      <c r="F26" s="16">
        <v>10.042</v>
      </c>
      <c r="G26" s="16">
        <v>97.622000000000014</v>
      </c>
      <c r="H26" s="16">
        <v>0.14900000000000002</v>
      </c>
      <c r="I26" s="16">
        <v>0.29400000000000004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110.63500000000002</v>
      </c>
      <c r="E27" s="16">
        <v>3.5860000000000003</v>
      </c>
      <c r="F27" s="16">
        <v>4.7610000000000001</v>
      </c>
      <c r="G27" s="16">
        <v>102.13900000000001</v>
      </c>
      <c r="H27" s="16">
        <v>0.14900000000000002</v>
      </c>
      <c r="I27" s="16">
        <v>9.4E-2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109.39999999999998</v>
      </c>
      <c r="E28" s="16">
        <v>0</v>
      </c>
      <c r="F28" s="16">
        <v>0</v>
      </c>
      <c r="G28" s="16">
        <v>0</v>
      </c>
      <c r="H28" s="16">
        <v>109.39999999999998</v>
      </c>
      <c r="I28" s="16">
        <v>1.3290000000000002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64.197000000000003</v>
      </c>
      <c r="E29" s="16">
        <v>4.3289999999999997</v>
      </c>
      <c r="F29" s="16">
        <v>31.113000000000003</v>
      </c>
      <c r="G29" s="16">
        <v>10.295000000000002</v>
      </c>
      <c r="H29" s="16">
        <v>18.46</v>
      </c>
      <c r="I29" s="16">
        <v>8.4609999999999985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57.045000000000002</v>
      </c>
      <c r="E30" s="16">
        <v>2.363</v>
      </c>
      <c r="F30" s="16">
        <v>31.222000000000005</v>
      </c>
      <c r="G30" s="16">
        <v>3.7490000000000023</v>
      </c>
      <c r="H30" s="16">
        <v>19.710999999999999</v>
      </c>
      <c r="I30" s="16">
        <v>15.613000000000003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485.73399999999975</v>
      </c>
      <c r="E31" s="16">
        <v>27.916999999999931</v>
      </c>
      <c r="F31" s="16">
        <v>11.753</v>
      </c>
      <c r="G31" s="16">
        <v>84.223000000000013</v>
      </c>
      <c r="H31" s="16">
        <v>361.84099999999989</v>
      </c>
      <c r="I31" s="16">
        <v>-21.575000000000021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440.34</v>
      </c>
      <c r="E32" s="16">
        <v>0</v>
      </c>
      <c r="F32" s="16">
        <v>0</v>
      </c>
      <c r="G32" s="16">
        <v>103.76499999999999</v>
      </c>
      <c r="H32" s="16">
        <v>336.57499999999999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-1.3169999999999997</v>
      </c>
      <c r="F33" s="16">
        <v>-5.2159999999999993</v>
      </c>
      <c r="G33" s="16">
        <v>0</v>
      </c>
      <c r="H33" s="16">
        <v>6.5329999999999995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45.393999999999778</v>
      </c>
      <c r="E34" s="16">
        <v>26.59999999999993</v>
      </c>
      <c r="F34" s="16">
        <v>6.5370000000000008</v>
      </c>
      <c r="G34" s="16">
        <v>-19.541999999999973</v>
      </c>
      <c r="H34" s="16">
        <v>31.798999999999907</v>
      </c>
      <c r="I34" s="16">
        <v>-21.575000000000021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11.124000000000002</v>
      </c>
      <c r="E35" s="16">
        <v>0.24399999999999999</v>
      </c>
      <c r="F35" s="16">
        <v>3.9</v>
      </c>
      <c r="G35" s="16">
        <v>5.7020000000000008</v>
      </c>
      <c r="H35" s="16">
        <v>1.278</v>
      </c>
      <c r="I35" s="16">
        <v>0.58800000000000008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9.6490000000000009</v>
      </c>
      <c r="E36" s="16">
        <v>3.827</v>
      </c>
      <c r="F36" s="16">
        <v>0</v>
      </c>
      <c r="G36" s="16">
        <v>1.9710000000000001</v>
      </c>
      <c r="H36" s="16">
        <v>3.851</v>
      </c>
      <c r="I36" s="16">
        <v>2.0630000000000002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122.18899999999996</v>
      </c>
      <c r="E37" s="16">
        <v>71.981999999999985</v>
      </c>
      <c r="F37" s="16">
        <v>1.7209999999999999</v>
      </c>
      <c r="G37" s="16">
        <v>12.167999999999999</v>
      </c>
      <c r="H37" s="16">
        <v>36.317999999999991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98.37</v>
      </c>
      <c r="E38" s="16">
        <v>57.097999999999999</v>
      </c>
      <c r="F38" s="16">
        <v>2.0350000000000001</v>
      </c>
      <c r="G38" s="16">
        <v>12.075000000000001</v>
      </c>
      <c r="H38" s="16">
        <v>27.162000000000013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-5.1000000000000073E-2</v>
      </c>
      <c r="E39" s="16">
        <v>7.2000000000000008E-2</v>
      </c>
      <c r="F39" s="16">
        <v>0</v>
      </c>
      <c r="G39" s="16">
        <v>-0.33900000000000008</v>
      </c>
      <c r="H39" s="16">
        <v>0.216</v>
      </c>
      <c r="I39" s="16">
        <v>5.099999999999999E-2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20.150999999999822</v>
      </c>
      <c r="E40" s="16">
        <v>15.226999999999943</v>
      </c>
      <c r="F40" s="16">
        <v>2.9510000000000014</v>
      </c>
      <c r="G40" s="16">
        <v>-23.026999999999973</v>
      </c>
      <c r="H40" s="16">
        <v>24.999999999999929</v>
      </c>
      <c r="I40" s="16">
        <v>-20.151000000000021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485.73399999999987</v>
      </c>
      <c r="E42" s="16">
        <v>27.916999999999931</v>
      </c>
      <c r="F42" s="16">
        <v>11.753000000000004</v>
      </c>
      <c r="G42" s="16">
        <v>84.222999999999999</v>
      </c>
      <c r="H42" s="16">
        <v>361.84099999999995</v>
      </c>
      <c r="I42" s="16">
        <v>-21.575000000000021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64.63900000000001</v>
      </c>
      <c r="E43" s="16">
        <v>0</v>
      </c>
      <c r="F43" s="16">
        <v>0</v>
      </c>
      <c r="G43" s="16">
        <v>64.63900000000001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64.63900000000001</v>
      </c>
      <c r="E44" s="16">
        <v>0</v>
      </c>
      <c r="F44" s="16">
        <v>0</v>
      </c>
      <c r="G44" s="16">
        <v>0</v>
      </c>
      <c r="H44" s="16">
        <v>64.63900000000001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485.73399999999987</v>
      </c>
      <c r="E45" s="16">
        <v>27.916999999999931</v>
      </c>
      <c r="F45" s="16">
        <v>11.753000000000004</v>
      </c>
      <c r="G45" s="16">
        <v>19.583999999999989</v>
      </c>
      <c r="H45" s="16">
        <v>426.47999999999996</v>
      </c>
      <c r="I45" s="16">
        <v>-21.575000000000021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440.34</v>
      </c>
      <c r="E46" s="16">
        <v>0</v>
      </c>
      <c r="F46" s="16">
        <v>0</v>
      </c>
      <c r="G46" s="16">
        <v>39.125999999999991</v>
      </c>
      <c r="H46" s="16">
        <v>401.214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-1.3169999999999997</v>
      </c>
      <c r="F47" s="16">
        <v>-5.2159999999999993</v>
      </c>
      <c r="G47" s="16">
        <v>0</v>
      </c>
      <c r="H47" s="16">
        <v>6.5329999999999995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45.393999999999892</v>
      </c>
      <c r="E48" s="16">
        <v>26.59999999999993</v>
      </c>
      <c r="F48" s="16">
        <v>6.5370000000000044</v>
      </c>
      <c r="G48" s="16">
        <v>-19.542000000000002</v>
      </c>
      <c r="H48" s="16">
        <v>31.798999999999964</v>
      </c>
      <c r="I48" s="16">
        <v>-21.575000000000021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208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1099.0419999999999</v>
      </c>
      <c r="E8" s="16">
        <v>764.24099999999976</v>
      </c>
      <c r="F8" s="16">
        <v>54.162999999999997</v>
      </c>
      <c r="G8" s="16">
        <v>89.027999999999992</v>
      </c>
      <c r="H8" s="16">
        <v>191.61000000000013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567.78200000000004</v>
      </c>
      <c r="E9" s="16">
        <v>439.42300000000006</v>
      </c>
      <c r="F9" s="16">
        <v>27.727999999999998</v>
      </c>
      <c r="G9" s="16">
        <v>26.516000000000005</v>
      </c>
      <c r="H9" s="16">
        <v>74.114999999999952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531.25999999999988</v>
      </c>
      <c r="E10" s="16">
        <v>324.8179999999997</v>
      </c>
      <c r="F10" s="16">
        <v>26.434999999999999</v>
      </c>
      <c r="G10" s="16">
        <v>62.511999999999986</v>
      </c>
      <c r="H10" s="16">
        <v>117.49500000000018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98.947000000000031</v>
      </c>
      <c r="E11" s="16">
        <v>57.390999999999998</v>
      </c>
      <c r="F11" s="16">
        <v>2.0270000000000001</v>
      </c>
      <c r="G11" s="16">
        <v>12.149000000000001</v>
      </c>
      <c r="H11" s="16">
        <v>27.380000000000017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432.31299999999987</v>
      </c>
      <c r="E12" s="16">
        <v>267.42699999999968</v>
      </c>
      <c r="F12" s="16">
        <v>24.407999999999998</v>
      </c>
      <c r="G12" s="16">
        <v>50.362999999999985</v>
      </c>
      <c r="H12" s="16">
        <v>90.115000000000151</v>
      </c>
      <c r="I12" s="16">
        <v>-26.09699999999998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315.51900000000001</v>
      </c>
      <c r="E13" s="16">
        <v>199.47500000000002</v>
      </c>
      <c r="F13" s="16">
        <v>18.108000000000001</v>
      </c>
      <c r="G13" s="16">
        <v>51.439</v>
      </c>
      <c r="H13" s="16">
        <v>46.496999999999979</v>
      </c>
      <c r="I13" s="16">
        <v>1.7149999999999999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3.4970000000000003</v>
      </c>
      <c r="E14" s="16">
        <v>1.6269999999999998</v>
      </c>
      <c r="F14" s="16">
        <v>6.2E-2</v>
      </c>
      <c r="G14" s="16">
        <v>1.0999999999999999E-2</v>
      </c>
      <c r="H14" s="16">
        <v>1.7970000000000006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9.4980000000000011</v>
      </c>
      <c r="E15" s="16">
        <v>8.593</v>
      </c>
      <c r="F15" s="16">
        <v>0</v>
      </c>
      <c r="G15" s="16">
        <v>0.18500000000000003</v>
      </c>
      <c r="H15" s="16">
        <v>0.72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122.79499999999987</v>
      </c>
      <c r="E16" s="16">
        <v>74.917999999999665</v>
      </c>
      <c r="F16" s="16">
        <v>6.2379999999999969</v>
      </c>
      <c r="G16" s="16">
        <v>-0.90200000000001457</v>
      </c>
      <c r="H16" s="16">
        <v>42.541000000000167</v>
      </c>
      <c r="I16" s="16">
        <v>-27.81199999999998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315.31799999999993</v>
      </c>
      <c r="E17" s="16">
        <v>0</v>
      </c>
      <c r="F17" s="16">
        <v>0</v>
      </c>
      <c r="G17" s="16">
        <v>0</v>
      </c>
      <c r="H17" s="16">
        <v>315.31799999999993</v>
      </c>
      <c r="I17" s="16">
        <v>1.9159999999999999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6.9820000000000002</v>
      </c>
      <c r="E18" s="16">
        <v>0</v>
      </c>
      <c r="F18" s="16">
        <v>0</v>
      </c>
      <c r="G18" s="16">
        <v>6.9820000000000002</v>
      </c>
      <c r="H18" s="16">
        <v>0</v>
      </c>
      <c r="I18" s="16">
        <v>4.5460000000000003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60.875999999999998</v>
      </c>
      <c r="E19" s="16">
        <v>0</v>
      </c>
      <c r="F19" s="16">
        <v>0</v>
      </c>
      <c r="G19" s="16">
        <v>60.875999999999998</v>
      </c>
      <c r="H19" s="16">
        <v>0</v>
      </c>
      <c r="I19" s="16">
        <v>1.121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205.01300000000003</v>
      </c>
      <c r="E20" s="16">
        <v>82.362000000000023</v>
      </c>
      <c r="F20" s="16">
        <v>92.639999999999986</v>
      </c>
      <c r="G20" s="16">
        <v>15.798999999999999</v>
      </c>
      <c r="H20" s="16">
        <v>14.212000000000003</v>
      </c>
      <c r="I20" s="16">
        <v>41.209000000000003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212.59399999999999</v>
      </c>
      <c r="E21" s="16">
        <v>25.35</v>
      </c>
      <c r="F21" s="16">
        <v>90.364999999999995</v>
      </c>
      <c r="G21" s="16">
        <v>3.6850000000000001</v>
      </c>
      <c r="H21" s="16">
        <v>93.194000000000003</v>
      </c>
      <c r="I21" s="16">
        <v>33.628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499.58799999999974</v>
      </c>
      <c r="E22" s="16">
        <v>17.905999999999644</v>
      </c>
      <c r="F22" s="16">
        <v>3.9630000000000081</v>
      </c>
      <c r="G22" s="16">
        <v>40.877999999999986</v>
      </c>
      <c r="H22" s="16">
        <v>436.84100000000012</v>
      </c>
      <c r="I22" s="16">
        <v>-36.901999999999987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70.666000000000011</v>
      </c>
      <c r="E23" s="16">
        <v>12.057000000000006</v>
      </c>
      <c r="F23" s="16">
        <v>4.0469999999999997</v>
      </c>
      <c r="G23" s="16">
        <v>0</v>
      </c>
      <c r="H23" s="16">
        <v>54.562000000000005</v>
      </c>
      <c r="I23" s="16">
        <v>0.30099999999999999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70.925000000000011</v>
      </c>
      <c r="E24" s="16">
        <v>0</v>
      </c>
      <c r="F24" s="16">
        <v>0</v>
      </c>
      <c r="G24" s="16">
        <v>70.925000000000011</v>
      </c>
      <c r="H24" s="16">
        <v>0</v>
      </c>
      <c r="I24" s="16">
        <v>4.2000000000000003E-2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123.35999999999999</v>
      </c>
      <c r="E25" s="16">
        <v>0</v>
      </c>
      <c r="F25" s="16">
        <v>0</v>
      </c>
      <c r="G25" s="16">
        <v>0</v>
      </c>
      <c r="H25" s="16">
        <v>123.35999999999999</v>
      </c>
      <c r="I25" s="16">
        <v>0.66800000000000004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123.71399999999998</v>
      </c>
      <c r="E26" s="16">
        <v>5.0710000000000015</v>
      </c>
      <c r="F26" s="16">
        <v>11.133000000000001</v>
      </c>
      <c r="G26" s="16">
        <v>107.33899999999998</v>
      </c>
      <c r="H26" s="16">
        <v>0.17099999999999999</v>
      </c>
      <c r="I26" s="16">
        <v>0.314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110.77800000000001</v>
      </c>
      <c r="E27" s="16">
        <v>3.6040000000000001</v>
      </c>
      <c r="F27" s="16">
        <v>4.8490000000000002</v>
      </c>
      <c r="G27" s="16">
        <v>102.154</v>
      </c>
      <c r="H27" s="16">
        <v>0.17099999999999999</v>
      </c>
      <c r="I27" s="16">
        <v>0.1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109.55799999999999</v>
      </c>
      <c r="E28" s="16">
        <v>0</v>
      </c>
      <c r="F28" s="16">
        <v>0</v>
      </c>
      <c r="G28" s="16">
        <v>0</v>
      </c>
      <c r="H28" s="16">
        <v>109.55799999999999</v>
      </c>
      <c r="I28" s="16">
        <v>1.32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63.38300000000001</v>
      </c>
      <c r="E29" s="16">
        <v>4.843</v>
      </c>
      <c r="F29" s="16">
        <v>30.215</v>
      </c>
      <c r="G29" s="16">
        <v>9.4940000000000069</v>
      </c>
      <c r="H29" s="16">
        <v>18.831</v>
      </c>
      <c r="I29" s="16">
        <v>8.7720000000000002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57.343000000000004</v>
      </c>
      <c r="E30" s="16">
        <v>2.4049999999999998</v>
      </c>
      <c r="F30" s="16">
        <v>30.207999999999998</v>
      </c>
      <c r="G30" s="16">
        <v>4.2350000000000065</v>
      </c>
      <c r="H30" s="16">
        <v>20.494999999999997</v>
      </c>
      <c r="I30" s="16">
        <v>14.812000000000001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492.94099999999975</v>
      </c>
      <c r="E31" s="16">
        <v>4.8779999999996395</v>
      </c>
      <c r="F31" s="16">
        <v>6.1930000000000085</v>
      </c>
      <c r="G31" s="16">
        <v>111.72900000000001</v>
      </c>
      <c r="H31" s="16">
        <v>370.14100000000008</v>
      </c>
      <c r="I31" s="16">
        <v>-30.254999999999985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458.55600000000004</v>
      </c>
      <c r="E32" s="16">
        <v>0</v>
      </c>
      <c r="F32" s="16">
        <v>0</v>
      </c>
      <c r="G32" s="16">
        <v>115.84700000000001</v>
      </c>
      <c r="H32" s="16">
        <v>342.709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-1.3169999999999997</v>
      </c>
      <c r="F33" s="16">
        <v>-5.7209999999999992</v>
      </c>
      <c r="G33" s="16">
        <v>0</v>
      </c>
      <c r="H33" s="16">
        <v>7.0379999999999985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34.384999999999707</v>
      </c>
      <c r="E34" s="16">
        <v>3.5609999999996398</v>
      </c>
      <c r="F34" s="16">
        <v>0.4720000000000093</v>
      </c>
      <c r="G34" s="16">
        <v>-4.117999999999995</v>
      </c>
      <c r="H34" s="16">
        <v>34.47000000000007</v>
      </c>
      <c r="I34" s="16">
        <v>-30.254999999999985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14.677</v>
      </c>
      <c r="E35" s="16">
        <v>0.33</v>
      </c>
      <c r="F35" s="16">
        <v>1.8419999999999999</v>
      </c>
      <c r="G35" s="16">
        <v>10.911999999999999</v>
      </c>
      <c r="H35" s="16">
        <v>1.5930000000000002</v>
      </c>
      <c r="I35" s="16">
        <v>1.3620000000000001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14.614999999999998</v>
      </c>
      <c r="E36" s="16">
        <v>7.0229999999999997</v>
      </c>
      <c r="F36" s="16">
        <v>0.51100000000000001</v>
      </c>
      <c r="G36" s="16">
        <v>2.665</v>
      </c>
      <c r="H36" s="16">
        <v>4.4159999999999995</v>
      </c>
      <c r="I36" s="16">
        <v>1.4239999999999999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103.077</v>
      </c>
      <c r="E37" s="16">
        <v>56.507000000000005</v>
      </c>
      <c r="F37" s="16">
        <v>1.766</v>
      </c>
      <c r="G37" s="16">
        <v>12.507</v>
      </c>
      <c r="H37" s="16">
        <v>32.29699999999999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98.947000000000031</v>
      </c>
      <c r="E38" s="16">
        <v>57.390999999999998</v>
      </c>
      <c r="F38" s="16">
        <v>2.0270000000000001</v>
      </c>
      <c r="G38" s="16">
        <v>12.149000000000001</v>
      </c>
      <c r="H38" s="16">
        <v>27.380000000000017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7.0000000000000062E-3</v>
      </c>
      <c r="E39" s="16">
        <v>0.17300000000000001</v>
      </c>
      <c r="F39" s="16">
        <v>0</v>
      </c>
      <c r="G39" s="16">
        <v>-0.54200000000000004</v>
      </c>
      <c r="H39" s="16">
        <v>0.376</v>
      </c>
      <c r="I39" s="16">
        <v>-7.0000000000000062E-3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30.185999999999741</v>
      </c>
      <c r="E40" s="16">
        <v>10.964999999999629</v>
      </c>
      <c r="F40" s="16">
        <v>-0.59799999999999054</v>
      </c>
      <c r="G40" s="16">
        <v>-12.180999999999992</v>
      </c>
      <c r="H40" s="16">
        <v>32.000000000000092</v>
      </c>
      <c r="I40" s="16">
        <v>-30.185999999999982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492.94099999999958</v>
      </c>
      <c r="E42" s="16">
        <v>4.8779999999996768</v>
      </c>
      <c r="F42" s="16">
        <v>6.1929999999999872</v>
      </c>
      <c r="G42" s="16">
        <v>111.72900000000001</v>
      </c>
      <c r="H42" s="16">
        <v>370.14099999999991</v>
      </c>
      <c r="I42" s="16">
        <v>-30.254999999999981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70.420000000000016</v>
      </c>
      <c r="E43" s="16">
        <v>0</v>
      </c>
      <c r="F43" s="16">
        <v>0</v>
      </c>
      <c r="G43" s="16">
        <v>70.420000000000016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70.420000000000016</v>
      </c>
      <c r="E44" s="16">
        <v>0</v>
      </c>
      <c r="F44" s="16">
        <v>0</v>
      </c>
      <c r="G44" s="16">
        <v>0</v>
      </c>
      <c r="H44" s="16">
        <v>70.420000000000016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492.94099999999958</v>
      </c>
      <c r="E45" s="16">
        <v>4.8779999999996768</v>
      </c>
      <c r="F45" s="16">
        <v>6.1929999999999872</v>
      </c>
      <c r="G45" s="16">
        <v>41.308999999999997</v>
      </c>
      <c r="H45" s="16">
        <v>440.56099999999992</v>
      </c>
      <c r="I45" s="16">
        <v>-30.254999999999981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458.55600000000004</v>
      </c>
      <c r="E46" s="16">
        <v>0</v>
      </c>
      <c r="F46" s="16">
        <v>0</v>
      </c>
      <c r="G46" s="16">
        <v>45.427000000000014</v>
      </c>
      <c r="H46" s="16">
        <v>413.12900000000002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-1.3169999999999997</v>
      </c>
      <c r="F47" s="16">
        <v>-5.7209999999999992</v>
      </c>
      <c r="G47" s="16">
        <v>0</v>
      </c>
      <c r="H47" s="16">
        <v>7.0379999999999985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34.384999999999536</v>
      </c>
      <c r="E48" s="16">
        <v>3.5609999999996771</v>
      </c>
      <c r="F48" s="16">
        <v>0.47199999999998798</v>
      </c>
      <c r="G48" s="16">
        <v>-4.1180000000000163</v>
      </c>
      <c r="H48" s="16">
        <v>34.469999999999899</v>
      </c>
      <c r="I48" s="16">
        <v>-30.254999999999981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209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1052.7739999999999</v>
      </c>
      <c r="E8" s="16">
        <v>742.07100000000003</v>
      </c>
      <c r="F8" s="16">
        <v>54.626000000000005</v>
      </c>
      <c r="G8" s="16">
        <v>76.58</v>
      </c>
      <c r="H8" s="16">
        <v>179.49699999999996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531.2349999999999</v>
      </c>
      <c r="E9" s="16">
        <v>416.49799999999993</v>
      </c>
      <c r="F9" s="16">
        <v>28.158999999999999</v>
      </c>
      <c r="G9" s="16">
        <v>21.371000000000002</v>
      </c>
      <c r="H9" s="16">
        <v>65.206999999999965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521.53899999999999</v>
      </c>
      <c r="E10" s="16">
        <v>325.57300000000009</v>
      </c>
      <c r="F10" s="16">
        <v>26.467000000000006</v>
      </c>
      <c r="G10" s="16">
        <v>55.208999999999996</v>
      </c>
      <c r="H10" s="16">
        <v>114.28999999999999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99.387999999999991</v>
      </c>
      <c r="E11" s="16">
        <v>57.743000000000002</v>
      </c>
      <c r="F11" s="16">
        <v>1.9539999999999997</v>
      </c>
      <c r="G11" s="16">
        <v>12.193999999999999</v>
      </c>
      <c r="H11" s="16">
        <v>27.496999999999986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422.15100000000001</v>
      </c>
      <c r="E12" s="16">
        <v>267.8300000000001</v>
      </c>
      <c r="F12" s="16">
        <v>24.513000000000005</v>
      </c>
      <c r="G12" s="16">
        <v>43.015000000000001</v>
      </c>
      <c r="H12" s="16">
        <v>86.793000000000006</v>
      </c>
      <c r="I12" s="16">
        <v>-30.760999999999996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270.36399999999998</v>
      </c>
      <c r="E13" s="16">
        <v>173.952</v>
      </c>
      <c r="F13" s="16">
        <v>14.012</v>
      </c>
      <c r="G13" s="16">
        <v>43.774000000000001</v>
      </c>
      <c r="H13" s="16">
        <v>38.625999999999991</v>
      </c>
      <c r="I13" s="16">
        <v>1.615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3.7910000000000004</v>
      </c>
      <c r="E14" s="16">
        <v>1.8690000000000002</v>
      </c>
      <c r="F14" s="16">
        <v>6.0999999999999999E-2</v>
      </c>
      <c r="G14" s="16">
        <v>1.6E-2</v>
      </c>
      <c r="H14" s="16">
        <v>1.8450000000000002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5.5070000000000014</v>
      </c>
      <c r="E15" s="16">
        <v>4.8930000000000016</v>
      </c>
      <c r="F15" s="16">
        <v>0</v>
      </c>
      <c r="G15" s="16">
        <v>0.11599999999999999</v>
      </c>
      <c r="H15" s="16">
        <v>0.498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153.50300000000004</v>
      </c>
      <c r="E16" s="16">
        <v>96.9020000000001</v>
      </c>
      <c r="F16" s="16">
        <v>10.440000000000005</v>
      </c>
      <c r="G16" s="16">
        <v>-0.65900000000000036</v>
      </c>
      <c r="H16" s="16">
        <v>46.820000000000014</v>
      </c>
      <c r="I16" s="16">
        <v>-32.375999999999998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270.59899999999999</v>
      </c>
      <c r="E17" s="16">
        <v>0</v>
      </c>
      <c r="F17" s="16">
        <v>0</v>
      </c>
      <c r="G17" s="16">
        <v>0</v>
      </c>
      <c r="H17" s="16">
        <v>270.59899999999999</v>
      </c>
      <c r="I17" s="16">
        <v>1.38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6.8849999999999998</v>
      </c>
      <c r="E18" s="16">
        <v>0</v>
      </c>
      <c r="F18" s="16">
        <v>0</v>
      </c>
      <c r="G18" s="16">
        <v>6.8849999999999998</v>
      </c>
      <c r="H18" s="16">
        <v>0</v>
      </c>
      <c r="I18" s="16">
        <v>0.34300000000000003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61.094000000000008</v>
      </c>
      <c r="E19" s="16">
        <v>0</v>
      </c>
      <c r="F19" s="16">
        <v>0</v>
      </c>
      <c r="G19" s="16">
        <v>61.094000000000008</v>
      </c>
      <c r="H19" s="16">
        <v>0</v>
      </c>
      <c r="I19" s="16">
        <v>0.93899999999999995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230.69800000000001</v>
      </c>
      <c r="E20" s="16">
        <v>104.34400000000001</v>
      </c>
      <c r="F20" s="16">
        <v>96.027999999999992</v>
      </c>
      <c r="G20" s="16">
        <v>16.004999999999999</v>
      </c>
      <c r="H20" s="16">
        <v>14.321000000000002</v>
      </c>
      <c r="I20" s="16">
        <v>44.803000000000004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240.47900000000001</v>
      </c>
      <c r="E21" s="16">
        <v>31.467000000000002</v>
      </c>
      <c r="F21" s="16">
        <v>91.073000000000008</v>
      </c>
      <c r="G21" s="16">
        <v>5.8250000000000011</v>
      </c>
      <c r="H21" s="16">
        <v>112.114</v>
      </c>
      <c r="I21" s="16">
        <v>35.022000000000006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488.09200000000004</v>
      </c>
      <c r="E22" s="16">
        <v>24.025000000000095</v>
      </c>
      <c r="F22" s="16">
        <v>5.4850000000000136</v>
      </c>
      <c r="G22" s="16">
        <v>43.370000000000019</v>
      </c>
      <c r="H22" s="16">
        <v>415.21199999999999</v>
      </c>
      <c r="I22" s="16">
        <v>-40.180999999999997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61.403999999999996</v>
      </c>
      <c r="E23" s="16">
        <v>13.294999999999998</v>
      </c>
      <c r="F23" s="16">
        <v>1.7569999999999999</v>
      </c>
      <c r="G23" s="16">
        <v>0</v>
      </c>
      <c r="H23" s="16">
        <v>46.351999999999997</v>
      </c>
      <c r="I23" s="16">
        <v>0.68500000000000005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62.048000000000002</v>
      </c>
      <c r="E24" s="16">
        <v>0</v>
      </c>
      <c r="F24" s="16">
        <v>0</v>
      </c>
      <c r="G24" s="16">
        <v>62.048000000000002</v>
      </c>
      <c r="H24" s="16">
        <v>0</v>
      </c>
      <c r="I24" s="16">
        <v>4.1000000000000002E-2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112.80199999999999</v>
      </c>
      <c r="E25" s="16">
        <v>0</v>
      </c>
      <c r="F25" s="16">
        <v>0</v>
      </c>
      <c r="G25" s="16">
        <v>0</v>
      </c>
      <c r="H25" s="16">
        <v>112.80199999999999</v>
      </c>
      <c r="I25" s="16">
        <v>0.47799999999999998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112.96399999999998</v>
      </c>
      <c r="E26" s="16">
        <v>5.8789999999999996</v>
      </c>
      <c r="F26" s="16">
        <v>10.726000000000001</v>
      </c>
      <c r="G26" s="16">
        <v>96.202999999999975</v>
      </c>
      <c r="H26" s="16">
        <v>0.156</v>
      </c>
      <c r="I26" s="16">
        <v>0.316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113.62500000000001</v>
      </c>
      <c r="E27" s="16">
        <v>3.7700000000000005</v>
      </c>
      <c r="F27" s="16">
        <v>4.758</v>
      </c>
      <c r="G27" s="16">
        <v>104.941</v>
      </c>
      <c r="H27" s="16">
        <v>0.156</v>
      </c>
      <c r="I27" s="16">
        <v>9.8000000000000004E-2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112.35600000000001</v>
      </c>
      <c r="E28" s="16">
        <v>0</v>
      </c>
      <c r="F28" s="16">
        <v>0</v>
      </c>
      <c r="G28" s="16">
        <v>0</v>
      </c>
      <c r="H28" s="16">
        <v>112.35600000000001</v>
      </c>
      <c r="I28" s="16">
        <v>1.367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67.638000000000005</v>
      </c>
      <c r="E29" s="16">
        <v>4.5240000000000009</v>
      </c>
      <c r="F29" s="16">
        <v>32.507000000000005</v>
      </c>
      <c r="G29" s="16">
        <v>12.159999999999997</v>
      </c>
      <c r="H29" s="16">
        <v>18.446999999999999</v>
      </c>
      <c r="I29" s="16">
        <v>10.736000000000001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58.48899999999999</v>
      </c>
      <c r="E30" s="16">
        <v>2.3010000000000002</v>
      </c>
      <c r="F30" s="16">
        <v>32.481999999999999</v>
      </c>
      <c r="G30" s="16">
        <v>3.9989999999999952</v>
      </c>
      <c r="H30" s="16">
        <v>19.707000000000001</v>
      </c>
      <c r="I30" s="16">
        <v>19.884999999999998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478.48000000000008</v>
      </c>
      <c r="E31" s="16">
        <v>10.616000000000094</v>
      </c>
      <c r="F31" s="16">
        <v>9.67100000000001</v>
      </c>
      <c r="G31" s="16">
        <v>88.518999999999977</v>
      </c>
      <c r="H31" s="16">
        <v>369.67399999999998</v>
      </c>
      <c r="I31" s="16">
        <v>-30.56900000000001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430.44100000000003</v>
      </c>
      <c r="E32" s="16">
        <v>0</v>
      </c>
      <c r="F32" s="16">
        <v>0</v>
      </c>
      <c r="G32" s="16">
        <v>103.72</v>
      </c>
      <c r="H32" s="16">
        <v>326.721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-2.0299999999999998</v>
      </c>
      <c r="F33" s="16">
        <v>-5.7829999999999995</v>
      </c>
      <c r="G33" s="16">
        <v>0</v>
      </c>
      <c r="H33" s="16">
        <v>7.8130000000000006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48.039000000000044</v>
      </c>
      <c r="E34" s="16">
        <v>8.5860000000000944</v>
      </c>
      <c r="F34" s="16">
        <v>3.8880000000000106</v>
      </c>
      <c r="G34" s="16">
        <v>-15.201000000000022</v>
      </c>
      <c r="H34" s="16">
        <v>50.765999999999977</v>
      </c>
      <c r="I34" s="16">
        <v>-30.56900000000001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16.097999999999999</v>
      </c>
      <c r="E35" s="16">
        <v>0.27700000000000002</v>
      </c>
      <c r="F35" s="16">
        <v>1.4119999999999999</v>
      </c>
      <c r="G35" s="16">
        <v>12.911999999999999</v>
      </c>
      <c r="H35" s="16">
        <v>1.4970000000000001</v>
      </c>
      <c r="I35" s="16">
        <v>0.81200000000000006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16.347000000000001</v>
      </c>
      <c r="E36" s="16">
        <v>2.8029999999999995</v>
      </c>
      <c r="F36" s="16">
        <v>0</v>
      </c>
      <c r="G36" s="16">
        <v>2.4079999999999995</v>
      </c>
      <c r="H36" s="16">
        <v>11.135999999999999</v>
      </c>
      <c r="I36" s="16">
        <v>0.56300000000000006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116.85799999999999</v>
      </c>
      <c r="E37" s="16">
        <v>76.97</v>
      </c>
      <c r="F37" s="16">
        <v>0.88900000000000001</v>
      </c>
      <c r="G37" s="16">
        <v>7.9110000000000014</v>
      </c>
      <c r="H37" s="16">
        <v>31.087999999999994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99.387999999999991</v>
      </c>
      <c r="E38" s="16">
        <v>57.743000000000002</v>
      </c>
      <c r="F38" s="16">
        <v>1.9539999999999997</v>
      </c>
      <c r="G38" s="16">
        <v>12.193999999999999</v>
      </c>
      <c r="H38" s="16">
        <v>27.496999999999986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-6.9999999999999507E-3</v>
      </c>
      <c r="E39" s="16">
        <v>0.13399999999999998</v>
      </c>
      <c r="F39" s="16">
        <v>0</v>
      </c>
      <c r="G39" s="16">
        <v>-0.45499999999999996</v>
      </c>
      <c r="H39" s="16">
        <v>0.314</v>
      </c>
      <c r="I39" s="16">
        <v>7.0000000000000062E-3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30.825000000000056</v>
      </c>
      <c r="E40" s="16">
        <v>-8.2489999999999029</v>
      </c>
      <c r="F40" s="16">
        <v>3.5410000000000101</v>
      </c>
      <c r="G40" s="16">
        <v>-20.967000000000024</v>
      </c>
      <c r="H40" s="16">
        <v>56.499999999999964</v>
      </c>
      <c r="I40" s="16">
        <v>-30.825000000000014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478.48000000000019</v>
      </c>
      <c r="E42" s="16">
        <v>10.616000000000149</v>
      </c>
      <c r="F42" s="16">
        <v>9.6710000000000207</v>
      </c>
      <c r="G42" s="16">
        <v>88.518999999999991</v>
      </c>
      <c r="H42" s="16">
        <v>369.67400000000004</v>
      </c>
      <c r="I42" s="16">
        <v>-30.569000000000003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64.746000000000009</v>
      </c>
      <c r="E43" s="16">
        <v>0</v>
      </c>
      <c r="F43" s="16">
        <v>0</v>
      </c>
      <c r="G43" s="16">
        <v>64.746000000000009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64.746000000000009</v>
      </c>
      <c r="E44" s="16">
        <v>0</v>
      </c>
      <c r="F44" s="16">
        <v>0</v>
      </c>
      <c r="G44" s="16">
        <v>0</v>
      </c>
      <c r="H44" s="16">
        <v>64.746000000000009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478.48000000000013</v>
      </c>
      <c r="E45" s="16">
        <v>10.616000000000149</v>
      </c>
      <c r="F45" s="16">
        <v>9.6710000000000207</v>
      </c>
      <c r="G45" s="16">
        <v>23.772999999999982</v>
      </c>
      <c r="H45" s="16">
        <v>434.42000000000007</v>
      </c>
      <c r="I45" s="16">
        <v>-30.569000000000003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430.44100000000003</v>
      </c>
      <c r="E46" s="16">
        <v>0</v>
      </c>
      <c r="F46" s="16">
        <v>0</v>
      </c>
      <c r="G46" s="16">
        <v>38.973999999999997</v>
      </c>
      <c r="H46" s="16">
        <v>391.46700000000004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-2.0299999999999998</v>
      </c>
      <c r="F47" s="16">
        <v>-5.7829999999999995</v>
      </c>
      <c r="G47" s="16">
        <v>0</v>
      </c>
      <c r="H47" s="16">
        <v>7.8130000000000006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48.039000000000101</v>
      </c>
      <c r="E48" s="16">
        <v>8.5860000000001495</v>
      </c>
      <c r="F48" s="16">
        <v>3.8880000000000212</v>
      </c>
      <c r="G48" s="16">
        <v>-15.201000000000015</v>
      </c>
      <c r="H48" s="16">
        <v>50.766000000000034</v>
      </c>
      <c r="I48" s="16">
        <v>-30.569000000000003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210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1071.73</v>
      </c>
      <c r="E8" s="16">
        <v>755.10399999999993</v>
      </c>
      <c r="F8" s="16">
        <v>55.283999999999999</v>
      </c>
      <c r="G8" s="16">
        <v>76.599999999999994</v>
      </c>
      <c r="H8" s="16">
        <v>184.74200000000002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539.1400000000001</v>
      </c>
      <c r="E9" s="16">
        <v>422.74400000000003</v>
      </c>
      <c r="F9" s="16">
        <v>28.602999999999998</v>
      </c>
      <c r="G9" s="16">
        <v>21.327999999999999</v>
      </c>
      <c r="H9" s="16">
        <v>66.465000000000032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532.58999999999992</v>
      </c>
      <c r="E10" s="16">
        <v>332.3599999999999</v>
      </c>
      <c r="F10" s="16">
        <v>26.681000000000001</v>
      </c>
      <c r="G10" s="16">
        <v>55.271999999999991</v>
      </c>
      <c r="H10" s="16">
        <v>118.27699999999999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100.04599999999996</v>
      </c>
      <c r="E11" s="16">
        <v>58.036000000000001</v>
      </c>
      <c r="F11" s="16">
        <v>1.958</v>
      </c>
      <c r="G11" s="16">
        <v>12.289</v>
      </c>
      <c r="H11" s="16">
        <v>27.762999999999963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432.54399999999998</v>
      </c>
      <c r="E12" s="16">
        <v>274.3239999999999</v>
      </c>
      <c r="F12" s="16">
        <v>24.723000000000003</v>
      </c>
      <c r="G12" s="16">
        <v>42.98299999999999</v>
      </c>
      <c r="H12" s="16">
        <v>90.514000000000024</v>
      </c>
      <c r="I12" s="16">
        <v>-29.512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282.36799999999999</v>
      </c>
      <c r="E13" s="16">
        <v>184.40199999999999</v>
      </c>
      <c r="F13" s="16">
        <v>14.167999999999999</v>
      </c>
      <c r="G13" s="16">
        <v>43.678000000000004</v>
      </c>
      <c r="H13" s="16">
        <v>40.120000000000005</v>
      </c>
      <c r="I13" s="16">
        <v>1.6560000000000001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3.6480000000000006</v>
      </c>
      <c r="E14" s="16">
        <v>1.754</v>
      </c>
      <c r="F14" s="16">
        <v>6.0999999999999999E-2</v>
      </c>
      <c r="G14" s="16">
        <v>1.6E-2</v>
      </c>
      <c r="H14" s="16">
        <v>1.8170000000000006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4.6580000000000004</v>
      </c>
      <c r="E15" s="16">
        <v>4.1440000000000001</v>
      </c>
      <c r="F15" s="16">
        <v>0</v>
      </c>
      <c r="G15" s="16">
        <v>0.12799999999999997</v>
      </c>
      <c r="H15" s="16">
        <v>0.38600000000000001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151.18599999999998</v>
      </c>
      <c r="E16" s="16">
        <v>92.311999999999912</v>
      </c>
      <c r="F16" s="16">
        <v>10.494000000000003</v>
      </c>
      <c r="G16" s="16">
        <v>-0.58300000000001451</v>
      </c>
      <c r="H16" s="16">
        <v>48.963000000000022</v>
      </c>
      <c r="I16" s="16">
        <v>-31.167999999999999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281.88600000000008</v>
      </c>
      <c r="E17" s="16">
        <v>0</v>
      </c>
      <c r="F17" s="16">
        <v>0</v>
      </c>
      <c r="G17" s="16">
        <v>0</v>
      </c>
      <c r="H17" s="16">
        <v>281.88600000000008</v>
      </c>
      <c r="I17" s="16">
        <v>2.1379999999999999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4.9580000000000002</v>
      </c>
      <c r="E18" s="16">
        <v>0</v>
      </c>
      <c r="F18" s="16">
        <v>0</v>
      </c>
      <c r="G18" s="16">
        <v>4.9580000000000002</v>
      </c>
      <c r="H18" s="16">
        <v>0</v>
      </c>
      <c r="I18" s="16">
        <v>1.1950000000000001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60.033000000000008</v>
      </c>
      <c r="E19" s="16">
        <v>0</v>
      </c>
      <c r="F19" s="16">
        <v>0</v>
      </c>
      <c r="G19" s="16">
        <v>60.033000000000008</v>
      </c>
      <c r="H19" s="16">
        <v>0</v>
      </c>
      <c r="I19" s="16">
        <v>0.98000000000000009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239.81000000000003</v>
      </c>
      <c r="E20" s="16">
        <v>113.256</v>
      </c>
      <c r="F20" s="16">
        <v>96.046999999999997</v>
      </c>
      <c r="G20" s="16">
        <v>16.04</v>
      </c>
      <c r="H20" s="16">
        <v>14.467000000000001</v>
      </c>
      <c r="I20" s="16">
        <v>49.204999999999998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244.798</v>
      </c>
      <c r="E21" s="16">
        <v>34.002999999999993</v>
      </c>
      <c r="F21" s="16">
        <v>101.28999999999998</v>
      </c>
      <c r="G21" s="16">
        <v>4.5199999999999996</v>
      </c>
      <c r="H21" s="16">
        <v>104.985</v>
      </c>
      <c r="I21" s="16">
        <v>44.216999999999999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493.13499999999999</v>
      </c>
      <c r="E22" s="16">
        <v>13.058999999999905</v>
      </c>
      <c r="F22" s="16">
        <v>15.736999999999981</v>
      </c>
      <c r="G22" s="16">
        <v>42.971999999999994</v>
      </c>
      <c r="H22" s="16">
        <v>421.36700000000013</v>
      </c>
      <c r="I22" s="16">
        <v>-34.233000000000004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65.592999999999989</v>
      </c>
      <c r="E23" s="16">
        <v>13.967999999999998</v>
      </c>
      <c r="F23" s="16">
        <v>1.8449999999999998</v>
      </c>
      <c r="G23" s="16">
        <v>0</v>
      </c>
      <c r="H23" s="16">
        <v>49.779999999999994</v>
      </c>
      <c r="I23" s="16">
        <v>2.8460000000000001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68.399000000000001</v>
      </c>
      <c r="E24" s="16">
        <v>0</v>
      </c>
      <c r="F24" s="16">
        <v>0</v>
      </c>
      <c r="G24" s="16">
        <v>68.399000000000001</v>
      </c>
      <c r="H24" s="16">
        <v>0</v>
      </c>
      <c r="I24" s="16">
        <v>0.04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116.57299999999999</v>
      </c>
      <c r="E25" s="16">
        <v>0</v>
      </c>
      <c r="F25" s="16">
        <v>0</v>
      </c>
      <c r="G25" s="16">
        <v>0</v>
      </c>
      <c r="H25" s="16">
        <v>116.57299999999999</v>
      </c>
      <c r="I25" s="16">
        <v>0.748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117</v>
      </c>
      <c r="E26" s="16">
        <v>5.8819999999999988</v>
      </c>
      <c r="F26" s="16">
        <v>10.849</v>
      </c>
      <c r="G26" s="16">
        <v>100.116</v>
      </c>
      <c r="H26" s="16">
        <v>0.15300000000000002</v>
      </c>
      <c r="I26" s="16">
        <v>0.32100000000000001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111.441</v>
      </c>
      <c r="E27" s="16">
        <v>3.7550000000000003</v>
      </c>
      <c r="F27" s="16">
        <v>4.7949999999999999</v>
      </c>
      <c r="G27" s="16">
        <v>102.738</v>
      </c>
      <c r="H27" s="16">
        <v>0.15300000000000002</v>
      </c>
      <c r="I27" s="16">
        <v>0.10100000000000001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110.22099999999999</v>
      </c>
      <c r="E28" s="16">
        <v>0</v>
      </c>
      <c r="F28" s="16">
        <v>0</v>
      </c>
      <c r="G28" s="16">
        <v>0</v>
      </c>
      <c r="H28" s="16">
        <v>110.22099999999999</v>
      </c>
      <c r="I28" s="16">
        <v>1.3210000000000002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60.756</v>
      </c>
      <c r="E29" s="16">
        <v>4.6180000000000003</v>
      </c>
      <c r="F29" s="16">
        <v>29.075000000000003</v>
      </c>
      <c r="G29" s="16">
        <v>8.8119999999999976</v>
      </c>
      <c r="H29" s="16">
        <v>18.251000000000001</v>
      </c>
      <c r="I29" s="16">
        <v>7.4249999999999998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54.609000000000002</v>
      </c>
      <c r="E30" s="16">
        <v>2.2250000000000001</v>
      </c>
      <c r="F30" s="16">
        <v>29.094000000000005</v>
      </c>
      <c r="G30" s="16">
        <v>3.4429999999999978</v>
      </c>
      <c r="H30" s="16">
        <v>19.847000000000001</v>
      </c>
      <c r="I30" s="16">
        <v>13.571999999999999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489.00100000000003</v>
      </c>
      <c r="E31" s="16">
        <v>-1.1750000000000949</v>
      </c>
      <c r="F31" s="16">
        <v>19.964999999999986</v>
      </c>
      <c r="G31" s="16">
        <v>103.38</v>
      </c>
      <c r="H31" s="16">
        <v>366.83100000000019</v>
      </c>
      <c r="I31" s="16">
        <v>-30.099000000000007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443.4</v>
      </c>
      <c r="E32" s="16">
        <v>0</v>
      </c>
      <c r="F32" s="16">
        <v>0</v>
      </c>
      <c r="G32" s="16">
        <v>103.88499999999999</v>
      </c>
      <c r="H32" s="16">
        <v>339.51499999999999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-2.0299999999999998</v>
      </c>
      <c r="F33" s="16">
        <v>-6.0789999999999997</v>
      </c>
      <c r="G33" s="16">
        <v>0</v>
      </c>
      <c r="H33" s="16">
        <v>8.109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45.601000000000056</v>
      </c>
      <c r="E34" s="16">
        <v>-3.2050000000000947</v>
      </c>
      <c r="F34" s="16">
        <v>13.885999999999985</v>
      </c>
      <c r="G34" s="16">
        <v>-0.50499999999999545</v>
      </c>
      <c r="H34" s="16">
        <v>35.425000000000203</v>
      </c>
      <c r="I34" s="16">
        <v>-30.099000000000007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7.9339999999999993</v>
      </c>
      <c r="E35" s="16">
        <v>0.24199999999999999</v>
      </c>
      <c r="F35" s="16">
        <v>1.0960000000000001</v>
      </c>
      <c r="G35" s="16">
        <v>5.3519999999999985</v>
      </c>
      <c r="H35" s="16">
        <v>1.244</v>
      </c>
      <c r="I35" s="16">
        <v>0.98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8.3909999999999982</v>
      </c>
      <c r="E36" s="16">
        <v>3.4959999999999996</v>
      </c>
      <c r="F36" s="16">
        <v>6.6000000000000003E-2</v>
      </c>
      <c r="G36" s="16">
        <v>2.258</v>
      </c>
      <c r="H36" s="16">
        <v>2.5710000000000002</v>
      </c>
      <c r="I36" s="16">
        <v>0.52299999999999991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115.548</v>
      </c>
      <c r="E37" s="16">
        <v>67.233000000000004</v>
      </c>
      <c r="F37" s="16">
        <v>0.9890000000000001</v>
      </c>
      <c r="G37" s="16">
        <v>11.987</v>
      </c>
      <c r="H37" s="16">
        <v>35.339000000000006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100.04599999999996</v>
      </c>
      <c r="E38" s="16">
        <v>58.036000000000001</v>
      </c>
      <c r="F38" s="16">
        <v>1.958</v>
      </c>
      <c r="G38" s="16">
        <v>12.289</v>
      </c>
      <c r="H38" s="16">
        <v>27.762999999999963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6.3999999999999974E-2</v>
      </c>
      <c r="E39" s="16">
        <v>0.154</v>
      </c>
      <c r="F39" s="16">
        <v>0</v>
      </c>
      <c r="G39" s="16">
        <v>-0.26600000000000001</v>
      </c>
      <c r="H39" s="16">
        <v>0.17599999999999999</v>
      </c>
      <c r="I39" s="16">
        <v>-6.4000000000000001E-2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30.492000000000012</v>
      </c>
      <c r="E40" s="16">
        <v>-9.3020000000000955</v>
      </c>
      <c r="F40" s="16">
        <v>13.824999999999985</v>
      </c>
      <c r="G40" s="16">
        <v>-3.0309999999999953</v>
      </c>
      <c r="H40" s="16">
        <v>29.00000000000016</v>
      </c>
      <c r="I40" s="16">
        <v>-30.492000000000008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489.00100000000003</v>
      </c>
      <c r="E42" s="16">
        <v>-1.1750000000000873</v>
      </c>
      <c r="F42" s="16">
        <v>19.965000000000003</v>
      </c>
      <c r="G42" s="16">
        <v>103.37999999999998</v>
      </c>
      <c r="H42" s="16">
        <v>366.83100000000013</v>
      </c>
      <c r="I42" s="16">
        <v>-30.099000000000011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65.464000000000013</v>
      </c>
      <c r="E43" s="16">
        <v>0</v>
      </c>
      <c r="F43" s="16">
        <v>0</v>
      </c>
      <c r="G43" s="16">
        <v>65.464000000000013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65.464000000000013</v>
      </c>
      <c r="E44" s="16">
        <v>0</v>
      </c>
      <c r="F44" s="16">
        <v>0</v>
      </c>
      <c r="G44" s="16">
        <v>0</v>
      </c>
      <c r="H44" s="16">
        <v>65.464000000000013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489.00100000000003</v>
      </c>
      <c r="E45" s="16">
        <v>-1.1750000000000873</v>
      </c>
      <c r="F45" s="16">
        <v>19.965000000000003</v>
      </c>
      <c r="G45" s="16">
        <v>37.915999999999968</v>
      </c>
      <c r="H45" s="16">
        <v>432.29500000000013</v>
      </c>
      <c r="I45" s="16">
        <v>-30.099000000000011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443.4</v>
      </c>
      <c r="E46" s="16">
        <v>0</v>
      </c>
      <c r="F46" s="16">
        <v>0</v>
      </c>
      <c r="G46" s="16">
        <v>38.420999999999999</v>
      </c>
      <c r="H46" s="16">
        <v>404.97899999999998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-2.0299999999999998</v>
      </c>
      <c r="F47" s="16">
        <v>-6.0789999999999997</v>
      </c>
      <c r="G47" s="16">
        <v>0</v>
      </c>
      <c r="H47" s="16">
        <v>8.109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45.601000000000056</v>
      </c>
      <c r="E48" s="16">
        <v>-3.2050000000000871</v>
      </c>
      <c r="F48" s="16">
        <v>13.886000000000003</v>
      </c>
      <c r="G48" s="16">
        <v>-0.50500000000003098</v>
      </c>
      <c r="H48" s="16">
        <v>35.425000000000146</v>
      </c>
      <c r="I48" s="16">
        <v>-30.099000000000011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211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1109.7959999999998</v>
      </c>
      <c r="E8" s="16">
        <v>783.28899999999999</v>
      </c>
      <c r="F8" s="16">
        <v>55.189</v>
      </c>
      <c r="G8" s="16">
        <v>78.074999999999989</v>
      </c>
      <c r="H8" s="16">
        <v>193.24299999999999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556.678</v>
      </c>
      <c r="E9" s="16">
        <v>436.68599999999992</v>
      </c>
      <c r="F9" s="16">
        <v>28.802</v>
      </c>
      <c r="G9" s="16">
        <v>22.007000000000001</v>
      </c>
      <c r="H9" s="16">
        <v>69.183000000000007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553.11799999999982</v>
      </c>
      <c r="E10" s="16">
        <v>346.60300000000007</v>
      </c>
      <c r="F10" s="16">
        <v>26.387</v>
      </c>
      <c r="G10" s="16">
        <v>56.067999999999984</v>
      </c>
      <c r="H10" s="16">
        <v>124.05999999999999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101.16200000000002</v>
      </c>
      <c r="E11" s="16">
        <v>58.555999999999997</v>
      </c>
      <c r="F11" s="16">
        <v>1.9689999999999999</v>
      </c>
      <c r="G11" s="16">
        <v>12.420999999999998</v>
      </c>
      <c r="H11" s="16">
        <v>28.216000000000022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451.95599999999979</v>
      </c>
      <c r="E12" s="16">
        <v>288.04700000000008</v>
      </c>
      <c r="F12" s="16">
        <v>24.417999999999999</v>
      </c>
      <c r="G12" s="16">
        <v>43.646999999999984</v>
      </c>
      <c r="H12" s="16">
        <v>95.843999999999966</v>
      </c>
      <c r="I12" s="16">
        <v>-25.496000000000009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289.90199999999999</v>
      </c>
      <c r="E13" s="16">
        <v>188.61799999999999</v>
      </c>
      <c r="F13" s="16">
        <v>14.699</v>
      </c>
      <c r="G13" s="16">
        <v>44.295999999999992</v>
      </c>
      <c r="H13" s="16">
        <v>42.288999999999994</v>
      </c>
      <c r="I13" s="16">
        <v>1.67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3.68</v>
      </c>
      <c r="E14" s="16">
        <v>1.79</v>
      </c>
      <c r="F14" s="16">
        <v>6.0999999999999999E-2</v>
      </c>
      <c r="G14" s="16">
        <v>2.6000000000000002E-2</v>
      </c>
      <c r="H14" s="16">
        <v>1.8030000000000002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4.367</v>
      </c>
      <c r="E15" s="16">
        <v>3.7789999999999999</v>
      </c>
      <c r="F15" s="16">
        <v>0</v>
      </c>
      <c r="G15" s="16">
        <v>0.13300000000000001</v>
      </c>
      <c r="H15" s="16">
        <v>0.45500000000000007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162.74099999999979</v>
      </c>
      <c r="E16" s="16">
        <v>101.41800000000008</v>
      </c>
      <c r="F16" s="16">
        <v>9.6579999999999995</v>
      </c>
      <c r="G16" s="16">
        <v>-0.54200000000000803</v>
      </c>
      <c r="H16" s="16">
        <v>52.206999999999972</v>
      </c>
      <c r="I16" s="16">
        <v>-27.166000000000011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289.26400000000007</v>
      </c>
      <c r="E17" s="16">
        <v>0</v>
      </c>
      <c r="F17" s="16">
        <v>0</v>
      </c>
      <c r="G17" s="16">
        <v>0</v>
      </c>
      <c r="H17" s="16">
        <v>289.26400000000007</v>
      </c>
      <c r="I17" s="16">
        <v>2.3079999999999998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5.9600000000000009</v>
      </c>
      <c r="E18" s="16">
        <v>0</v>
      </c>
      <c r="F18" s="16">
        <v>0</v>
      </c>
      <c r="G18" s="16">
        <v>5.9600000000000009</v>
      </c>
      <c r="H18" s="16">
        <v>0</v>
      </c>
      <c r="I18" s="16">
        <v>0.217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60.892000000000003</v>
      </c>
      <c r="E19" s="16">
        <v>0</v>
      </c>
      <c r="F19" s="16">
        <v>0</v>
      </c>
      <c r="G19" s="16">
        <v>60.892000000000003</v>
      </c>
      <c r="H19" s="16">
        <v>0</v>
      </c>
      <c r="I19" s="16">
        <v>0.96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203.17599999999996</v>
      </c>
      <c r="E20" s="16">
        <v>82.271999999999991</v>
      </c>
      <c r="F20" s="16">
        <v>89.809999999999974</v>
      </c>
      <c r="G20" s="16">
        <v>16.202999999999999</v>
      </c>
      <c r="H20" s="16">
        <v>14.891000000000004</v>
      </c>
      <c r="I20" s="16">
        <v>48.691000000000003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214.73199999999997</v>
      </c>
      <c r="E21" s="16">
        <v>26.965</v>
      </c>
      <c r="F21" s="16">
        <v>91.769999999999968</v>
      </c>
      <c r="G21" s="16">
        <v>3.7770000000000001</v>
      </c>
      <c r="H21" s="16">
        <v>92.220000000000013</v>
      </c>
      <c r="I21" s="16">
        <v>37.135000000000005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518.49299999999994</v>
      </c>
      <c r="E22" s="16">
        <v>46.111000000000089</v>
      </c>
      <c r="F22" s="16">
        <v>11.617999999999995</v>
      </c>
      <c r="G22" s="16">
        <v>41.963999999999999</v>
      </c>
      <c r="H22" s="16">
        <v>418.80000000000007</v>
      </c>
      <c r="I22" s="16">
        <v>-35.671000000000006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61.261999999999986</v>
      </c>
      <c r="E23" s="16">
        <v>14.689999999999998</v>
      </c>
      <c r="F23" s="16">
        <v>1.9410000000000001</v>
      </c>
      <c r="G23" s="16">
        <v>0</v>
      </c>
      <c r="H23" s="16">
        <v>44.630999999999993</v>
      </c>
      <c r="I23" s="16">
        <v>0.42400000000000004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61.644999999999989</v>
      </c>
      <c r="E24" s="16">
        <v>0</v>
      </c>
      <c r="F24" s="16">
        <v>0</v>
      </c>
      <c r="G24" s="16">
        <v>61.644999999999989</v>
      </c>
      <c r="H24" s="16">
        <v>0</v>
      </c>
      <c r="I24" s="16">
        <v>4.1000000000000002E-2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116.11200000000001</v>
      </c>
      <c r="E25" s="16">
        <v>0</v>
      </c>
      <c r="F25" s="16">
        <v>0</v>
      </c>
      <c r="G25" s="16">
        <v>0</v>
      </c>
      <c r="H25" s="16">
        <v>116.11200000000001</v>
      </c>
      <c r="I25" s="16">
        <v>0.80800000000000005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116.59400000000001</v>
      </c>
      <c r="E26" s="16">
        <v>5.8789999999999978</v>
      </c>
      <c r="F26" s="16">
        <v>11.282999999999999</v>
      </c>
      <c r="G26" s="16">
        <v>99.28</v>
      </c>
      <c r="H26" s="16">
        <v>0.15200000000000002</v>
      </c>
      <c r="I26" s="16">
        <v>0.32599999999999996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109.77200000000001</v>
      </c>
      <c r="E27" s="16">
        <v>3.7430000000000003</v>
      </c>
      <c r="F27" s="16">
        <v>4.8410000000000002</v>
      </c>
      <c r="G27" s="16">
        <v>101.036</v>
      </c>
      <c r="H27" s="16">
        <v>0.15200000000000002</v>
      </c>
      <c r="I27" s="16">
        <v>9.9000000000000005E-2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108.496</v>
      </c>
      <c r="E28" s="16">
        <v>0</v>
      </c>
      <c r="F28" s="16">
        <v>0</v>
      </c>
      <c r="G28" s="16">
        <v>0</v>
      </c>
      <c r="H28" s="16">
        <v>108.496</v>
      </c>
      <c r="I28" s="16">
        <v>1.3750000000000002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62.346000000000011</v>
      </c>
      <c r="E29" s="16">
        <v>4.4109999999999996</v>
      </c>
      <c r="F29" s="16">
        <v>28.889000000000003</v>
      </c>
      <c r="G29" s="16">
        <v>10.292000000000002</v>
      </c>
      <c r="H29" s="16">
        <v>18.754000000000001</v>
      </c>
      <c r="I29" s="16">
        <v>7.1160000000000005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54.722999999999999</v>
      </c>
      <c r="E30" s="16">
        <v>2.2970000000000002</v>
      </c>
      <c r="F30" s="16">
        <v>28.982000000000003</v>
      </c>
      <c r="G30" s="16">
        <v>3.7339999999999947</v>
      </c>
      <c r="H30" s="16">
        <v>19.71</v>
      </c>
      <c r="I30" s="16">
        <v>14.738999999999997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510.459</v>
      </c>
      <c r="E31" s="16">
        <v>31.443000000000087</v>
      </c>
      <c r="F31" s="16">
        <v>16.211999999999993</v>
      </c>
      <c r="G31" s="16">
        <v>95.294999999999973</v>
      </c>
      <c r="H31" s="16">
        <v>367.50900000000001</v>
      </c>
      <c r="I31" s="16">
        <v>-27.637000000000008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448.26499999999999</v>
      </c>
      <c r="E32" s="16">
        <v>0</v>
      </c>
      <c r="F32" s="16">
        <v>0</v>
      </c>
      <c r="G32" s="16">
        <v>105.126</v>
      </c>
      <c r="H32" s="16">
        <v>343.13900000000001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-2.0299999999999998</v>
      </c>
      <c r="F33" s="16">
        <v>-6.351</v>
      </c>
      <c r="G33" s="16">
        <v>0</v>
      </c>
      <c r="H33" s="16">
        <v>8.3810000000000002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62.194000000000017</v>
      </c>
      <c r="E34" s="16">
        <v>29.413000000000086</v>
      </c>
      <c r="F34" s="16">
        <v>9.8609999999999935</v>
      </c>
      <c r="G34" s="16">
        <v>-9.8310000000000315</v>
      </c>
      <c r="H34" s="16">
        <v>32.751000000000005</v>
      </c>
      <c r="I34" s="16">
        <v>-27.637000000000008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8.0690000000000008</v>
      </c>
      <c r="E35" s="16">
        <v>0.25</v>
      </c>
      <c r="F35" s="16">
        <v>0.87</v>
      </c>
      <c r="G35" s="16">
        <v>5.6370000000000005</v>
      </c>
      <c r="H35" s="16">
        <v>1.3120000000000001</v>
      </c>
      <c r="I35" s="16">
        <v>0.45500000000000002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7.8549999999999995</v>
      </c>
      <c r="E36" s="16">
        <v>3.702</v>
      </c>
      <c r="F36" s="16">
        <v>0</v>
      </c>
      <c r="G36" s="16">
        <v>1.9119999999999999</v>
      </c>
      <c r="H36" s="16">
        <v>2.2410000000000001</v>
      </c>
      <c r="I36" s="16">
        <v>0.66900000000000004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135.71899999999999</v>
      </c>
      <c r="E37" s="16">
        <v>81.915999999999997</v>
      </c>
      <c r="F37" s="16">
        <v>0.99800000000000011</v>
      </c>
      <c r="G37" s="16">
        <v>13.129000000000001</v>
      </c>
      <c r="H37" s="16">
        <v>39.676000000000002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101.16200000000002</v>
      </c>
      <c r="E38" s="16">
        <v>58.555999999999997</v>
      </c>
      <c r="F38" s="16">
        <v>1.9689999999999999</v>
      </c>
      <c r="G38" s="16">
        <v>12.420999999999998</v>
      </c>
      <c r="H38" s="16">
        <v>28.216000000000022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0.17499999999999996</v>
      </c>
      <c r="E39" s="16">
        <v>0.27999999999999997</v>
      </c>
      <c r="F39" s="16">
        <v>0</v>
      </c>
      <c r="G39" s="16">
        <v>-0.32500000000000001</v>
      </c>
      <c r="H39" s="16">
        <v>0.22</v>
      </c>
      <c r="I39" s="16">
        <v>-0.17499999999999999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27.248000000000044</v>
      </c>
      <c r="E40" s="16">
        <v>9.2250000000000885</v>
      </c>
      <c r="F40" s="16">
        <v>9.9619999999999944</v>
      </c>
      <c r="G40" s="16">
        <v>-13.939000000000037</v>
      </c>
      <c r="H40" s="16">
        <v>22.000000000000028</v>
      </c>
      <c r="I40" s="16">
        <v>-27.248000000000005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510.45900000000017</v>
      </c>
      <c r="E42" s="16">
        <v>31.443000000000069</v>
      </c>
      <c r="F42" s="16">
        <v>16.211999999999989</v>
      </c>
      <c r="G42" s="16">
        <v>95.294999999999987</v>
      </c>
      <c r="H42" s="16">
        <v>367.50900000000013</v>
      </c>
      <c r="I42" s="16">
        <v>-27.637000000000018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65.655000000000001</v>
      </c>
      <c r="E43" s="16">
        <v>0</v>
      </c>
      <c r="F43" s="16">
        <v>0</v>
      </c>
      <c r="G43" s="16">
        <v>65.655000000000001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65.655000000000001</v>
      </c>
      <c r="E44" s="16">
        <v>0</v>
      </c>
      <c r="F44" s="16">
        <v>0</v>
      </c>
      <c r="G44" s="16">
        <v>0</v>
      </c>
      <c r="H44" s="16">
        <v>65.655000000000001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510.45900000000017</v>
      </c>
      <c r="E45" s="16">
        <v>31.443000000000069</v>
      </c>
      <c r="F45" s="16">
        <v>16.211999999999989</v>
      </c>
      <c r="G45" s="16">
        <v>29.639999999999986</v>
      </c>
      <c r="H45" s="16">
        <v>433.1640000000001</v>
      </c>
      <c r="I45" s="16">
        <v>-27.637000000000018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448.26499999999999</v>
      </c>
      <c r="E46" s="16">
        <v>0</v>
      </c>
      <c r="F46" s="16">
        <v>0</v>
      </c>
      <c r="G46" s="16">
        <v>39.470999999999997</v>
      </c>
      <c r="H46" s="16">
        <v>408.79399999999998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-2.0299999999999998</v>
      </c>
      <c r="F47" s="16">
        <v>-6.351</v>
      </c>
      <c r="G47" s="16">
        <v>0</v>
      </c>
      <c r="H47" s="16">
        <v>8.3810000000000002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62.194000000000187</v>
      </c>
      <c r="E48" s="16">
        <v>29.413000000000068</v>
      </c>
      <c r="F48" s="16">
        <v>9.86099999999999</v>
      </c>
      <c r="G48" s="16">
        <v>-9.8310000000000102</v>
      </c>
      <c r="H48" s="16">
        <v>32.751000000000118</v>
      </c>
      <c r="I48" s="16">
        <v>-27.637000000000018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212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1166.383</v>
      </c>
      <c r="E8" s="16">
        <v>821.91100000000006</v>
      </c>
      <c r="F8" s="16">
        <v>54.542000000000002</v>
      </c>
      <c r="G8" s="16">
        <v>90.52000000000001</v>
      </c>
      <c r="H8" s="16">
        <v>199.41000000000003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608.65800000000002</v>
      </c>
      <c r="E9" s="16">
        <v>476.04599999999999</v>
      </c>
      <c r="F9" s="16">
        <v>28.931000000000004</v>
      </c>
      <c r="G9" s="16">
        <v>27.633999999999997</v>
      </c>
      <c r="H9" s="16">
        <v>76.047000000000025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557.72500000000002</v>
      </c>
      <c r="E10" s="16">
        <v>345.86500000000007</v>
      </c>
      <c r="F10" s="16">
        <v>25.610999999999997</v>
      </c>
      <c r="G10" s="16">
        <v>62.88600000000001</v>
      </c>
      <c r="H10" s="16">
        <v>123.363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102.21900000000001</v>
      </c>
      <c r="E11" s="16">
        <v>59.095999999999997</v>
      </c>
      <c r="F11" s="16">
        <v>1.9729999999999999</v>
      </c>
      <c r="G11" s="16">
        <v>12.530000000000001</v>
      </c>
      <c r="H11" s="16">
        <v>28.620000000000022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455.50600000000003</v>
      </c>
      <c r="E12" s="16">
        <v>286.76900000000006</v>
      </c>
      <c r="F12" s="16">
        <v>23.637999999999998</v>
      </c>
      <c r="G12" s="16">
        <v>50.356000000000009</v>
      </c>
      <c r="H12" s="16">
        <v>94.742999999999981</v>
      </c>
      <c r="I12" s="16">
        <v>-41.038000000000039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322.65300000000002</v>
      </c>
      <c r="E13" s="16">
        <v>205.83899999999997</v>
      </c>
      <c r="F13" s="16">
        <v>18.173999999999999</v>
      </c>
      <c r="G13" s="16">
        <v>51.432000000000002</v>
      </c>
      <c r="H13" s="16">
        <v>47.20800000000002</v>
      </c>
      <c r="I13" s="16">
        <v>1.911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3.47</v>
      </c>
      <c r="E14" s="16">
        <v>1.601</v>
      </c>
      <c r="F14" s="16">
        <v>6.0999999999999999E-2</v>
      </c>
      <c r="G14" s="16">
        <v>1.6E-2</v>
      </c>
      <c r="H14" s="16">
        <v>1.7920000000000003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11.235999999999999</v>
      </c>
      <c r="E15" s="16">
        <v>10.305</v>
      </c>
      <c r="F15" s="16">
        <v>0</v>
      </c>
      <c r="G15" s="16">
        <v>0.18100000000000002</v>
      </c>
      <c r="H15" s="16">
        <v>0.75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140.619</v>
      </c>
      <c r="E16" s="16">
        <v>89.6340000000001</v>
      </c>
      <c r="F16" s="16">
        <v>5.4029999999999987</v>
      </c>
      <c r="G16" s="16">
        <v>-0.91099999999999337</v>
      </c>
      <c r="H16" s="16">
        <v>46.492999999999959</v>
      </c>
      <c r="I16" s="16">
        <v>-42.949000000000041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322.62600000000003</v>
      </c>
      <c r="E17" s="16">
        <v>0</v>
      </c>
      <c r="F17" s="16">
        <v>0</v>
      </c>
      <c r="G17" s="16">
        <v>0</v>
      </c>
      <c r="H17" s="16">
        <v>322.62600000000003</v>
      </c>
      <c r="I17" s="16">
        <v>1.9380000000000002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7.5460000000000003</v>
      </c>
      <c r="E18" s="16">
        <v>0</v>
      </c>
      <c r="F18" s="16">
        <v>0</v>
      </c>
      <c r="G18" s="16">
        <v>7.5460000000000003</v>
      </c>
      <c r="H18" s="16">
        <v>0</v>
      </c>
      <c r="I18" s="16">
        <v>5.8159999999999998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63.867999999999995</v>
      </c>
      <c r="E19" s="16">
        <v>0</v>
      </c>
      <c r="F19" s="16">
        <v>0</v>
      </c>
      <c r="G19" s="16">
        <v>63.867999999999995</v>
      </c>
      <c r="H19" s="16">
        <v>0</v>
      </c>
      <c r="I19" s="16">
        <v>1.2529999999999999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232.01500000000001</v>
      </c>
      <c r="E20" s="16">
        <v>94.57</v>
      </c>
      <c r="F20" s="16">
        <v>105.65600000000001</v>
      </c>
      <c r="G20" s="16">
        <v>16.436</v>
      </c>
      <c r="H20" s="16">
        <v>15.353</v>
      </c>
      <c r="I20" s="16">
        <v>51.943999999999996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244.38800000000001</v>
      </c>
      <c r="E21" s="16">
        <v>32.25</v>
      </c>
      <c r="F21" s="16">
        <v>106.905</v>
      </c>
      <c r="G21" s="16">
        <v>3.4640000000000004</v>
      </c>
      <c r="H21" s="16">
        <v>101.76899999999999</v>
      </c>
      <c r="I21" s="16">
        <v>39.570999999999998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531.94000000000005</v>
      </c>
      <c r="E22" s="16">
        <v>27.314000000000107</v>
      </c>
      <c r="F22" s="16">
        <v>6.6519999999999868</v>
      </c>
      <c r="G22" s="16">
        <v>42.439</v>
      </c>
      <c r="H22" s="16">
        <v>455.53499999999997</v>
      </c>
      <c r="I22" s="16">
        <v>-57.947000000000031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77.975999999999999</v>
      </c>
      <c r="E23" s="16">
        <v>16.620999999999999</v>
      </c>
      <c r="F23" s="16">
        <v>2.1959999999999997</v>
      </c>
      <c r="G23" s="16">
        <v>0</v>
      </c>
      <c r="H23" s="16">
        <v>59.159000000000006</v>
      </c>
      <c r="I23" s="16">
        <v>0.39500000000000002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78.324000000000012</v>
      </c>
      <c r="E24" s="16">
        <v>0</v>
      </c>
      <c r="F24" s="16">
        <v>0</v>
      </c>
      <c r="G24" s="16">
        <v>78.324000000000012</v>
      </c>
      <c r="H24" s="16">
        <v>0</v>
      </c>
      <c r="I24" s="16">
        <v>4.7E-2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126.78999999999999</v>
      </c>
      <c r="E25" s="16">
        <v>0</v>
      </c>
      <c r="F25" s="16">
        <v>0</v>
      </c>
      <c r="G25" s="16">
        <v>0</v>
      </c>
      <c r="H25" s="16">
        <v>126.78999999999999</v>
      </c>
      <c r="I25" s="16">
        <v>0.67799999999999994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127.11300000000003</v>
      </c>
      <c r="E26" s="16">
        <v>5.9050000000000002</v>
      </c>
      <c r="F26" s="16">
        <v>12.420999999999999</v>
      </c>
      <c r="G26" s="16">
        <v>108.61300000000001</v>
      </c>
      <c r="H26" s="16">
        <v>0.17399999999999999</v>
      </c>
      <c r="I26" s="16">
        <v>0.35499999999999998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109.10000000000002</v>
      </c>
      <c r="E27" s="16">
        <v>3.7710000000000004</v>
      </c>
      <c r="F27" s="16">
        <v>4.9420000000000002</v>
      </c>
      <c r="G27" s="16">
        <v>100.21300000000001</v>
      </c>
      <c r="H27" s="16">
        <v>0.17399999999999999</v>
      </c>
      <c r="I27" s="16">
        <v>9.1999999999999998E-2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107.89</v>
      </c>
      <c r="E28" s="16">
        <v>0</v>
      </c>
      <c r="F28" s="16">
        <v>0</v>
      </c>
      <c r="G28" s="16">
        <v>0</v>
      </c>
      <c r="H28" s="16">
        <v>107.89</v>
      </c>
      <c r="I28" s="16">
        <v>1.3019999999999998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63.488000000000014</v>
      </c>
      <c r="E29" s="16">
        <v>4.9169999999999998</v>
      </c>
      <c r="F29" s="16">
        <v>28.994999999999997</v>
      </c>
      <c r="G29" s="16">
        <v>10.313000000000002</v>
      </c>
      <c r="H29" s="16">
        <v>19.262999999999998</v>
      </c>
      <c r="I29" s="16">
        <v>7.1470000000000002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55.896999999999991</v>
      </c>
      <c r="E30" s="16">
        <v>2.222</v>
      </c>
      <c r="F30" s="16">
        <v>29.006999999999998</v>
      </c>
      <c r="G30" s="16">
        <v>4.5050000000000026</v>
      </c>
      <c r="H30" s="16">
        <v>20.163</v>
      </c>
      <c r="I30" s="16">
        <v>14.738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523.81000000000006</v>
      </c>
      <c r="E31" s="16">
        <v>10.132000000000108</v>
      </c>
      <c r="F31" s="16">
        <v>11.946999999999989</v>
      </c>
      <c r="G31" s="16">
        <v>123.35500000000002</v>
      </c>
      <c r="H31" s="16">
        <v>378.37600000000003</v>
      </c>
      <c r="I31" s="16">
        <v>-49.817000000000036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471.12900000000002</v>
      </c>
      <c r="E32" s="16">
        <v>0</v>
      </c>
      <c r="F32" s="16">
        <v>0</v>
      </c>
      <c r="G32" s="16">
        <v>117.667</v>
      </c>
      <c r="H32" s="16">
        <v>353.46199999999999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-2.0339999999999998</v>
      </c>
      <c r="F33" s="16">
        <v>-6.8639999999999999</v>
      </c>
      <c r="G33" s="16">
        <v>0</v>
      </c>
      <c r="H33" s="16">
        <v>8.8979999999999997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52.68100000000004</v>
      </c>
      <c r="E34" s="16">
        <v>8.0980000000001091</v>
      </c>
      <c r="F34" s="16">
        <v>5.0829999999999886</v>
      </c>
      <c r="G34" s="16">
        <v>5.6880000000000166</v>
      </c>
      <c r="H34" s="16">
        <v>33.81200000000004</v>
      </c>
      <c r="I34" s="16">
        <v>-49.817000000000036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13.468999999999999</v>
      </c>
      <c r="E35" s="16">
        <v>0.44600000000000006</v>
      </c>
      <c r="F35" s="16">
        <v>1.728</v>
      </c>
      <c r="G35" s="16">
        <v>9.7690000000000001</v>
      </c>
      <c r="H35" s="16">
        <v>1.5259999999999998</v>
      </c>
      <c r="I35" s="16">
        <v>1.113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12.513999999999998</v>
      </c>
      <c r="E36" s="16">
        <v>6.6289999999999996</v>
      </c>
      <c r="F36" s="16">
        <v>0.27700000000000002</v>
      </c>
      <c r="G36" s="16">
        <v>2.543000000000001</v>
      </c>
      <c r="H36" s="16">
        <v>3.0649999999999995</v>
      </c>
      <c r="I36" s="16">
        <v>2.0680000000000001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105.083</v>
      </c>
      <c r="E37" s="16">
        <v>54.960000000000022</v>
      </c>
      <c r="F37" s="16">
        <v>1.0629999999999999</v>
      </c>
      <c r="G37" s="16">
        <v>14.639000000000001</v>
      </c>
      <c r="H37" s="16">
        <v>34.420999999999985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102.21900000000001</v>
      </c>
      <c r="E38" s="16">
        <v>59.095999999999997</v>
      </c>
      <c r="F38" s="16">
        <v>1.9729999999999999</v>
      </c>
      <c r="G38" s="16">
        <v>12.530000000000001</v>
      </c>
      <c r="H38" s="16">
        <v>28.620000000000022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0.11799999999999999</v>
      </c>
      <c r="E39" s="16">
        <v>0.252</v>
      </c>
      <c r="F39" s="16">
        <v>0</v>
      </c>
      <c r="G39" s="16">
        <v>-0.38400000000000001</v>
      </c>
      <c r="H39" s="16">
        <v>0.25</v>
      </c>
      <c r="I39" s="16">
        <v>-0.11799999999999999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48.744000000000042</v>
      </c>
      <c r="E40" s="16">
        <v>18.165000000000081</v>
      </c>
      <c r="F40" s="16">
        <v>4.5419999999999892</v>
      </c>
      <c r="G40" s="16">
        <v>-3.2629999999999844</v>
      </c>
      <c r="H40" s="16">
        <v>29.300000000000079</v>
      </c>
      <c r="I40" s="16">
        <v>-48.744000000000035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523.81000000000017</v>
      </c>
      <c r="E42" s="16">
        <v>10.13200000000011</v>
      </c>
      <c r="F42" s="16">
        <v>11.946999999999989</v>
      </c>
      <c r="G42" s="16">
        <v>123.35500000000002</v>
      </c>
      <c r="H42" s="16">
        <v>378.37600000000003</v>
      </c>
      <c r="I42" s="16">
        <v>-49.817000000000043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71.876999999999995</v>
      </c>
      <c r="E43" s="16">
        <v>0</v>
      </c>
      <c r="F43" s="16">
        <v>0</v>
      </c>
      <c r="G43" s="16">
        <v>71.876999999999995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71.876999999999995</v>
      </c>
      <c r="E44" s="16">
        <v>0</v>
      </c>
      <c r="F44" s="16">
        <v>0</v>
      </c>
      <c r="G44" s="16">
        <v>0</v>
      </c>
      <c r="H44" s="16">
        <v>71.876999999999995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523.81000000000017</v>
      </c>
      <c r="E45" s="16">
        <v>10.13200000000011</v>
      </c>
      <c r="F45" s="16">
        <v>11.946999999999989</v>
      </c>
      <c r="G45" s="16">
        <v>51.478000000000023</v>
      </c>
      <c r="H45" s="16">
        <v>450.25300000000004</v>
      </c>
      <c r="I45" s="16">
        <v>-49.817000000000043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471.12900000000002</v>
      </c>
      <c r="E46" s="16">
        <v>0</v>
      </c>
      <c r="F46" s="16">
        <v>0</v>
      </c>
      <c r="G46" s="16">
        <v>45.79</v>
      </c>
      <c r="H46" s="16">
        <v>425.339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-2.0339999999999998</v>
      </c>
      <c r="F47" s="16">
        <v>-6.8639999999999999</v>
      </c>
      <c r="G47" s="16">
        <v>0</v>
      </c>
      <c r="H47" s="16">
        <v>8.8979999999999997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52.681000000000154</v>
      </c>
      <c r="E48" s="16">
        <v>8.0980000000001091</v>
      </c>
      <c r="F48" s="16">
        <v>5.0829999999999886</v>
      </c>
      <c r="G48" s="16">
        <v>5.6880000000000237</v>
      </c>
      <c r="H48" s="16">
        <v>33.81200000000004</v>
      </c>
      <c r="I48" s="16">
        <v>-49.817000000000043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215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1124.8050000000001</v>
      </c>
      <c r="E8" s="16">
        <v>805.51700000000005</v>
      </c>
      <c r="F8" s="16">
        <v>54.190000000000005</v>
      </c>
      <c r="G8" s="16">
        <v>78.109000000000009</v>
      </c>
      <c r="H8" s="16">
        <v>186.98899999999992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576.48399999999992</v>
      </c>
      <c r="E9" s="16">
        <v>457.45399999999995</v>
      </c>
      <c r="F9" s="16">
        <v>28.972000000000001</v>
      </c>
      <c r="G9" s="16">
        <v>22.082000000000001</v>
      </c>
      <c r="H9" s="16">
        <v>67.975999999999999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548.32100000000014</v>
      </c>
      <c r="E10" s="16">
        <v>348.0630000000001</v>
      </c>
      <c r="F10" s="16">
        <v>25.218000000000004</v>
      </c>
      <c r="G10" s="16">
        <v>56.027000000000008</v>
      </c>
      <c r="H10" s="16">
        <v>119.01299999999992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104.48099999999999</v>
      </c>
      <c r="E11" s="16">
        <v>60.207000000000001</v>
      </c>
      <c r="F11" s="16">
        <v>1.9430000000000001</v>
      </c>
      <c r="G11" s="16">
        <v>12.837</v>
      </c>
      <c r="H11" s="16">
        <v>29.493999999999996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443.84000000000015</v>
      </c>
      <c r="E12" s="16">
        <v>287.85600000000011</v>
      </c>
      <c r="F12" s="16">
        <v>23.275000000000002</v>
      </c>
      <c r="G12" s="16">
        <v>43.190000000000012</v>
      </c>
      <c r="H12" s="16">
        <v>89.51899999999992</v>
      </c>
      <c r="I12" s="16">
        <v>-42.220999999999975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278.43</v>
      </c>
      <c r="E13" s="16">
        <v>180.43899999999999</v>
      </c>
      <c r="F13" s="16">
        <v>13.898</v>
      </c>
      <c r="G13" s="16">
        <v>44.055999999999997</v>
      </c>
      <c r="H13" s="16">
        <v>40.03700000000002</v>
      </c>
      <c r="I13" s="16">
        <v>1.8809999999999998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3.79</v>
      </c>
      <c r="E14" s="16">
        <v>1.839</v>
      </c>
      <c r="F14" s="16">
        <v>6.4000000000000001E-2</v>
      </c>
      <c r="G14" s="16">
        <v>1.4999999999999999E-2</v>
      </c>
      <c r="H14" s="16">
        <v>1.8720000000000001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5.3540000000000001</v>
      </c>
      <c r="E15" s="16">
        <v>4.7359999999999998</v>
      </c>
      <c r="F15" s="16">
        <v>0</v>
      </c>
      <c r="G15" s="16">
        <v>0.11499999999999999</v>
      </c>
      <c r="H15" s="16">
        <v>0.503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166.97400000000016</v>
      </c>
      <c r="E16" s="16">
        <v>110.31400000000012</v>
      </c>
      <c r="F16" s="16">
        <v>9.3130000000000024</v>
      </c>
      <c r="G16" s="16">
        <v>-0.76599999999998547</v>
      </c>
      <c r="H16" s="16">
        <v>48.1129999999999</v>
      </c>
      <c r="I16" s="16">
        <v>-44.101999999999975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278.92200000000003</v>
      </c>
      <c r="E17" s="16">
        <v>0</v>
      </c>
      <c r="F17" s="16">
        <v>0</v>
      </c>
      <c r="G17" s="16">
        <v>0</v>
      </c>
      <c r="H17" s="16">
        <v>278.92200000000003</v>
      </c>
      <c r="I17" s="16">
        <v>1.389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6.7899999999999991</v>
      </c>
      <c r="E18" s="16">
        <v>0</v>
      </c>
      <c r="F18" s="16">
        <v>0</v>
      </c>
      <c r="G18" s="16">
        <v>6.7899999999999991</v>
      </c>
      <c r="H18" s="16">
        <v>0</v>
      </c>
      <c r="I18" s="16">
        <v>0.22700000000000001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68.512</v>
      </c>
      <c r="E19" s="16">
        <v>0</v>
      </c>
      <c r="F19" s="16">
        <v>0</v>
      </c>
      <c r="G19" s="16">
        <v>68.512</v>
      </c>
      <c r="H19" s="16">
        <v>0</v>
      </c>
      <c r="I19" s="16">
        <v>0.94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258.35399999999998</v>
      </c>
      <c r="E20" s="16">
        <v>112.10699999999999</v>
      </c>
      <c r="F20" s="16">
        <v>114.22800000000001</v>
      </c>
      <c r="G20" s="16">
        <v>16.526</v>
      </c>
      <c r="H20" s="16">
        <v>15.492999999999999</v>
      </c>
      <c r="I20" s="16">
        <v>58.847000000000001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270.64399999999995</v>
      </c>
      <c r="E21" s="16">
        <v>37.567999999999991</v>
      </c>
      <c r="F21" s="16">
        <v>107.61599999999999</v>
      </c>
      <c r="G21" s="16">
        <v>6.5699999999999994</v>
      </c>
      <c r="H21" s="16">
        <v>118.89</v>
      </c>
      <c r="I21" s="16">
        <v>46.557000000000002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519.90800000000013</v>
      </c>
      <c r="E22" s="16">
        <v>35.775000000000126</v>
      </c>
      <c r="F22" s="16">
        <v>2.7009999999999792</v>
      </c>
      <c r="G22" s="16">
        <v>51.000000000000021</v>
      </c>
      <c r="H22" s="16">
        <v>430.4319999999999</v>
      </c>
      <c r="I22" s="16">
        <v>-54.289999999999978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67.744</v>
      </c>
      <c r="E23" s="16">
        <v>14.103000000000005</v>
      </c>
      <c r="F23" s="16">
        <v>2.4410000000000003</v>
      </c>
      <c r="G23" s="16">
        <v>0</v>
      </c>
      <c r="H23" s="16">
        <v>51.2</v>
      </c>
      <c r="I23" s="16">
        <v>0.53700000000000003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68.23599999999999</v>
      </c>
      <c r="E24" s="16">
        <v>0</v>
      </c>
      <c r="F24" s="16">
        <v>0</v>
      </c>
      <c r="G24" s="16">
        <v>68.23599999999999</v>
      </c>
      <c r="H24" s="16">
        <v>0</v>
      </c>
      <c r="I24" s="16">
        <v>4.4999999999999998E-2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113.77699999999999</v>
      </c>
      <c r="E25" s="16">
        <v>0</v>
      </c>
      <c r="F25" s="16">
        <v>0</v>
      </c>
      <c r="G25" s="16">
        <v>0</v>
      </c>
      <c r="H25" s="16">
        <v>113.77699999999999</v>
      </c>
      <c r="I25" s="16">
        <v>0.46799999999999997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113.896</v>
      </c>
      <c r="E26" s="16">
        <v>4.4380000000000015</v>
      </c>
      <c r="F26" s="16">
        <v>13.168000000000001</v>
      </c>
      <c r="G26" s="16">
        <v>96.132999999999996</v>
      </c>
      <c r="H26" s="16">
        <v>0.157</v>
      </c>
      <c r="I26" s="16">
        <v>0.34899999999999998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111.41199999999999</v>
      </c>
      <c r="E27" s="16">
        <v>3.8810000000000002</v>
      </c>
      <c r="F27" s="16">
        <v>5.0550000000000006</v>
      </c>
      <c r="G27" s="16">
        <v>102.31899999999999</v>
      </c>
      <c r="H27" s="16">
        <v>0.157</v>
      </c>
      <c r="I27" s="16">
        <v>0.104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110.121</v>
      </c>
      <c r="E28" s="16">
        <v>0</v>
      </c>
      <c r="F28" s="16">
        <v>0</v>
      </c>
      <c r="G28" s="16">
        <v>0</v>
      </c>
      <c r="H28" s="16">
        <v>110.121</v>
      </c>
      <c r="I28" s="16">
        <v>1.395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69.165999999999997</v>
      </c>
      <c r="E29" s="16">
        <v>4.9879999999999995</v>
      </c>
      <c r="F29" s="16">
        <v>33.499000000000002</v>
      </c>
      <c r="G29" s="16">
        <v>11.757000000000005</v>
      </c>
      <c r="H29" s="16">
        <v>18.922000000000001</v>
      </c>
      <c r="I29" s="16">
        <v>11.422000000000001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59.554000000000002</v>
      </c>
      <c r="E30" s="16">
        <v>2.4730000000000003</v>
      </c>
      <c r="F30" s="16">
        <v>33.447000000000003</v>
      </c>
      <c r="G30" s="16">
        <v>3.6779999999999973</v>
      </c>
      <c r="H30" s="16">
        <v>19.956</v>
      </c>
      <c r="I30" s="16">
        <v>21.033999999999999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509.61600000000021</v>
      </c>
      <c r="E31" s="16">
        <v>19.714000000000123</v>
      </c>
      <c r="F31" s="16">
        <v>8.3209999999999802</v>
      </c>
      <c r="G31" s="16">
        <v>104.97100000000003</v>
      </c>
      <c r="H31" s="16">
        <v>376.6099999999999</v>
      </c>
      <c r="I31" s="16">
        <v>-43.997999999999969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436.58599999999996</v>
      </c>
      <c r="E32" s="16">
        <v>0</v>
      </c>
      <c r="F32" s="16">
        <v>0</v>
      </c>
      <c r="G32" s="16">
        <v>105.73599999999999</v>
      </c>
      <c r="H32" s="16">
        <v>330.84999999999997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-0.46899999999999986</v>
      </c>
      <c r="F33" s="16">
        <v>-7.9449999999999994</v>
      </c>
      <c r="G33" s="16">
        <v>0</v>
      </c>
      <c r="H33" s="16">
        <v>8.4139999999999997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73.030000000000257</v>
      </c>
      <c r="E34" s="16">
        <v>19.245000000000122</v>
      </c>
      <c r="F34" s="16">
        <v>0.37599999999998079</v>
      </c>
      <c r="G34" s="16">
        <v>-0.76499999999995794</v>
      </c>
      <c r="H34" s="16">
        <v>54.173999999999936</v>
      </c>
      <c r="I34" s="16">
        <v>-43.997999999999969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13.981999999999999</v>
      </c>
      <c r="E35" s="16">
        <v>0.14800000000000002</v>
      </c>
      <c r="F35" s="16">
        <v>0.30000000000000004</v>
      </c>
      <c r="G35" s="16">
        <v>12.015000000000001</v>
      </c>
      <c r="H35" s="16">
        <v>1.5189999999999999</v>
      </c>
      <c r="I35" s="16">
        <v>0.67100000000000004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13.986000000000001</v>
      </c>
      <c r="E36" s="16">
        <v>2.9519999999999995</v>
      </c>
      <c r="F36" s="16">
        <v>0</v>
      </c>
      <c r="G36" s="16">
        <v>2.2390000000000003</v>
      </c>
      <c r="H36" s="16">
        <v>8.7949999999999999</v>
      </c>
      <c r="I36" s="16">
        <v>0.66699999999999993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133.51300000000001</v>
      </c>
      <c r="E37" s="16">
        <v>87.926999999999992</v>
      </c>
      <c r="F37" s="16">
        <v>0.78400000000000003</v>
      </c>
      <c r="G37" s="16">
        <v>9.2719999999999985</v>
      </c>
      <c r="H37" s="16">
        <v>35.529999999999994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104.48099999999999</v>
      </c>
      <c r="E38" s="16">
        <v>60.207000000000001</v>
      </c>
      <c r="F38" s="16">
        <v>1.9430000000000001</v>
      </c>
      <c r="G38" s="16">
        <v>12.837</v>
      </c>
      <c r="H38" s="16">
        <v>29.493999999999996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0.40799999999999992</v>
      </c>
      <c r="E39" s="16">
        <v>0.5169999999999999</v>
      </c>
      <c r="F39" s="16">
        <v>0</v>
      </c>
      <c r="G39" s="16">
        <v>-0.32300000000000001</v>
      </c>
      <c r="H39" s="16">
        <v>0.214</v>
      </c>
      <c r="I39" s="16">
        <v>-0.40799999999999992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43.59400000000025</v>
      </c>
      <c r="E40" s="16">
        <v>-6.1879999999998709</v>
      </c>
      <c r="F40" s="16">
        <v>1.2349999999999808</v>
      </c>
      <c r="G40" s="16">
        <v>-6.6529999999999561</v>
      </c>
      <c r="H40" s="16">
        <v>55.199999999999946</v>
      </c>
      <c r="I40" s="16">
        <v>-43.593999999999966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509.6160000000001</v>
      </c>
      <c r="E42" s="16">
        <v>19.714000000000087</v>
      </c>
      <c r="F42" s="16">
        <v>8.3209999999999837</v>
      </c>
      <c r="G42" s="16">
        <v>104.97100000000003</v>
      </c>
      <c r="H42" s="16">
        <v>376.60999999999996</v>
      </c>
      <c r="I42" s="16">
        <v>-43.997999999999976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66.872</v>
      </c>
      <c r="E43" s="16">
        <v>0</v>
      </c>
      <c r="F43" s="16">
        <v>0</v>
      </c>
      <c r="G43" s="16">
        <v>66.872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66.872</v>
      </c>
      <c r="E44" s="16">
        <v>0</v>
      </c>
      <c r="F44" s="16">
        <v>0</v>
      </c>
      <c r="G44" s="16">
        <v>0</v>
      </c>
      <c r="H44" s="16">
        <v>66.872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509.6160000000001</v>
      </c>
      <c r="E45" s="16">
        <v>19.714000000000087</v>
      </c>
      <c r="F45" s="16">
        <v>8.3209999999999837</v>
      </c>
      <c r="G45" s="16">
        <v>38.099000000000032</v>
      </c>
      <c r="H45" s="16">
        <v>443.48199999999997</v>
      </c>
      <c r="I45" s="16">
        <v>-43.997999999999976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436.58599999999996</v>
      </c>
      <c r="E46" s="16">
        <v>0</v>
      </c>
      <c r="F46" s="16">
        <v>0</v>
      </c>
      <c r="G46" s="16">
        <v>38.863999999999997</v>
      </c>
      <c r="H46" s="16">
        <v>397.72199999999998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-0.46899999999999986</v>
      </c>
      <c r="F47" s="16">
        <v>-7.9449999999999994</v>
      </c>
      <c r="G47" s="16">
        <v>0</v>
      </c>
      <c r="H47" s="16">
        <v>8.4139999999999997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73.030000000000143</v>
      </c>
      <c r="E48" s="16">
        <v>19.245000000000086</v>
      </c>
      <c r="F48" s="16">
        <v>0.37599999999998435</v>
      </c>
      <c r="G48" s="16">
        <v>-0.76499999999996504</v>
      </c>
      <c r="H48" s="16">
        <v>54.173999999999992</v>
      </c>
      <c r="I48" s="16">
        <v>-43.997999999999976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216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1133.1919999999998</v>
      </c>
      <c r="E8" s="16">
        <v>811.19699999999989</v>
      </c>
      <c r="F8" s="16">
        <v>54.189000000000007</v>
      </c>
      <c r="G8" s="16">
        <v>78.218999999999994</v>
      </c>
      <c r="H8" s="16">
        <v>189.58700000000002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576.36000000000013</v>
      </c>
      <c r="E9" s="16">
        <v>457.45200000000011</v>
      </c>
      <c r="F9" s="16">
        <v>29.123000000000005</v>
      </c>
      <c r="G9" s="16">
        <v>22.075999999999997</v>
      </c>
      <c r="H9" s="16">
        <v>67.709000000000003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556.83199999999965</v>
      </c>
      <c r="E10" s="16">
        <v>353.74499999999978</v>
      </c>
      <c r="F10" s="16">
        <v>25.066000000000003</v>
      </c>
      <c r="G10" s="16">
        <v>56.143000000000001</v>
      </c>
      <c r="H10" s="16">
        <v>121.87800000000001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105.31300000000005</v>
      </c>
      <c r="E11" s="16">
        <v>60.631</v>
      </c>
      <c r="F11" s="16">
        <v>1.9430000000000001</v>
      </c>
      <c r="G11" s="16">
        <v>12.925999999999998</v>
      </c>
      <c r="H11" s="16">
        <v>29.813000000000038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451.51899999999961</v>
      </c>
      <c r="E12" s="16">
        <v>293.11399999999981</v>
      </c>
      <c r="F12" s="16">
        <v>23.123000000000001</v>
      </c>
      <c r="G12" s="16">
        <v>43.216999999999999</v>
      </c>
      <c r="H12" s="16">
        <v>92.064999999999969</v>
      </c>
      <c r="I12" s="16">
        <v>-43.000999999999976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290.91299999999995</v>
      </c>
      <c r="E13" s="16">
        <v>191.34699999999998</v>
      </c>
      <c r="F13" s="16">
        <v>14.560000000000002</v>
      </c>
      <c r="G13" s="16">
        <v>43.933</v>
      </c>
      <c r="H13" s="16">
        <v>41.072999999999993</v>
      </c>
      <c r="I13" s="16">
        <v>1.9379999999999999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3.71</v>
      </c>
      <c r="E14" s="16">
        <v>1.7850000000000001</v>
      </c>
      <c r="F14" s="16">
        <v>6.4000000000000001E-2</v>
      </c>
      <c r="G14" s="16">
        <v>1.4999999999999999E-2</v>
      </c>
      <c r="H14" s="16">
        <v>1.8459999999999999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3.3530000000000002</v>
      </c>
      <c r="E15" s="16">
        <v>2.8420000000000001</v>
      </c>
      <c r="F15" s="16">
        <v>0</v>
      </c>
      <c r="G15" s="16">
        <v>0.124</v>
      </c>
      <c r="H15" s="16">
        <v>0.38700000000000001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160.24899999999965</v>
      </c>
      <c r="E16" s="16">
        <v>102.82399999999983</v>
      </c>
      <c r="F16" s="16">
        <v>8.4989999999999988</v>
      </c>
      <c r="G16" s="16">
        <v>-0.60700000000000109</v>
      </c>
      <c r="H16" s="16">
        <v>49.53299999999998</v>
      </c>
      <c r="I16" s="16">
        <v>-44.938999999999979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290.82499999999999</v>
      </c>
      <c r="E17" s="16">
        <v>0</v>
      </c>
      <c r="F17" s="16">
        <v>0</v>
      </c>
      <c r="G17" s="16">
        <v>0</v>
      </c>
      <c r="H17" s="16">
        <v>290.82499999999999</v>
      </c>
      <c r="I17" s="16">
        <v>2.0259999999999998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4.8769999999999998</v>
      </c>
      <c r="E18" s="16">
        <v>0</v>
      </c>
      <c r="F18" s="16">
        <v>0</v>
      </c>
      <c r="G18" s="16">
        <v>4.8769999999999998</v>
      </c>
      <c r="H18" s="16">
        <v>0</v>
      </c>
      <c r="I18" s="16">
        <v>2.7999999999999997E-2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65.47</v>
      </c>
      <c r="E19" s="16">
        <v>0</v>
      </c>
      <c r="F19" s="16">
        <v>0</v>
      </c>
      <c r="G19" s="16">
        <v>65.47</v>
      </c>
      <c r="H19" s="16">
        <v>0</v>
      </c>
      <c r="I19" s="16">
        <v>1.0099999999999998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271.29200000000003</v>
      </c>
      <c r="E20" s="16">
        <v>126.82400000000001</v>
      </c>
      <c r="F20" s="16">
        <v>111.98099999999999</v>
      </c>
      <c r="G20" s="16">
        <v>16.689999999999998</v>
      </c>
      <c r="H20" s="16">
        <v>15.797000000000001</v>
      </c>
      <c r="I20" s="16">
        <v>61.385999999999996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271.46999999999997</v>
      </c>
      <c r="E21" s="16">
        <v>36.936999999999998</v>
      </c>
      <c r="F21" s="16">
        <v>119.73199999999997</v>
      </c>
      <c r="G21" s="16">
        <v>4.4219999999999997</v>
      </c>
      <c r="H21" s="16">
        <v>110.379</v>
      </c>
      <c r="I21" s="16">
        <v>61.208000000000006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511.84499999999952</v>
      </c>
      <c r="E22" s="16">
        <v>12.936999999999813</v>
      </c>
      <c r="F22" s="16">
        <v>16.249999999999972</v>
      </c>
      <c r="G22" s="16">
        <v>47.717999999999996</v>
      </c>
      <c r="H22" s="16">
        <v>434.93999999999994</v>
      </c>
      <c r="I22" s="16">
        <v>-42.108999999999973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72.233000000000004</v>
      </c>
      <c r="E23" s="16">
        <v>15.230000000000006</v>
      </c>
      <c r="F23" s="16">
        <v>2.637</v>
      </c>
      <c r="G23" s="16">
        <v>0</v>
      </c>
      <c r="H23" s="16">
        <v>54.365999999999993</v>
      </c>
      <c r="I23" s="16">
        <v>4.66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76.847999999999999</v>
      </c>
      <c r="E24" s="16">
        <v>0</v>
      </c>
      <c r="F24" s="16">
        <v>0</v>
      </c>
      <c r="G24" s="16">
        <v>76.847999999999999</v>
      </c>
      <c r="H24" s="16">
        <v>0</v>
      </c>
      <c r="I24" s="16">
        <v>4.4999999999999998E-2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118.18400000000001</v>
      </c>
      <c r="E25" s="16">
        <v>0</v>
      </c>
      <c r="F25" s="16">
        <v>0</v>
      </c>
      <c r="G25" s="16">
        <v>0</v>
      </c>
      <c r="H25" s="16">
        <v>118.18400000000001</v>
      </c>
      <c r="I25" s="16">
        <v>0.68900000000000006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118.51399999999998</v>
      </c>
      <c r="E26" s="16">
        <v>4.4390000000000009</v>
      </c>
      <c r="F26" s="16">
        <v>13.420999999999999</v>
      </c>
      <c r="G26" s="16">
        <v>100.49899999999998</v>
      </c>
      <c r="H26" s="16">
        <v>0.15500000000000003</v>
      </c>
      <c r="I26" s="16">
        <v>0.35899999999999999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109.43500000000002</v>
      </c>
      <c r="E27" s="16">
        <v>3.8769999999999998</v>
      </c>
      <c r="F27" s="16">
        <v>5.1059999999999999</v>
      </c>
      <c r="G27" s="16">
        <v>100.29700000000001</v>
      </c>
      <c r="H27" s="16">
        <v>0.15500000000000003</v>
      </c>
      <c r="I27" s="16">
        <v>0.108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108.191</v>
      </c>
      <c r="E28" s="16">
        <v>0</v>
      </c>
      <c r="F28" s="16">
        <v>0</v>
      </c>
      <c r="G28" s="16">
        <v>0</v>
      </c>
      <c r="H28" s="16">
        <v>108.191</v>
      </c>
      <c r="I28" s="16">
        <v>1.3520000000000001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63.316999999999986</v>
      </c>
      <c r="E29" s="16">
        <v>6.4239999999999995</v>
      </c>
      <c r="F29" s="16">
        <v>28.841000000000001</v>
      </c>
      <c r="G29" s="16">
        <v>8.9299999999999926</v>
      </c>
      <c r="H29" s="16">
        <v>19.122</v>
      </c>
      <c r="I29" s="16">
        <v>7.4920000000000009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55.951999999999998</v>
      </c>
      <c r="E30" s="16">
        <v>2.4290000000000003</v>
      </c>
      <c r="F30" s="16">
        <v>28.87</v>
      </c>
      <c r="G30" s="16">
        <v>3.632000000000005</v>
      </c>
      <c r="H30" s="16">
        <v>21.021000000000001</v>
      </c>
      <c r="I30" s="16">
        <v>14.857000000000001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508.18099999999936</v>
      </c>
      <c r="E31" s="16">
        <v>-5.7260000000001909</v>
      </c>
      <c r="F31" s="16">
        <v>21.956999999999969</v>
      </c>
      <c r="G31" s="16">
        <v>119.47</v>
      </c>
      <c r="H31" s="16">
        <v>372.4799999999999</v>
      </c>
      <c r="I31" s="16">
        <v>-38.444999999999979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451.42999999999995</v>
      </c>
      <c r="E32" s="16">
        <v>0</v>
      </c>
      <c r="F32" s="16">
        <v>0</v>
      </c>
      <c r="G32" s="16">
        <v>106.30199999999999</v>
      </c>
      <c r="H32" s="16">
        <v>345.12799999999999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-0.46899999999999986</v>
      </c>
      <c r="F33" s="16">
        <v>-8.3829999999999991</v>
      </c>
      <c r="G33" s="16">
        <v>0</v>
      </c>
      <c r="H33" s="16">
        <v>8.8520000000000003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56.750999999999408</v>
      </c>
      <c r="E34" s="16">
        <v>-6.1950000000001904</v>
      </c>
      <c r="F34" s="16">
        <v>13.57399999999997</v>
      </c>
      <c r="G34" s="16">
        <v>13.168000000000006</v>
      </c>
      <c r="H34" s="16">
        <v>36.203999999999922</v>
      </c>
      <c r="I34" s="16">
        <v>-38.444999999999979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7.2279999999999998</v>
      </c>
      <c r="E35" s="16">
        <v>0.17799999999999999</v>
      </c>
      <c r="F35" s="16">
        <v>0.30000000000000004</v>
      </c>
      <c r="G35" s="16">
        <v>5.391</v>
      </c>
      <c r="H35" s="16">
        <v>1.3590000000000002</v>
      </c>
      <c r="I35" s="16">
        <v>0.98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7.5140000000000011</v>
      </c>
      <c r="E36" s="16">
        <v>3.5960000000000001</v>
      </c>
      <c r="F36" s="16">
        <v>0</v>
      </c>
      <c r="G36" s="16">
        <v>2.37</v>
      </c>
      <c r="H36" s="16">
        <v>1.548</v>
      </c>
      <c r="I36" s="16">
        <v>0.69400000000000006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123.61900000000001</v>
      </c>
      <c r="E37" s="16">
        <v>73.894000000000005</v>
      </c>
      <c r="F37" s="16">
        <v>0.84</v>
      </c>
      <c r="G37" s="16">
        <v>11.697999999999999</v>
      </c>
      <c r="H37" s="16">
        <v>37.187000000000012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105.31300000000005</v>
      </c>
      <c r="E38" s="16">
        <v>60.631</v>
      </c>
      <c r="F38" s="16">
        <v>1.9430000000000001</v>
      </c>
      <c r="G38" s="16">
        <v>12.925999999999998</v>
      </c>
      <c r="H38" s="16">
        <v>29.813000000000038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0.13299999999999998</v>
      </c>
      <c r="E39" s="16">
        <v>0.23699999999999999</v>
      </c>
      <c r="F39" s="16">
        <v>0</v>
      </c>
      <c r="G39" s="16">
        <v>-0.32300000000000001</v>
      </c>
      <c r="H39" s="16">
        <v>0.219</v>
      </c>
      <c r="I39" s="16">
        <v>-0.13299999999999998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38.597999999999438</v>
      </c>
      <c r="E40" s="16">
        <v>-16.277000000000189</v>
      </c>
      <c r="F40" s="16">
        <v>14.376999999999969</v>
      </c>
      <c r="G40" s="16">
        <v>11.698000000000006</v>
      </c>
      <c r="H40" s="16">
        <v>28.799999999999947</v>
      </c>
      <c r="I40" s="16">
        <v>-38.597999999999971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508.18099999999964</v>
      </c>
      <c r="E42" s="16">
        <v>-5.7260000000002185</v>
      </c>
      <c r="F42" s="16">
        <v>21.956999999999994</v>
      </c>
      <c r="G42" s="16">
        <v>119.46999999999997</v>
      </c>
      <c r="H42" s="16">
        <v>372.4799999999999</v>
      </c>
      <c r="I42" s="16">
        <v>-38.444999999999965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67.49199999999999</v>
      </c>
      <c r="E43" s="16">
        <v>0</v>
      </c>
      <c r="F43" s="16">
        <v>0</v>
      </c>
      <c r="G43" s="16">
        <v>67.49199999999999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67.49199999999999</v>
      </c>
      <c r="E44" s="16">
        <v>0</v>
      </c>
      <c r="F44" s="16">
        <v>0</v>
      </c>
      <c r="G44" s="16">
        <v>0</v>
      </c>
      <c r="H44" s="16">
        <v>67.49199999999999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508.18099999999959</v>
      </c>
      <c r="E45" s="16">
        <v>-5.7260000000002185</v>
      </c>
      <c r="F45" s="16">
        <v>21.956999999999994</v>
      </c>
      <c r="G45" s="16">
        <v>51.97799999999998</v>
      </c>
      <c r="H45" s="16">
        <v>439.97199999999987</v>
      </c>
      <c r="I45" s="16">
        <v>-38.444999999999965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451.43</v>
      </c>
      <c r="E46" s="16">
        <v>0</v>
      </c>
      <c r="F46" s="16">
        <v>0</v>
      </c>
      <c r="G46" s="16">
        <v>38.809999999999995</v>
      </c>
      <c r="H46" s="16">
        <v>412.62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-0.46899999999999986</v>
      </c>
      <c r="F47" s="16">
        <v>-8.3829999999999991</v>
      </c>
      <c r="G47" s="16">
        <v>0</v>
      </c>
      <c r="H47" s="16">
        <v>8.8520000000000003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56.750999999999578</v>
      </c>
      <c r="E48" s="16">
        <v>-6.1950000000002188</v>
      </c>
      <c r="F48" s="16">
        <v>13.573999999999995</v>
      </c>
      <c r="G48" s="16">
        <v>13.167999999999985</v>
      </c>
      <c r="H48" s="16">
        <v>36.203999999999866</v>
      </c>
      <c r="I48" s="16">
        <v>-38.444999999999965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0"/>
  <sheetViews>
    <sheetView showGridLines="0" zoomScale="115" zoomScaleNormal="115" workbookViewId="0">
      <selection sqref="A1:I1"/>
    </sheetView>
  </sheetViews>
  <sheetFormatPr baseColWidth="10" defaultRowHeight="11.25"/>
  <cols>
    <col min="1" max="1" width="5.625" style="105" customWidth="1"/>
    <col min="2" max="2" width="5.625" style="106" customWidth="1"/>
    <col min="3" max="3" width="35" style="105" customWidth="1"/>
    <col min="4" max="9" width="7.625" style="104" customWidth="1"/>
    <col min="10" max="11" width="7.25" style="104" customWidth="1"/>
    <col min="12" max="16384" width="11" style="104"/>
  </cols>
  <sheetData>
    <row r="1" spans="1:11" ht="12">
      <c r="A1" s="221" t="s">
        <v>3</v>
      </c>
      <c r="B1" s="221"/>
      <c r="C1" s="221"/>
      <c r="D1" s="221"/>
      <c r="E1" s="221"/>
      <c r="F1" s="221"/>
      <c r="G1" s="221"/>
      <c r="H1" s="221"/>
      <c r="I1" s="221"/>
      <c r="J1" s="103"/>
      <c r="K1" s="103"/>
    </row>
    <row r="2" spans="1:11" ht="12" customHeight="1">
      <c r="A2" s="204">
        <v>2018</v>
      </c>
      <c r="B2" s="204"/>
      <c r="C2" s="204"/>
      <c r="D2" s="204"/>
      <c r="E2" s="204"/>
      <c r="F2" s="204"/>
      <c r="G2" s="204"/>
      <c r="H2" s="204"/>
      <c r="I2" s="204"/>
      <c r="J2" s="103"/>
      <c r="K2" s="103"/>
    </row>
    <row r="3" spans="1:11" ht="12" customHeight="1">
      <c r="A3" s="204" t="s">
        <v>4</v>
      </c>
      <c r="B3" s="204"/>
      <c r="C3" s="204"/>
      <c r="D3" s="204"/>
      <c r="E3" s="204"/>
      <c r="F3" s="204"/>
      <c r="G3" s="204"/>
      <c r="H3" s="204"/>
      <c r="I3" s="204"/>
      <c r="J3" s="103"/>
      <c r="K3" s="103"/>
    </row>
    <row r="4" spans="1:11" ht="9" customHeight="1">
      <c r="D4" s="103"/>
      <c r="E4" s="103"/>
      <c r="F4" s="103"/>
      <c r="G4" s="103"/>
      <c r="H4" s="103"/>
      <c r="I4" s="103"/>
      <c r="J4" s="103"/>
      <c r="K4" s="103"/>
    </row>
    <row r="5" spans="1:11" ht="18" customHeight="1">
      <c r="A5" s="205" t="s">
        <v>5</v>
      </c>
      <c r="B5" s="206"/>
      <c r="C5" s="211" t="s">
        <v>6</v>
      </c>
      <c r="D5" s="214" t="s">
        <v>7</v>
      </c>
      <c r="E5" s="214" t="s">
        <v>8</v>
      </c>
      <c r="F5" s="214" t="s">
        <v>9</v>
      </c>
      <c r="G5" s="214" t="s">
        <v>10</v>
      </c>
      <c r="H5" s="214" t="s">
        <v>11</v>
      </c>
      <c r="I5" s="216" t="s">
        <v>12</v>
      </c>
      <c r="J5" s="103"/>
      <c r="K5" s="103"/>
    </row>
    <row r="6" spans="1:11" ht="18" customHeight="1">
      <c r="A6" s="207"/>
      <c r="B6" s="208"/>
      <c r="C6" s="212"/>
      <c r="D6" s="215"/>
      <c r="E6" s="215"/>
      <c r="F6" s="215"/>
      <c r="G6" s="215"/>
      <c r="H6" s="215"/>
      <c r="I6" s="217"/>
      <c r="J6" s="103"/>
      <c r="K6" s="103"/>
    </row>
    <row r="7" spans="1:11" ht="18" customHeight="1">
      <c r="A7" s="207"/>
      <c r="B7" s="208"/>
      <c r="C7" s="212"/>
      <c r="D7" s="215"/>
      <c r="E7" s="219" t="s">
        <v>13</v>
      </c>
      <c r="F7" s="220"/>
      <c r="G7" s="215"/>
      <c r="H7" s="215"/>
      <c r="I7" s="218"/>
      <c r="J7" s="103"/>
      <c r="K7" s="103"/>
    </row>
    <row r="8" spans="1:11" ht="18" customHeight="1">
      <c r="A8" s="209"/>
      <c r="B8" s="210"/>
      <c r="C8" s="213"/>
      <c r="D8" s="107" t="s">
        <v>14</v>
      </c>
      <c r="E8" s="107" t="s">
        <v>15</v>
      </c>
      <c r="F8" s="107" t="s">
        <v>16</v>
      </c>
      <c r="G8" s="107" t="s">
        <v>17</v>
      </c>
      <c r="H8" s="107" t="s">
        <v>18</v>
      </c>
      <c r="I8" s="107" t="s">
        <v>19</v>
      </c>
      <c r="J8" s="103"/>
      <c r="K8" s="103"/>
    </row>
    <row r="9" spans="1:11" ht="9" customHeight="1">
      <c r="A9" s="108"/>
      <c r="B9" s="108"/>
      <c r="C9" s="109"/>
      <c r="D9" s="110"/>
      <c r="E9" s="111"/>
      <c r="F9" s="111"/>
      <c r="G9" s="111"/>
      <c r="H9" s="111"/>
      <c r="I9" s="111"/>
      <c r="J9" s="103"/>
      <c r="K9" s="103"/>
    </row>
    <row r="10" spans="1:11" ht="21.75" customHeight="1">
      <c r="A10" s="112" t="s">
        <v>20</v>
      </c>
      <c r="B10" s="113" t="s">
        <v>21</v>
      </c>
      <c r="C10" s="114"/>
      <c r="D10" s="115"/>
      <c r="E10" s="111"/>
      <c r="F10" s="111"/>
      <c r="G10" s="111"/>
      <c r="H10" s="111"/>
      <c r="I10" s="111"/>
      <c r="J10" s="103"/>
      <c r="K10" s="103"/>
    </row>
    <row r="11" spans="1:11" ht="21" customHeight="1" thickBot="1">
      <c r="A11" s="116" t="s">
        <v>22</v>
      </c>
      <c r="C11" s="117"/>
      <c r="D11" s="118"/>
      <c r="E11" s="103"/>
      <c r="F11" s="103"/>
      <c r="G11" s="103"/>
      <c r="H11" s="103"/>
      <c r="I11" s="103"/>
      <c r="J11" s="103"/>
      <c r="K11" s="103"/>
    </row>
    <row r="12" spans="1:11" ht="12" customHeight="1">
      <c r="A12" s="119" t="s">
        <v>23</v>
      </c>
      <c r="B12" s="120"/>
      <c r="C12" s="121" t="s">
        <v>24</v>
      </c>
      <c r="D12" s="122">
        <v>6100.8539999999994</v>
      </c>
      <c r="E12" s="123">
        <v>0</v>
      </c>
      <c r="F12" s="123">
        <v>0</v>
      </c>
      <c r="G12" s="123">
        <v>0</v>
      </c>
      <c r="H12" s="123">
        <v>0</v>
      </c>
      <c r="I12" s="123">
        <v>0</v>
      </c>
      <c r="J12" s="103"/>
      <c r="K12" s="124"/>
    </row>
    <row r="13" spans="1:11" ht="12" customHeight="1">
      <c r="A13" s="125" t="s">
        <v>25</v>
      </c>
      <c r="B13" s="126"/>
      <c r="C13" s="121" t="s">
        <v>26</v>
      </c>
      <c r="D13" s="122">
        <v>339.702</v>
      </c>
      <c r="E13" s="123">
        <v>0</v>
      </c>
      <c r="F13" s="123">
        <v>0</v>
      </c>
      <c r="G13" s="123">
        <v>0</v>
      </c>
      <c r="H13" s="123">
        <v>0</v>
      </c>
      <c r="I13" s="123">
        <v>0</v>
      </c>
      <c r="J13" s="103"/>
      <c r="K13" s="124"/>
    </row>
    <row r="14" spans="1:11" ht="12" customHeight="1">
      <c r="A14" s="125" t="s">
        <v>27</v>
      </c>
      <c r="B14" s="126"/>
      <c r="C14" s="121" t="s">
        <v>28</v>
      </c>
      <c r="D14" s="122">
        <v>1360.998</v>
      </c>
      <c r="E14" s="123">
        <v>0</v>
      </c>
      <c r="F14" s="123">
        <v>0</v>
      </c>
      <c r="G14" s="123">
        <v>0</v>
      </c>
      <c r="H14" s="123">
        <v>0</v>
      </c>
      <c r="I14" s="123">
        <v>0</v>
      </c>
      <c r="J14" s="103"/>
      <c r="K14" s="124"/>
    </row>
    <row r="15" spans="1:11" ht="15.75" hidden="1" customHeight="1">
      <c r="A15" s="127" t="s">
        <v>29</v>
      </c>
      <c r="B15" s="128"/>
      <c r="C15" s="121"/>
      <c r="D15" s="122">
        <v>7801.5540000000001</v>
      </c>
      <c r="E15" s="123">
        <v>0</v>
      </c>
      <c r="F15" s="123">
        <v>0</v>
      </c>
      <c r="G15" s="123">
        <v>0</v>
      </c>
      <c r="H15" s="123">
        <v>0</v>
      </c>
      <c r="I15" s="123">
        <v>0</v>
      </c>
      <c r="J15" s="103"/>
      <c r="K15" s="124"/>
    </row>
    <row r="16" spans="1:11" ht="16.5" customHeight="1">
      <c r="A16" s="117"/>
      <c r="B16" s="129" t="s">
        <v>30</v>
      </c>
      <c r="C16" s="121" t="s">
        <v>31</v>
      </c>
      <c r="D16" s="122">
        <v>3046.89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03"/>
      <c r="K16" s="124"/>
    </row>
    <row r="17" spans="1:11" ht="12" customHeight="1">
      <c r="B17" s="126" t="s">
        <v>32</v>
      </c>
      <c r="C17" s="121" t="s">
        <v>33</v>
      </c>
      <c r="D17" s="122">
        <v>7.6659999999999995</v>
      </c>
      <c r="E17" s="123">
        <v>0</v>
      </c>
      <c r="F17" s="123">
        <v>0</v>
      </c>
      <c r="G17" s="123">
        <v>0</v>
      </c>
      <c r="H17" s="123">
        <v>0</v>
      </c>
      <c r="I17" s="123">
        <v>0</v>
      </c>
      <c r="J17" s="103"/>
      <c r="K17" s="124"/>
    </row>
    <row r="18" spans="1:11" ht="12" customHeight="1">
      <c r="B18" s="129" t="s">
        <v>34</v>
      </c>
      <c r="C18" s="121" t="s">
        <v>35</v>
      </c>
      <c r="D18" s="122">
        <v>2437.1370000000002</v>
      </c>
      <c r="E18" s="123">
        <v>0</v>
      </c>
      <c r="F18" s="123">
        <v>0</v>
      </c>
      <c r="G18" s="123">
        <v>0</v>
      </c>
      <c r="H18" s="123">
        <v>0</v>
      </c>
      <c r="I18" s="123">
        <v>0</v>
      </c>
      <c r="J18" s="103"/>
      <c r="K18" s="124"/>
    </row>
    <row r="19" spans="1:11" ht="12" customHeight="1">
      <c r="B19" s="129" t="s">
        <v>249</v>
      </c>
      <c r="C19" s="121" t="s">
        <v>36</v>
      </c>
      <c r="D19" s="122">
        <v>719.6869999999999</v>
      </c>
      <c r="E19" s="123">
        <v>0</v>
      </c>
      <c r="F19" s="123">
        <v>0</v>
      </c>
      <c r="G19" s="123">
        <v>0</v>
      </c>
      <c r="H19" s="123">
        <v>0</v>
      </c>
      <c r="I19" s="123">
        <v>0</v>
      </c>
      <c r="J19" s="103"/>
      <c r="K19" s="124"/>
    </row>
    <row r="20" spans="1:11" ht="12" customHeight="1" thickBot="1">
      <c r="A20" s="130"/>
      <c r="B20" s="131" t="s">
        <v>37</v>
      </c>
      <c r="C20" s="121" t="s">
        <v>38</v>
      </c>
      <c r="D20" s="123">
        <v>1590.174</v>
      </c>
      <c r="E20" s="123">
        <v>0</v>
      </c>
      <c r="F20" s="123">
        <v>0</v>
      </c>
      <c r="G20" s="123">
        <v>0</v>
      </c>
      <c r="H20" s="123">
        <v>0</v>
      </c>
      <c r="I20" s="123">
        <v>0</v>
      </c>
      <c r="J20" s="103"/>
      <c r="K20" s="124"/>
    </row>
    <row r="21" spans="1:11" ht="15.75" hidden="1" customHeight="1">
      <c r="A21" s="132"/>
      <c r="B21" s="133" t="s">
        <v>29</v>
      </c>
      <c r="C21" s="121"/>
      <c r="D21" s="122">
        <v>7801.5540000000001</v>
      </c>
      <c r="E21" s="123">
        <v>0</v>
      </c>
      <c r="F21" s="123">
        <v>0</v>
      </c>
      <c r="G21" s="123">
        <v>0</v>
      </c>
      <c r="H21" s="123">
        <v>0</v>
      </c>
      <c r="I21" s="123">
        <v>0</v>
      </c>
      <c r="J21" s="103"/>
      <c r="K21" s="124"/>
    </row>
    <row r="22" spans="1:11" ht="9" customHeight="1">
      <c r="A22" s="133"/>
      <c r="B22" s="134"/>
      <c r="C22" s="121"/>
      <c r="D22" s="135"/>
      <c r="E22" s="136"/>
      <c r="F22" s="136"/>
      <c r="G22" s="136"/>
      <c r="H22" s="136"/>
      <c r="I22" s="136"/>
      <c r="J22" s="103"/>
      <c r="K22" s="124"/>
    </row>
    <row r="23" spans="1:11" ht="21.75" customHeight="1">
      <c r="A23" s="113" t="s">
        <v>21</v>
      </c>
      <c r="B23" s="137" t="s">
        <v>39</v>
      </c>
      <c r="C23" s="117"/>
      <c r="D23" s="135"/>
      <c r="E23" s="136"/>
      <c r="F23" s="136"/>
      <c r="G23" s="136"/>
      <c r="H23" s="136"/>
      <c r="I23" s="136"/>
      <c r="J23" s="103"/>
      <c r="K23" s="103"/>
    </row>
    <row r="24" spans="1:11" ht="21" customHeight="1" thickBot="1">
      <c r="A24" s="116" t="s">
        <v>40</v>
      </c>
      <c r="C24" s="117"/>
      <c r="D24" s="135"/>
      <c r="E24" s="136"/>
      <c r="F24" s="136"/>
      <c r="G24" s="136"/>
      <c r="H24" s="136"/>
      <c r="I24" s="136"/>
      <c r="J24" s="103"/>
      <c r="K24" s="103"/>
    </row>
    <row r="25" spans="1:11" ht="12" customHeight="1">
      <c r="A25" s="138"/>
      <c r="B25" s="120" t="s">
        <v>23</v>
      </c>
      <c r="C25" s="121" t="s">
        <v>41</v>
      </c>
      <c r="D25" s="122">
        <v>6100.8539999999994</v>
      </c>
      <c r="E25" s="123">
        <v>4357.896999999999</v>
      </c>
      <c r="F25" s="123">
        <v>253.69799999999998</v>
      </c>
      <c r="G25" s="123">
        <v>490.98099999999999</v>
      </c>
      <c r="H25" s="123">
        <v>998.27800000000002</v>
      </c>
      <c r="I25" s="123">
        <v>0</v>
      </c>
      <c r="J25" s="139"/>
      <c r="K25" s="139"/>
    </row>
    <row r="26" spans="1:11" ht="12" customHeight="1">
      <c r="A26" s="140"/>
      <c r="B26" s="126"/>
      <c r="C26" s="121" t="s">
        <v>42</v>
      </c>
      <c r="D26" s="141">
        <v>75.872</v>
      </c>
      <c r="E26" s="142">
        <v>0</v>
      </c>
      <c r="F26" s="142">
        <v>75.872</v>
      </c>
      <c r="G26" s="142">
        <v>0</v>
      </c>
      <c r="H26" s="142">
        <v>0</v>
      </c>
      <c r="I26" s="142">
        <v>0</v>
      </c>
      <c r="J26" s="139"/>
      <c r="K26" s="139"/>
    </row>
    <row r="27" spans="1:11" ht="15.75" hidden="1" customHeight="1">
      <c r="A27" s="140"/>
      <c r="B27" s="128" t="s">
        <v>29</v>
      </c>
      <c r="C27" s="121"/>
      <c r="D27" s="122">
        <v>6100.8539999999994</v>
      </c>
      <c r="E27" s="123">
        <v>4357.896999999999</v>
      </c>
      <c r="F27" s="123">
        <v>253.69799999999998</v>
      </c>
      <c r="G27" s="123">
        <v>490.98099999999999</v>
      </c>
      <c r="H27" s="123">
        <v>998.27800000000002</v>
      </c>
      <c r="I27" s="123">
        <v>0</v>
      </c>
      <c r="J27" s="139"/>
      <c r="K27" s="139"/>
    </row>
    <row r="28" spans="1:11" ht="16.5" customHeight="1">
      <c r="A28" s="105" t="s">
        <v>30</v>
      </c>
      <c r="B28" s="143"/>
      <c r="C28" s="121" t="s">
        <v>31</v>
      </c>
      <c r="D28" s="122">
        <v>3046.89</v>
      </c>
      <c r="E28" s="123">
        <v>2392.1530000000002</v>
      </c>
      <c r="F28" s="123">
        <v>143.864</v>
      </c>
      <c r="G28" s="123">
        <v>163.02100000000002</v>
      </c>
      <c r="H28" s="123">
        <v>347.85199999999998</v>
      </c>
      <c r="I28" s="123">
        <v>0</v>
      </c>
      <c r="J28" s="139"/>
      <c r="K28" s="139"/>
    </row>
    <row r="29" spans="1:11" ht="12" customHeight="1">
      <c r="B29" s="143"/>
      <c r="C29" s="121" t="s">
        <v>42</v>
      </c>
      <c r="D29" s="141">
        <v>48.942999999999998</v>
      </c>
      <c r="E29" s="142">
        <v>17.524000000000001</v>
      </c>
      <c r="F29" s="142">
        <v>1.226</v>
      </c>
      <c r="G29" s="142">
        <v>2.1210000000000004</v>
      </c>
      <c r="H29" s="142">
        <v>28.071999999999999</v>
      </c>
      <c r="I29" s="142">
        <v>0</v>
      </c>
      <c r="J29" s="139"/>
      <c r="K29" s="139"/>
    </row>
    <row r="30" spans="1:11" ht="12" customHeight="1">
      <c r="A30" s="144" t="s">
        <v>43</v>
      </c>
      <c r="B30" s="145"/>
      <c r="C30" s="146" t="s">
        <v>44</v>
      </c>
      <c r="D30" s="122">
        <v>3053.9639999999995</v>
      </c>
      <c r="E30" s="142">
        <v>1965.7439999999995</v>
      </c>
      <c r="F30" s="142">
        <v>109.83399999999997</v>
      </c>
      <c r="G30" s="142">
        <v>327.96</v>
      </c>
      <c r="H30" s="142">
        <v>650.42600000000004</v>
      </c>
      <c r="I30" s="142">
        <v>-229.17599999999999</v>
      </c>
      <c r="J30" s="139"/>
      <c r="K30" s="139"/>
    </row>
    <row r="31" spans="1:11" ht="12" customHeight="1">
      <c r="A31" s="105" t="s">
        <v>250</v>
      </c>
      <c r="B31" s="143"/>
      <c r="C31" s="121" t="s">
        <v>45</v>
      </c>
      <c r="D31" s="141">
        <v>600.03399999999988</v>
      </c>
      <c r="E31" s="142">
        <v>331.89800000000002</v>
      </c>
      <c r="F31" s="142">
        <v>11.524000000000001</v>
      </c>
      <c r="G31" s="142">
        <v>75.418000000000006</v>
      </c>
      <c r="H31" s="142">
        <v>181.19399999999996</v>
      </c>
      <c r="I31" s="142">
        <v>0</v>
      </c>
      <c r="J31" s="139"/>
      <c r="K31" s="139"/>
    </row>
    <row r="32" spans="1:11" ht="16.5" customHeight="1" thickBot="1">
      <c r="A32" s="147" t="s">
        <v>46</v>
      </c>
      <c r="B32" s="148"/>
      <c r="C32" s="146" t="s">
        <v>47</v>
      </c>
      <c r="D32" s="122">
        <v>2453.9299999999994</v>
      </c>
      <c r="E32" s="142">
        <v>1633.8459999999995</v>
      </c>
      <c r="F32" s="142">
        <v>98.30999999999996</v>
      </c>
      <c r="G32" s="142">
        <v>252.54199999999997</v>
      </c>
      <c r="H32" s="142">
        <v>469.23200000000008</v>
      </c>
      <c r="I32" s="142">
        <v>-229.17599999999999</v>
      </c>
      <c r="J32" s="139"/>
      <c r="K32" s="139"/>
    </row>
    <row r="33" spans="1:11" ht="15.75" hidden="1" customHeight="1">
      <c r="A33" s="149" t="s">
        <v>29</v>
      </c>
      <c r="B33" s="148"/>
      <c r="C33" s="146"/>
      <c r="D33" s="122">
        <v>6100.8539999999994</v>
      </c>
      <c r="E33" s="123">
        <v>4357.8969999999999</v>
      </c>
      <c r="F33" s="123">
        <v>253.69799999999998</v>
      </c>
      <c r="G33" s="123">
        <v>490.98099999999999</v>
      </c>
      <c r="H33" s="123">
        <v>998.27800000000002</v>
      </c>
      <c r="I33" s="123">
        <v>-229.17599999999999</v>
      </c>
      <c r="J33" s="139"/>
      <c r="K33" s="139"/>
    </row>
    <row r="34" spans="1:11" ht="21" customHeight="1" thickBot="1">
      <c r="A34" s="116" t="s">
        <v>48</v>
      </c>
      <c r="B34" s="150"/>
      <c r="C34" s="151"/>
      <c r="D34" s="122"/>
      <c r="E34" s="123"/>
      <c r="F34" s="123"/>
      <c r="G34" s="123"/>
      <c r="H34" s="123"/>
      <c r="I34" s="123"/>
      <c r="J34" s="139"/>
      <c r="K34" s="139"/>
    </row>
    <row r="35" spans="1:11" ht="12" customHeight="1">
      <c r="A35" s="152"/>
      <c r="B35" s="153" t="s">
        <v>46</v>
      </c>
      <c r="C35" s="146" t="s">
        <v>49</v>
      </c>
      <c r="D35" s="122">
        <v>2453.9299999999994</v>
      </c>
      <c r="E35" s="142">
        <v>1633.8459999999995</v>
      </c>
      <c r="F35" s="142">
        <v>98.30999999999996</v>
      </c>
      <c r="G35" s="142">
        <v>252.54199999999997</v>
      </c>
      <c r="H35" s="142">
        <v>469.23200000000008</v>
      </c>
      <c r="I35" s="142">
        <v>-229.17599999999999</v>
      </c>
      <c r="J35" s="139"/>
      <c r="K35" s="139"/>
    </row>
    <row r="36" spans="1:11" ht="12" customHeight="1">
      <c r="A36" s="154"/>
      <c r="B36" s="155" t="s">
        <v>50</v>
      </c>
      <c r="C36" s="121" t="s">
        <v>51</v>
      </c>
      <c r="D36" s="141">
        <v>27.183999999999997</v>
      </c>
      <c r="E36" s="142">
        <v>25.445999999999998</v>
      </c>
      <c r="F36" s="142">
        <v>0</v>
      </c>
      <c r="G36" s="142">
        <v>0.182</v>
      </c>
      <c r="H36" s="142">
        <v>1.556</v>
      </c>
      <c r="I36" s="142">
        <v>0</v>
      </c>
      <c r="J36" s="139"/>
      <c r="K36" s="139"/>
    </row>
    <row r="37" spans="1:11" ht="15.75" hidden="1" customHeight="1">
      <c r="A37" s="140"/>
      <c r="B37" s="128" t="s">
        <v>29</v>
      </c>
      <c r="C37" s="121"/>
      <c r="D37" s="122">
        <v>2481.1139999999996</v>
      </c>
      <c r="E37" s="123">
        <v>1659.2919999999995</v>
      </c>
      <c r="F37" s="123">
        <v>98.30999999999996</v>
      </c>
      <c r="G37" s="123">
        <v>252.72399999999996</v>
      </c>
      <c r="H37" s="123">
        <v>470.78800000000007</v>
      </c>
      <c r="I37" s="123">
        <v>-229.17599999999999</v>
      </c>
      <c r="J37" s="139"/>
      <c r="K37" s="139"/>
    </row>
    <row r="38" spans="1:11" ht="16.5" customHeight="1">
      <c r="A38" s="105" t="s">
        <v>52</v>
      </c>
      <c r="B38" s="143"/>
      <c r="C38" s="121" t="s">
        <v>53</v>
      </c>
      <c r="D38" s="141">
        <v>1745.0969999999998</v>
      </c>
      <c r="E38" s="142">
        <v>1182.0890000000002</v>
      </c>
      <c r="F38" s="142">
        <v>69.527999999999992</v>
      </c>
      <c r="G38" s="142">
        <v>255.98999999999998</v>
      </c>
      <c r="H38" s="142">
        <v>237.4899999999999</v>
      </c>
      <c r="I38" s="142">
        <v>14.968</v>
      </c>
      <c r="J38" s="139"/>
      <c r="K38" s="139"/>
    </row>
    <row r="39" spans="1:11" ht="12" customHeight="1">
      <c r="A39" s="105" t="s">
        <v>54</v>
      </c>
      <c r="B39" s="143"/>
      <c r="C39" s="121" t="s">
        <v>55</v>
      </c>
      <c r="D39" s="141">
        <v>23.111999999999998</v>
      </c>
      <c r="E39" s="142">
        <v>10.631999999999998</v>
      </c>
      <c r="F39" s="142">
        <v>2.7970000000000002</v>
      </c>
      <c r="G39" s="142">
        <v>0.182</v>
      </c>
      <c r="H39" s="142">
        <v>9.5010000000000012</v>
      </c>
      <c r="I39" s="142">
        <v>0</v>
      </c>
      <c r="J39" s="139"/>
      <c r="K39" s="139"/>
    </row>
    <row r="40" spans="1:11" ht="16.5" customHeight="1" thickBot="1">
      <c r="A40" s="156" t="s">
        <v>56</v>
      </c>
      <c r="B40" s="148"/>
      <c r="C40" s="146" t="s">
        <v>293</v>
      </c>
      <c r="D40" s="141">
        <v>712.90499999999963</v>
      </c>
      <c r="E40" s="142">
        <v>466.57099999999946</v>
      </c>
      <c r="F40" s="142">
        <v>25.984999999999971</v>
      </c>
      <c r="G40" s="142">
        <v>-3.4479999999999897</v>
      </c>
      <c r="H40" s="142">
        <v>223.79700000000017</v>
      </c>
      <c r="I40" s="142">
        <v>-244.14399999999998</v>
      </c>
      <c r="J40" s="139"/>
      <c r="K40" s="139"/>
    </row>
    <row r="41" spans="1:11" ht="15.75" hidden="1" customHeight="1">
      <c r="A41" s="132" t="s">
        <v>29</v>
      </c>
      <c r="B41" s="157"/>
      <c r="C41" s="121"/>
      <c r="D41" s="122">
        <v>2481.1139999999996</v>
      </c>
      <c r="E41" s="123">
        <v>1659.2919999999997</v>
      </c>
      <c r="F41" s="123">
        <v>98.30999999999996</v>
      </c>
      <c r="G41" s="123">
        <v>252.72399999999999</v>
      </c>
      <c r="H41" s="123">
        <v>470.78800000000007</v>
      </c>
      <c r="I41" s="123">
        <v>-229.17599999999999</v>
      </c>
      <c r="J41" s="139"/>
      <c r="K41" s="139"/>
    </row>
    <row r="42" spans="1:11" ht="21" customHeight="1" thickBot="1">
      <c r="A42" s="116" t="s">
        <v>57</v>
      </c>
      <c r="B42" s="150"/>
      <c r="C42" s="158"/>
      <c r="D42" s="122"/>
      <c r="E42" s="123"/>
      <c r="F42" s="123"/>
      <c r="G42" s="123"/>
      <c r="H42" s="123"/>
      <c r="I42" s="123"/>
      <c r="J42" s="139"/>
      <c r="K42" s="139"/>
    </row>
    <row r="43" spans="1:11" ht="12" customHeight="1">
      <c r="A43" s="152"/>
      <c r="B43" s="153" t="s">
        <v>56</v>
      </c>
      <c r="C43" s="146" t="s">
        <v>293</v>
      </c>
      <c r="D43" s="122">
        <v>712.90499999999963</v>
      </c>
      <c r="E43" s="142">
        <v>466.57099999999946</v>
      </c>
      <c r="F43" s="142">
        <v>25.984999999999971</v>
      </c>
      <c r="G43" s="142">
        <v>-3.4479999999999897</v>
      </c>
      <c r="H43" s="142">
        <v>223.79700000000017</v>
      </c>
      <c r="I43" s="142">
        <v>-244.14399999999998</v>
      </c>
      <c r="J43" s="139"/>
      <c r="K43" s="139"/>
    </row>
    <row r="44" spans="1:11" ht="16.5" customHeight="1">
      <c r="B44" s="126" t="s">
        <v>52</v>
      </c>
      <c r="C44" s="121" t="s">
        <v>53</v>
      </c>
      <c r="D44" s="141">
        <v>1746.0829999999999</v>
      </c>
      <c r="E44" s="142">
        <v>0</v>
      </c>
      <c r="F44" s="142">
        <v>0</v>
      </c>
      <c r="G44" s="142">
        <v>0</v>
      </c>
      <c r="H44" s="142">
        <v>1746.0829999999999</v>
      </c>
      <c r="I44" s="142">
        <v>13.981999999999999</v>
      </c>
      <c r="J44" s="139"/>
      <c r="K44" s="139"/>
    </row>
    <row r="45" spans="1:11" ht="16.5" customHeight="1">
      <c r="B45" s="126" t="s">
        <v>58</v>
      </c>
      <c r="C45" s="121" t="s">
        <v>59</v>
      </c>
      <c r="D45" s="141">
        <v>355.79</v>
      </c>
      <c r="E45" s="142">
        <v>0</v>
      </c>
      <c r="F45" s="142">
        <v>0</v>
      </c>
      <c r="G45" s="142">
        <v>355.79</v>
      </c>
      <c r="H45" s="142">
        <v>0</v>
      </c>
      <c r="I45" s="142">
        <v>7.024</v>
      </c>
      <c r="J45" s="139"/>
      <c r="K45" s="139"/>
    </row>
    <row r="46" spans="1:11" ht="12" customHeight="1">
      <c r="B46" s="126" t="s">
        <v>25</v>
      </c>
      <c r="C46" s="121" t="s">
        <v>26</v>
      </c>
      <c r="D46" s="141">
        <v>334.66399999999999</v>
      </c>
      <c r="E46" s="142">
        <v>0</v>
      </c>
      <c r="F46" s="142">
        <v>0</v>
      </c>
      <c r="G46" s="142">
        <v>334.66399999999999</v>
      </c>
      <c r="H46" s="142">
        <v>0</v>
      </c>
      <c r="I46" s="142">
        <v>5.0379999999999994</v>
      </c>
      <c r="J46" s="139"/>
      <c r="K46" s="139"/>
    </row>
    <row r="47" spans="1:11" ht="12" customHeight="1">
      <c r="B47" s="126" t="s">
        <v>60</v>
      </c>
      <c r="C47" s="121" t="s">
        <v>61</v>
      </c>
      <c r="D47" s="141">
        <v>235.13</v>
      </c>
      <c r="E47" s="142">
        <v>0</v>
      </c>
      <c r="F47" s="142">
        <v>0</v>
      </c>
      <c r="G47" s="142">
        <v>235.13</v>
      </c>
      <c r="H47" s="142">
        <v>0</v>
      </c>
      <c r="I47" s="142">
        <v>0</v>
      </c>
      <c r="J47" s="139"/>
      <c r="K47" s="139"/>
    </row>
    <row r="48" spans="1:11" ht="12" customHeight="1">
      <c r="B48" s="126" t="s">
        <v>62</v>
      </c>
      <c r="C48" s="121" t="s">
        <v>63</v>
      </c>
      <c r="D48" s="141">
        <v>24.747999999999998</v>
      </c>
      <c r="E48" s="142">
        <v>0</v>
      </c>
      <c r="F48" s="142">
        <v>0</v>
      </c>
      <c r="G48" s="142">
        <v>24.747999999999998</v>
      </c>
      <c r="H48" s="142">
        <v>0</v>
      </c>
      <c r="I48" s="142">
        <v>5.0739999999999998</v>
      </c>
      <c r="J48" s="139"/>
      <c r="K48" s="139"/>
    </row>
    <row r="49" spans="1:11" ht="12" customHeight="1">
      <c r="B49" s="126" t="s">
        <v>64</v>
      </c>
      <c r="C49" s="121" t="s">
        <v>65</v>
      </c>
      <c r="D49" s="141">
        <v>74.786000000000001</v>
      </c>
      <c r="E49" s="142">
        <v>0</v>
      </c>
      <c r="F49" s="142">
        <v>0</v>
      </c>
      <c r="G49" s="142">
        <v>74.786000000000001</v>
      </c>
      <c r="H49" s="142">
        <v>0</v>
      </c>
      <c r="I49" s="142">
        <v>-3.6000000000000004E-2</v>
      </c>
      <c r="J49" s="139"/>
      <c r="K49" s="139"/>
    </row>
    <row r="50" spans="1:11" ht="12" customHeight="1">
      <c r="B50" s="126" t="s">
        <v>54</v>
      </c>
      <c r="C50" s="121" t="s">
        <v>55</v>
      </c>
      <c r="D50" s="141">
        <v>21.125999999999998</v>
      </c>
      <c r="E50" s="142">
        <v>0</v>
      </c>
      <c r="F50" s="142">
        <v>0</v>
      </c>
      <c r="G50" s="142">
        <v>21.125999999999998</v>
      </c>
      <c r="H50" s="142">
        <v>0</v>
      </c>
      <c r="I50" s="142">
        <v>1.986</v>
      </c>
      <c r="J50" s="139"/>
      <c r="K50" s="139"/>
    </row>
    <row r="51" spans="1:11" ht="16.5" customHeight="1">
      <c r="B51" s="126" t="s">
        <v>66</v>
      </c>
      <c r="C51" s="121" t="s">
        <v>67</v>
      </c>
      <c r="D51" s="122">
        <v>777.49599999999987</v>
      </c>
      <c r="E51" s="142">
        <v>143.69800000000001</v>
      </c>
      <c r="F51" s="142">
        <v>206.89999999999998</v>
      </c>
      <c r="G51" s="123">
        <v>18.372999999999998</v>
      </c>
      <c r="H51" s="142">
        <v>408.52499999999998</v>
      </c>
      <c r="I51" s="142">
        <v>107.489</v>
      </c>
      <c r="J51" s="139"/>
      <c r="K51" s="139"/>
    </row>
    <row r="52" spans="1:11" ht="12" customHeight="1">
      <c r="B52" s="126" t="s">
        <v>68</v>
      </c>
      <c r="C52" s="121" t="s">
        <v>69</v>
      </c>
      <c r="D52" s="141">
        <v>211.96200000000002</v>
      </c>
      <c r="E52" s="142">
        <v>33.417000000000002</v>
      </c>
      <c r="F52" s="142">
        <v>141.065</v>
      </c>
      <c r="G52" s="123">
        <v>8.4489999999999998</v>
      </c>
      <c r="H52" s="142">
        <v>29.030999999999999</v>
      </c>
      <c r="I52" s="142">
        <v>48.474999999999994</v>
      </c>
      <c r="J52" s="139"/>
      <c r="K52" s="139"/>
    </row>
    <row r="53" spans="1:11" ht="12" customHeight="1">
      <c r="B53" s="126"/>
      <c r="C53" s="121" t="s">
        <v>70</v>
      </c>
      <c r="D53" s="141">
        <v>232.83599999999996</v>
      </c>
      <c r="E53" s="142">
        <v>26.408999999999999</v>
      </c>
      <c r="F53" s="142">
        <v>188.70999999999998</v>
      </c>
      <c r="G53" s="123">
        <v>6.8619999999999992</v>
      </c>
      <c r="H53" s="142">
        <v>10.855</v>
      </c>
      <c r="I53" s="142">
        <v>47.595999999999997</v>
      </c>
      <c r="J53" s="139"/>
      <c r="K53" s="139"/>
    </row>
    <row r="54" spans="1:11" ht="12" customHeight="1">
      <c r="B54" s="126" t="s">
        <v>71</v>
      </c>
      <c r="C54" s="121" t="s">
        <v>72</v>
      </c>
      <c r="D54" s="141">
        <v>430.67700000000002</v>
      </c>
      <c r="E54" s="142">
        <v>77.278999999999996</v>
      </c>
      <c r="F54" s="142">
        <v>39.122</v>
      </c>
      <c r="G54" s="142">
        <v>8.4060000000000006</v>
      </c>
      <c r="H54" s="142">
        <v>305.87</v>
      </c>
      <c r="I54" s="142">
        <v>44.285000000000004</v>
      </c>
      <c r="J54" s="139"/>
      <c r="K54" s="139"/>
    </row>
    <row r="55" spans="1:11" ht="12" customHeight="1">
      <c r="B55" s="126" t="s">
        <v>73</v>
      </c>
      <c r="C55" s="121" t="s">
        <v>74</v>
      </c>
      <c r="D55" s="141">
        <v>25.971999999999998</v>
      </c>
      <c r="E55" s="142">
        <v>28.279</v>
      </c>
      <c r="F55" s="142">
        <v>-2.3069999999999999</v>
      </c>
      <c r="G55" s="142">
        <v>0</v>
      </c>
      <c r="H55" s="142">
        <v>0</v>
      </c>
      <c r="I55" s="142">
        <v>8.8289999999999988</v>
      </c>
      <c r="J55" s="139"/>
      <c r="K55" s="139"/>
    </row>
    <row r="56" spans="1:11" ht="12" customHeight="1">
      <c r="B56" s="126" t="s">
        <v>75</v>
      </c>
      <c r="C56" s="121" t="s">
        <v>294</v>
      </c>
      <c r="D56" s="141">
        <v>105.32400000000001</v>
      </c>
      <c r="E56" s="142">
        <v>4.6950000000000003</v>
      </c>
      <c r="F56" s="142">
        <v>29.02</v>
      </c>
      <c r="G56" s="142">
        <v>0.60000000000000009</v>
      </c>
      <c r="H56" s="142">
        <v>71.009</v>
      </c>
      <c r="I56" s="142">
        <v>5.9</v>
      </c>
      <c r="J56" s="139"/>
      <c r="K56" s="139"/>
    </row>
    <row r="57" spans="1:11" ht="12" customHeight="1">
      <c r="B57" s="126" t="s">
        <v>76</v>
      </c>
      <c r="C57" s="121" t="s">
        <v>77</v>
      </c>
      <c r="D57" s="141">
        <v>3.5609999999999999</v>
      </c>
      <c r="E57" s="142">
        <v>2.8000000000000001E-2</v>
      </c>
      <c r="F57" s="142">
        <v>0</v>
      </c>
      <c r="G57" s="142">
        <v>0.91799999999999993</v>
      </c>
      <c r="H57" s="142">
        <v>2.6149999999999998</v>
      </c>
      <c r="I57" s="142">
        <v>0</v>
      </c>
      <c r="J57" s="139"/>
      <c r="K57" s="139"/>
    </row>
    <row r="58" spans="1:11" ht="15.75" hidden="1" customHeight="1">
      <c r="B58" s="128" t="s">
        <v>29</v>
      </c>
      <c r="C58" s="121"/>
      <c r="D58" s="122">
        <v>3592.2739999999994</v>
      </c>
      <c r="E58" s="123">
        <v>610.26899999999944</v>
      </c>
      <c r="F58" s="123">
        <v>232.88499999999993</v>
      </c>
      <c r="G58" s="123">
        <v>370.71500000000003</v>
      </c>
      <c r="H58" s="123">
        <v>2378.4050000000002</v>
      </c>
      <c r="I58" s="123">
        <v>-115.64899999999997</v>
      </c>
      <c r="J58" s="139"/>
      <c r="K58" s="139"/>
    </row>
    <row r="59" spans="1:11" ht="16.5" customHeight="1">
      <c r="A59" s="125" t="s">
        <v>78</v>
      </c>
      <c r="B59" s="128"/>
      <c r="C59" s="121" t="s">
        <v>79</v>
      </c>
      <c r="D59" s="141">
        <v>29.322999999999997</v>
      </c>
      <c r="E59" s="142">
        <v>0</v>
      </c>
      <c r="F59" s="142">
        <v>0</v>
      </c>
      <c r="G59" s="142">
        <v>29.322999999999997</v>
      </c>
      <c r="H59" s="142">
        <v>0</v>
      </c>
      <c r="I59" s="142">
        <v>5.5270000000000001</v>
      </c>
      <c r="J59" s="139"/>
      <c r="K59" s="139"/>
    </row>
    <row r="60" spans="1:11" ht="12" customHeight="1">
      <c r="A60" s="125" t="s">
        <v>32</v>
      </c>
      <c r="B60" s="128"/>
      <c r="C60" s="121" t="s">
        <v>33</v>
      </c>
      <c r="D60" s="141">
        <v>7.6639999999999997</v>
      </c>
      <c r="E60" s="142">
        <v>0</v>
      </c>
      <c r="F60" s="142">
        <v>0</v>
      </c>
      <c r="G60" s="142">
        <v>7.6639999999999997</v>
      </c>
      <c r="H60" s="142">
        <v>0</v>
      </c>
      <c r="I60" s="142">
        <v>2E-3</v>
      </c>
      <c r="J60" s="139"/>
      <c r="K60" s="139"/>
    </row>
    <row r="61" spans="1:11" ht="12" customHeight="1">
      <c r="A61" s="125" t="s">
        <v>50</v>
      </c>
      <c r="B61" s="128"/>
      <c r="C61" s="121" t="s">
        <v>51</v>
      </c>
      <c r="D61" s="141">
        <v>21.658999999999999</v>
      </c>
      <c r="E61" s="142">
        <v>0</v>
      </c>
      <c r="F61" s="142">
        <v>0</v>
      </c>
      <c r="G61" s="142">
        <v>21.658999999999999</v>
      </c>
      <c r="H61" s="142">
        <v>0</v>
      </c>
      <c r="I61" s="142">
        <v>5.5250000000000004</v>
      </c>
      <c r="J61" s="139"/>
      <c r="K61" s="139"/>
    </row>
    <row r="62" spans="1:11" ht="16.5" customHeight="1">
      <c r="A62" s="105" t="s">
        <v>66</v>
      </c>
      <c r="B62" s="143"/>
      <c r="C62" s="121" t="s">
        <v>67</v>
      </c>
      <c r="D62" s="122">
        <v>704.52800000000013</v>
      </c>
      <c r="E62" s="142">
        <v>401.40600000000006</v>
      </c>
      <c r="F62" s="142">
        <v>249.464</v>
      </c>
      <c r="G62" s="123">
        <v>31.294999999999998</v>
      </c>
      <c r="H62" s="142">
        <v>22.363000000000003</v>
      </c>
      <c r="I62" s="142">
        <v>180.45699999999999</v>
      </c>
      <c r="J62" s="139"/>
      <c r="K62" s="139"/>
    </row>
    <row r="63" spans="1:11" ht="12" customHeight="1">
      <c r="A63" s="105" t="s">
        <v>68</v>
      </c>
      <c r="B63" s="143"/>
      <c r="C63" s="121" t="s">
        <v>69</v>
      </c>
      <c r="D63" s="122">
        <v>192.869</v>
      </c>
      <c r="E63" s="142">
        <v>26.170999999999999</v>
      </c>
      <c r="F63" s="142">
        <v>115.31800000000001</v>
      </c>
      <c r="G63" s="123">
        <v>31.294999999999998</v>
      </c>
      <c r="H63" s="142">
        <v>20.085000000000001</v>
      </c>
      <c r="I63" s="142">
        <v>67.567999999999998</v>
      </c>
      <c r="J63" s="139"/>
      <c r="K63" s="139"/>
    </row>
    <row r="64" spans="1:11" ht="12" customHeight="1">
      <c r="B64" s="143"/>
      <c r="C64" s="121" t="s">
        <v>70</v>
      </c>
      <c r="D64" s="122">
        <v>209.62000000000003</v>
      </c>
      <c r="E64" s="142">
        <v>36.687000000000005</v>
      </c>
      <c r="F64" s="142">
        <v>88.317000000000007</v>
      </c>
      <c r="G64" s="123">
        <v>31.829000000000001</v>
      </c>
      <c r="H64" s="142">
        <v>52.786999999999999</v>
      </c>
      <c r="I64" s="142">
        <v>70.812000000000012</v>
      </c>
      <c r="J64" s="139"/>
      <c r="K64" s="139"/>
    </row>
    <row r="65" spans="1:11" ht="12" customHeight="1">
      <c r="A65" s="105" t="s">
        <v>71</v>
      </c>
      <c r="B65" s="143"/>
      <c r="C65" s="121" t="s">
        <v>72</v>
      </c>
      <c r="D65" s="141">
        <v>395.81599999999997</v>
      </c>
      <c r="E65" s="142">
        <v>364.96599999999995</v>
      </c>
      <c r="F65" s="142">
        <v>30.85</v>
      </c>
      <c r="G65" s="142">
        <v>0</v>
      </c>
      <c r="H65" s="142">
        <v>0</v>
      </c>
      <c r="I65" s="142">
        <v>79.146000000000001</v>
      </c>
      <c r="J65" s="139"/>
      <c r="K65" s="139"/>
    </row>
    <row r="66" spans="1:11" ht="12" customHeight="1">
      <c r="A66" s="105" t="s">
        <v>73</v>
      </c>
      <c r="B66" s="143"/>
      <c r="C66" s="121" t="s">
        <v>80</v>
      </c>
      <c r="D66" s="141">
        <v>8.8290000000000006</v>
      </c>
      <c r="E66" s="142">
        <v>8.9860000000000007</v>
      </c>
      <c r="F66" s="142">
        <v>-0.15700000000000003</v>
      </c>
      <c r="G66" s="142">
        <v>0</v>
      </c>
      <c r="H66" s="142">
        <v>0</v>
      </c>
      <c r="I66" s="142">
        <v>25.971999999999998</v>
      </c>
      <c r="J66" s="139"/>
      <c r="K66" s="139"/>
    </row>
    <row r="67" spans="1:11" ht="12" customHeight="1">
      <c r="A67" s="105" t="s">
        <v>75</v>
      </c>
      <c r="B67" s="143"/>
      <c r="C67" s="121" t="s">
        <v>294</v>
      </c>
      <c r="D67" s="141">
        <v>103.453</v>
      </c>
      <c r="E67" s="142">
        <v>0</v>
      </c>
      <c r="F67" s="142">
        <v>103.453</v>
      </c>
      <c r="G67" s="142">
        <v>0</v>
      </c>
      <c r="H67" s="142">
        <v>0</v>
      </c>
      <c r="I67" s="142">
        <v>7.770999999999999</v>
      </c>
      <c r="J67" s="139"/>
      <c r="K67" s="139"/>
    </row>
    <row r="68" spans="1:11" ht="12" customHeight="1">
      <c r="A68" s="105" t="s">
        <v>76</v>
      </c>
      <c r="B68" s="143"/>
      <c r="C68" s="121" t="s">
        <v>77</v>
      </c>
      <c r="D68" s="141">
        <v>3.5609999999999999</v>
      </c>
      <c r="E68" s="142">
        <v>1.2830000000000001</v>
      </c>
      <c r="F68" s="142">
        <v>0</v>
      </c>
      <c r="G68" s="142">
        <v>0</v>
      </c>
      <c r="H68" s="142">
        <v>2.2779999999999996</v>
      </c>
      <c r="I68" s="142">
        <v>0</v>
      </c>
      <c r="J68" s="139"/>
      <c r="K68" s="139"/>
    </row>
    <row r="69" spans="1:11" ht="16.5" customHeight="1" thickBot="1">
      <c r="A69" s="156" t="s">
        <v>81</v>
      </c>
      <c r="B69" s="148"/>
      <c r="C69" s="146" t="s">
        <v>82</v>
      </c>
      <c r="D69" s="141">
        <v>2858.4229999999993</v>
      </c>
      <c r="E69" s="142">
        <v>208.86299999999946</v>
      </c>
      <c r="F69" s="142">
        <v>-16.579000000000043</v>
      </c>
      <c r="G69" s="142">
        <v>310.09700000000004</v>
      </c>
      <c r="H69" s="142">
        <v>2356.0420000000004</v>
      </c>
      <c r="I69" s="142">
        <v>-301.63300000000004</v>
      </c>
      <c r="J69" s="139"/>
      <c r="K69" s="139"/>
    </row>
    <row r="70" spans="1:11" ht="15.75" hidden="1" customHeight="1" thickBot="1">
      <c r="A70" s="132" t="s">
        <v>29</v>
      </c>
      <c r="B70" s="157"/>
      <c r="D70" s="122">
        <v>3592.2739999999994</v>
      </c>
      <c r="E70" s="123">
        <v>610.26899999999955</v>
      </c>
      <c r="F70" s="123">
        <v>232.88499999999996</v>
      </c>
      <c r="G70" s="123">
        <v>370.71500000000003</v>
      </c>
      <c r="H70" s="123">
        <v>2378.4050000000002</v>
      </c>
      <c r="I70" s="123">
        <v>-115.64900000000006</v>
      </c>
      <c r="J70" s="139"/>
      <c r="K70" s="139"/>
    </row>
    <row r="71" spans="1:11" ht="9" customHeight="1">
      <c r="A71" s="133"/>
      <c r="B71" s="159"/>
      <c r="D71" s="124"/>
      <c r="E71" s="160"/>
      <c r="F71" s="160"/>
      <c r="G71" s="160"/>
      <c r="H71" s="160"/>
      <c r="I71" s="160"/>
      <c r="J71" s="103"/>
      <c r="K71" s="103"/>
    </row>
    <row r="72" spans="1:11" ht="12" customHeight="1">
      <c r="A72" s="161" t="s">
        <v>251</v>
      </c>
      <c r="B72" s="159"/>
      <c r="D72" s="124"/>
      <c r="E72" s="160"/>
      <c r="F72" s="160"/>
      <c r="G72" s="160"/>
      <c r="H72" s="160"/>
      <c r="I72" s="160"/>
      <c r="J72" s="103"/>
      <c r="K72" s="103"/>
    </row>
    <row r="73" spans="1:11" ht="9" customHeight="1">
      <c r="A73" s="105" t="s">
        <v>83</v>
      </c>
      <c r="B73" s="159"/>
      <c r="D73" s="124"/>
      <c r="E73" s="160"/>
      <c r="F73" s="160"/>
      <c r="G73" s="160"/>
      <c r="H73" s="160"/>
      <c r="I73" s="160"/>
      <c r="J73" s="103"/>
      <c r="K73" s="103"/>
    </row>
    <row r="74" spans="1:11" ht="12">
      <c r="A74" s="221" t="s">
        <v>3</v>
      </c>
      <c r="B74" s="221"/>
      <c r="C74" s="221"/>
      <c r="D74" s="221"/>
      <c r="E74" s="221"/>
      <c r="F74" s="221"/>
      <c r="G74" s="221"/>
      <c r="H74" s="221"/>
      <c r="I74" s="221"/>
      <c r="J74" s="103"/>
      <c r="K74" s="103"/>
    </row>
    <row r="75" spans="1:11" ht="12" customHeight="1">
      <c r="A75" s="204">
        <v>2018</v>
      </c>
      <c r="B75" s="204"/>
      <c r="C75" s="204"/>
      <c r="D75" s="204"/>
      <c r="E75" s="204"/>
      <c r="F75" s="204"/>
      <c r="G75" s="204"/>
      <c r="H75" s="204"/>
      <c r="I75" s="204"/>
      <c r="J75" s="103"/>
      <c r="K75" s="103"/>
    </row>
    <row r="76" spans="1:11" ht="12" customHeight="1">
      <c r="A76" s="204" t="s">
        <v>4</v>
      </c>
      <c r="B76" s="204"/>
      <c r="C76" s="204"/>
      <c r="D76" s="204"/>
      <c r="E76" s="204"/>
      <c r="F76" s="204"/>
      <c r="G76" s="204"/>
      <c r="H76" s="204"/>
      <c r="I76" s="204"/>
      <c r="J76" s="103"/>
      <c r="K76" s="103"/>
    </row>
    <row r="77" spans="1:11" ht="9" customHeight="1">
      <c r="A77" s="162"/>
      <c r="B77" s="162"/>
      <c r="C77" s="162"/>
      <c r="D77" s="163"/>
      <c r="E77" s="163"/>
      <c r="F77" s="163"/>
      <c r="G77" s="163"/>
      <c r="H77" s="163"/>
      <c r="I77" s="163"/>
      <c r="J77" s="103"/>
      <c r="K77" s="103"/>
    </row>
    <row r="78" spans="1:11" ht="18" customHeight="1">
      <c r="A78" s="205" t="s">
        <v>5</v>
      </c>
      <c r="B78" s="206"/>
      <c r="C78" s="211" t="s">
        <v>6</v>
      </c>
      <c r="D78" s="214" t="s">
        <v>7</v>
      </c>
      <c r="E78" s="214" t="s">
        <v>8</v>
      </c>
      <c r="F78" s="214" t="s">
        <v>9</v>
      </c>
      <c r="G78" s="214" t="s">
        <v>10</v>
      </c>
      <c r="H78" s="214" t="s">
        <v>11</v>
      </c>
      <c r="I78" s="216" t="s">
        <v>12</v>
      </c>
      <c r="J78" s="103"/>
      <c r="K78" s="103"/>
    </row>
    <row r="79" spans="1:11" ht="18" customHeight="1">
      <c r="A79" s="209"/>
      <c r="B79" s="210"/>
      <c r="C79" s="212"/>
      <c r="D79" s="215"/>
      <c r="E79" s="215"/>
      <c r="F79" s="215"/>
      <c r="G79" s="215"/>
      <c r="H79" s="215"/>
      <c r="I79" s="217"/>
      <c r="J79" s="103"/>
      <c r="K79" s="103"/>
    </row>
    <row r="80" spans="1:11" ht="18" customHeight="1">
      <c r="A80" s="222" t="s">
        <v>84</v>
      </c>
      <c r="B80" s="211" t="s">
        <v>20</v>
      </c>
      <c r="C80" s="212"/>
      <c r="D80" s="215"/>
      <c r="E80" s="219" t="s">
        <v>13</v>
      </c>
      <c r="F80" s="220"/>
      <c r="G80" s="215"/>
      <c r="H80" s="215"/>
      <c r="I80" s="218"/>
      <c r="J80" s="103"/>
      <c r="K80" s="103"/>
    </row>
    <row r="81" spans="1:11" ht="18" customHeight="1">
      <c r="A81" s="223"/>
      <c r="B81" s="213"/>
      <c r="C81" s="213"/>
      <c r="D81" s="107" t="s">
        <v>14</v>
      </c>
      <c r="E81" s="107" t="s">
        <v>15</v>
      </c>
      <c r="F81" s="107" t="s">
        <v>16</v>
      </c>
      <c r="G81" s="107" t="s">
        <v>17</v>
      </c>
      <c r="H81" s="107" t="s">
        <v>18</v>
      </c>
      <c r="I81" s="107" t="s">
        <v>19</v>
      </c>
      <c r="J81" s="103"/>
      <c r="K81" s="103"/>
    </row>
    <row r="82" spans="1:11" ht="39" customHeight="1" thickBot="1">
      <c r="A82" s="116" t="s">
        <v>85</v>
      </c>
      <c r="B82" s="144"/>
      <c r="C82" s="164"/>
      <c r="D82" s="165"/>
      <c r="E82" s="160"/>
      <c r="F82" s="160"/>
      <c r="G82" s="160"/>
      <c r="H82" s="160"/>
      <c r="I82" s="160"/>
      <c r="J82" s="103"/>
      <c r="K82" s="103"/>
    </row>
    <row r="83" spans="1:11" ht="12" customHeight="1">
      <c r="A83" s="152"/>
      <c r="B83" s="166" t="s">
        <v>86</v>
      </c>
      <c r="C83" s="146" t="s">
        <v>87</v>
      </c>
      <c r="D83" s="141">
        <v>536.37899999999945</v>
      </c>
      <c r="E83" s="142">
        <v>466.57099999999946</v>
      </c>
      <c r="F83" s="142">
        <v>25.984999999999971</v>
      </c>
      <c r="G83" s="142">
        <v>-3.4479999999999897</v>
      </c>
      <c r="H83" s="142">
        <v>47.271000000000015</v>
      </c>
      <c r="I83" s="142">
        <v>-244.14399999999998</v>
      </c>
      <c r="J83" s="139"/>
      <c r="K83" s="139"/>
    </row>
    <row r="84" spans="1:11" ht="12" customHeight="1">
      <c r="A84" s="144"/>
      <c r="B84" s="167" t="s">
        <v>88</v>
      </c>
      <c r="C84" s="146" t="s">
        <v>295</v>
      </c>
      <c r="D84" s="141">
        <v>176.52600000000015</v>
      </c>
      <c r="E84" s="142">
        <v>0</v>
      </c>
      <c r="F84" s="142">
        <v>0</v>
      </c>
      <c r="G84" s="142">
        <v>0</v>
      </c>
      <c r="H84" s="142">
        <v>176.52600000000015</v>
      </c>
      <c r="I84" s="142">
        <v>0</v>
      </c>
      <c r="J84" s="139"/>
      <c r="K84" s="139"/>
    </row>
    <row r="85" spans="1:11" ht="21" customHeight="1">
      <c r="B85" s="129" t="s">
        <v>66</v>
      </c>
      <c r="C85" s="121" t="s">
        <v>67</v>
      </c>
      <c r="D85" s="141">
        <v>353.14099999999996</v>
      </c>
      <c r="E85" s="142">
        <v>143.69800000000001</v>
      </c>
      <c r="F85" s="142">
        <v>206.89999999999998</v>
      </c>
      <c r="G85" s="142">
        <v>0</v>
      </c>
      <c r="H85" s="142">
        <v>2.5430000000000001</v>
      </c>
      <c r="I85" s="142">
        <v>8.8289999999999988</v>
      </c>
      <c r="J85" s="139"/>
      <c r="K85" s="139"/>
    </row>
    <row r="86" spans="1:11" ht="12" customHeight="1">
      <c r="B86" s="129" t="s">
        <v>68</v>
      </c>
      <c r="C86" s="121" t="s">
        <v>69</v>
      </c>
      <c r="D86" s="141">
        <v>177.02499999999998</v>
      </c>
      <c r="E86" s="142">
        <v>33.417000000000002</v>
      </c>
      <c r="F86" s="142">
        <v>141.065</v>
      </c>
      <c r="G86" s="142">
        <v>0</v>
      </c>
      <c r="H86" s="142">
        <v>2.5430000000000001</v>
      </c>
      <c r="I86" s="142">
        <v>0</v>
      </c>
      <c r="J86" s="139"/>
      <c r="K86" s="139"/>
    </row>
    <row r="87" spans="1:11" ht="12" customHeight="1">
      <c r="B87" s="129"/>
      <c r="C87" s="121" t="s">
        <v>70</v>
      </c>
      <c r="D87" s="141">
        <v>215.18900000000002</v>
      </c>
      <c r="E87" s="142">
        <v>26.408999999999999</v>
      </c>
      <c r="F87" s="142">
        <v>188.70999999999998</v>
      </c>
      <c r="G87" s="142">
        <v>0</v>
      </c>
      <c r="H87" s="142">
        <v>6.9999999999999993E-2</v>
      </c>
      <c r="I87" s="142">
        <v>0</v>
      </c>
      <c r="J87" s="139"/>
      <c r="K87" s="139"/>
    </row>
    <row r="88" spans="1:11" ht="12" customHeight="1">
      <c r="B88" s="129" t="s">
        <v>71</v>
      </c>
      <c r="C88" s="121" t="s">
        <v>72</v>
      </c>
      <c r="D88" s="141">
        <v>116.40100000000001</v>
      </c>
      <c r="E88" s="142">
        <v>77.278999999999996</v>
      </c>
      <c r="F88" s="142">
        <v>39.122</v>
      </c>
      <c r="G88" s="142">
        <v>0</v>
      </c>
      <c r="H88" s="142">
        <v>0</v>
      </c>
      <c r="I88" s="142">
        <v>0</v>
      </c>
      <c r="J88" s="139"/>
      <c r="K88" s="139"/>
    </row>
    <row r="89" spans="1:11" ht="12" customHeight="1">
      <c r="B89" s="129" t="s">
        <v>73</v>
      </c>
      <c r="C89" s="121" t="s">
        <v>74</v>
      </c>
      <c r="D89" s="141">
        <v>25.971999999999998</v>
      </c>
      <c r="E89" s="142">
        <v>28.279</v>
      </c>
      <c r="F89" s="142">
        <v>-2.3069999999999999</v>
      </c>
      <c r="G89" s="142">
        <v>0</v>
      </c>
      <c r="H89" s="142">
        <v>0</v>
      </c>
      <c r="I89" s="142">
        <v>8.8289999999999988</v>
      </c>
      <c r="J89" s="139"/>
      <c r="K89" s="139"/>
    </row>
    <row r="90" spans="1:11" ht="12" customHeight="1">
      <c r="B90" s="129" t="s">
        <v>75</v>
      </c>
      <c r="C90" s="121" t="s">
        <v>294</v>
      </c>
      <c r="D90" s="141">
        <v>33.715000000000003</v>
      </c>
      <c r="E90" s="142">
        <v>4.6950000000000003</v>
      </c>
      <c r="F90" s="142">
        <v>29.02</v>
      </c>
      <c r="G90" s="142">
        <v>0</v>
      </c>
      <c r="H90" s="142">
        <v>0</v>
      </c>
      <c r="I90" s="142">
        <v>0</v>
      </c>
      <c r="J90" s="139"/>
      <c r="K90" s="139"/>
    </row>
    <row r="91" spans="1:11" ht="12" customHeight="1">
      <c r="B91" s="129" t="s">
        <v>76</v>
      </c>
      <c r="C91" s="121" t="s">
        <v>77</v>
      </c>
      <c r="D91" s="141">
        <v>2.8000000000000001E-2</v>
      </c>
      <c r="E91" s="142">
        <v>2.8000000000000001E-2</v>
      </c>
      <c r="F91" s="142">
        <v>0</v>
      </c>
      <c r="G91" s="142">
        <v>0</v>
      </c>
      <c r="H91" s="142">
        <v>0</v>
      </c>
      <c r="I91" s="142">
        <v>0</v>
      </c>
      <c r="J91" s="139"/>
      <c r="K91" s="139"/>
    </row>
    <row r="92" spans="1:11" ht="16.5" hidden="1" customHeight="1">
      <c r="B92" s="128" t="s">
        <v>29</v>
      </c>
      <c r="C92" s="121"/>
      <c r="D92" s="122">
        <v>1066.0459999999996</v>
      </c>
      <c r="E92" s="123">
        <v>610.26899999999944</v>
      </c>
      <c r="F92" s="123">
        <v>232.88499999999993</v>
      </c>
      <c r="G92" s="123">
        <v>-3.4479999999999897</v>
      </c>
      <c r="H92" s="123">
        <v>226.34000000000017</v>
      </c>
      <c r="I92" s="123">
        <v>-235.31499999999997</v>
      </c>
      <c r="J92" s="139"/>
      <c r="K92" s="139"/>
    </row>
    <row r="93" spans="1:11" ht="21" customHeight="1">
      <c r="A93" s="105" t="s">
        <v>66</v>
      </c>
      <c r="B93" s="129"/>
      <c r="C93" s="121" t="s">
        <v>67</v>
      </c>
      <c r="D93" s="141">
        <v>264.71500000000003</v>
      </c>
      <c r="E93" s="142">
        <v>27.453999999999997</v>
      </c>
      <c r="F93" s="142">
        <v>218.77099999999999</v>
      </c>
      <c r="G93" s="142">
        <v>0</v>
      </c>
      <c r="H93" s="142">
        <v>18.489999999999995</v>
      </c>
      <c r="I93" s="142">
        <v>0</v>
      </c>
      <c r="J93" s="123"/>
      <c r="K93" s="139"/>
    </row>
    <row r="94" spans="1:11" ht="12" customHeight="1">
      <c r="A94" s="105" t="s">
        <v>68</v>
      </c>
      <c r="B94" s="129"/>
      <c r="C94" s="121" t="s">
        <v>69</v>
      </c>
      <c r="D94" s="141">
        <v>157.70100000000002</v>
      </c>
      <c r="E94" s="142">
        <v>26.170999999999999</v>
      </c>
      <c r="F94" s="142">
        <v>115.31800000000001</v>
      </c>
      <c r="G94" s="142">
        <v>0</v>
      </c>
      <c r="H94" s="142">
        <v>16.211999999999996</v>
      </c>
      <c r="I94" s="142">
        <v>0</v>
      </c>
      <c r="J94" s="139"/>
      <c r="K94" s="139"/>
    </row>
    <row r="95" spans="1:11" ht="12" customHeight="1">
      <c r="B95" s="129"/>
      <c r="C95" s="121" t="s">
        <v>70</v>
      </c>
      <c r="D95" s="141">
        <v>166.03300000000002</v>
      </c>
      <c r="E95" s="142">
        <v>36.687000000000005</v>
      </c>
      <c r="F95" s="142">
        <v>88.317000000000007</v>
      </c>
      <c r="G95" s="142">
        <v>0</v>
      </c>
      <c r="H95" s="142">
        <v>41.028999999999996</v>
      </c>
      <c r="I95" s="142">
        <v>0</v>
      </c>
      <c r="J95" s="139"/>
      <c r="K95" s="139"/>
    </row>
    <row r="96" spans="1:11" ht="12" customHeight="1">
      <c r="A96" s="105" t="s">
        <v>75</v>
      </c>
      <c r="B96" s="129"/>
      <c r="C96" s="121" t="s">
        <v>294</v>
      </c>
      <c r="D96" s="141">
        <v>103.453</v>
      </c>
      <c r="E96" s="142">
        <v>0</v>
      </c>
      <c r="F96" s="142">
        <v>103.453</v>
      </c>
      <c r="G96" s="142">
        <v>0</v>
      </c>
      <c r="H96" s="142">
        <v>0</v>
      </c>
      <c r="I96" s="142">
        <v>0</v>
      </c>
      <c r="J96" s="139"/>
      <c r="K96" s="139"/>
    </row>
    <row r="97" spans="1:11" ht="12" customHeight="1">
      <c r="A97" s="105" t="s">
        <v>76</v>
      </c>
      <c r="B97" s="129"/>
      <c r="C97" s="121" t="s">
        <v>77</v>
      </c>
      <c r="D97" s="141">
        <v>3.5609999999999999</v>
      </c>
      <c r="E97" s="142">
        <v>1.2830000000000001</v>
      </c>
      <c r="F97" s="142">
        <v>0</v>
      </c>
      <c r="G97" s="142">
        <v>0</v>
      </c>
      <c r="H97" s="142">
        <v>2.2779999999999996</v>
      </c>
      <c r="I97" s="142">
        <v>0</v>
      </c>
      <c r="J97" s="139"/>
      <c r="K97" s="139"/>
    </row>
    <row r="98" spans="1:11" ht="21" customHeight="1" thickBot="1">
      <c r="A98" s="168" t="s">
        <v>89</v>
      </c>
      <c r="B98" s="169"/>
      <c r="C98" s="146" t="s">
        <v>90</v>
      </c>
      <c r="D98" s="141">
        <v>801.33099999999945</v>
      </c>
      <c r="E98" s="142">
        <v>582.81499999999949</v>
      </c>
      <c r="F98" s="142">
        <v>14.113999999999955</v>
      </c>
      <c r="G98" s="142">
        <v>-3.4479999999999897</v>
      </c>
      <c r="H98" s="142">
        <v>207.85000000000014</v>
      </c>
      <c r="I98" s="142">
        <v>-235.315</v>
      </c>
      <c r="J98" s="139"/>
      <c r="K98" s="139"/>
    </row>
    <row r="99" spans="1:11" ht="16.5" hidden="1" customHeight="1" thickBot="1">
      <c r="A99" s="149" t="s">
        <v>29</v>
      </c>
      <c r="B99" s="169"/>
      <c r="C99" s="146"/>
      <c r="D99" s="122">
        <v>1066.0459999999994</v>
      </c>
      <c r="E99" s="123">
        <v>610.26899999999944</v>
      </c>
      <c r="F99" s="123">
        <v>232.88499999999993</v>
      </c>
      <c r="G99" s="123">
        <v>-3.4479999999999897</v>
      </c>
      <c r="H99" s="123">
        <v>226.34000000000015</v>
      </c>
      <c r="I99" s="123">
        <v>-235.315</v>
      </c>
      <c r="J99" s="139"/>
      <c r="K99" s="139"/>
    </row>
    <row r="100" spans="1:11" ht="39" customHeight="1" thickBot="1">
      <c r="A100" s="116" t="s">
        <v>91</v>
      </c>
      <c r="B100" s="144"/>
      <c r="C100" s="151"/>
      <c r="D100" s="122"/>
      <c r="E100" s="123"/>
      <c r="F100" s="123"/>
      <c r="G100" s="123"/>
      <c r="H100" s="123"/>
      <c r="I100" s="123"/>
      <c r="J100" s="139"/>
      <c r="K100" s="139"/>
    </row>
    <row r="101" spans="1:11" ht="12" customHeight="1">
      <c r="A101" s="152"/>
      <c r="B101" s="166" t="s">
        <v>89</v>
      </c>
      <c r="C101" s="146" t="s">
        <v>90</v>
      </c>
      <c r="D101" s="141">
        <v>801.33099999999945</v>
      </c>
      <c r="E101" s="142">
        <v>582.81499999999949</v>
      </c>
      <c r="F101" s="142">
        <v>14.113999999999955</v>
      </c>
      <c r="G101" s="142">
        <v>-3.4479999999999897</v>
      </c>
      <c r="H101" s="142">
        <v>207.85000000000014</v>
      </c>
      <c r="I101" s="142">
        <v>-235.315</v>
      </c>
      <c r="J101" s="139"/>
      <c r="K101" s="139"/>
    </row>
    <row r="102" spans="1:11" ht="21" customHeight="1">
      <c r="B102" s="129" t="s">
        <v>52</v>
      </c>
      <c r="C102" s="121" t="s">
        <v>53</v>
      </c>
      <c r="D102" s="141">
        <v>1746.0829999999999</v>
      </c>
      <c r="E102" s="142">
        <v>0</v>
      </c>
      <c r="F102" s="142">
        <v>0</v>
      </c>
      <c r="G102" s="142">
        <v>0</v>
      </c>
      <c r="H102" s="142">
        <v>1746.0829999999999</v>
      </c>
      <c r="I102" s="142">
        <v>13.981999999999999</v>
      </c>
      <c r="J102" s="139"/>
      <c r="K102" s="139"/>
    </row>
    <row r="103" spans="1:11" ht="12" customHeight="1">
      <c r="B103" s="129" t="s">
        <v>58</v>
      </c>
      <c r="C103" s="121" t="s">
        <v>59</v>
      </c>
      <c r="D103" s="141">
        <v>355.78999999999996</v>
      </c>
      <c r="E103" s="142">
        <v>0</v>
      </c>
      <c r="F103" s="142">
        <v>0</v>
      </c>
      <c r="G103" s="142">
        <v>355.78999999999996</v>
      </c>
      <c r="H103" s="142">
        <v>0</v>
      </c>
      <c r="I103" s="142">
        <v>7.024</v>
      </c>
      <c r="J103" s="139"/>
      <c r="K103" s="139"/>
    </row>
    <row r="104" spans="1:11" ht="12" customHeight="1">
      <c r="B104" s="129" t="s">
        <v>66</v>
      </c>
      <c r="C104" s="121" t="s">
        <v>67</v>
      </c>
      <c r="D104" s="122">
        <v>424.35500000000002</v>
      </c>
      <c r="E104" s="142">
        <v>0</v>
      </c>
      <c r="F104" s="142">
        <v>0</v>
      </c>
      <c r="G104" s="142">
        <v>18.372999999999998</v>
      </c>
      <c r="H104" s="142">
        <v>405.98200000000003</v>
      </c>
      <c r="I104" s="142">
        <v>98.66</v>
      </c>
      <c r="J104" s="139"/>
      <c r="K104" s="139"/>
    </row>
    <row r="105" spans="1:11" ht="12" customHeight="1">
      <c r="B105" s="129" t="s">
        <v>68</v>
      </c>
      <c r="C105" s="121" t="s">
        <v>69</v>
      </c>
      <c r="D105" s="122">
        <v>34.936999999999998</v>
      </c>
      <c r="E105" s="142">
        <v>0</v>
      </c>
      <c r="F105" s="142">
        <v>0</v>
      </c>
      <c r="G105" s="142">
        <v>8.4489999999999998</v>
      </c>
      <c r="H105" s="142">
        <v>26.487999999999996</v>
      </c>
      <c r="I105" s="142">
        <v>48.474999999999994</v>
      </c>
      <c r="J105" s="139"/>
      <c r="K105" s="139"/>
    </row>
    <row r="106" spans="1:11" ht="12" customHeight="1">
      <c r="B106" s="129"/>
      <c r="C106" s="121" t="s">
        <v>70</v>
      </c>
      <c r="D106" s="122">
        <v>17.647000000000002</v>
      </c>
      <c r="E106" s="142">
        <v>0</v>
      </c>
      <c r="F106" s="142">
        <v>0</v>
      </c>
      <c r="G106" s="142">
        <v>6.8619999999999992</v>
      </c>
      <c r="H106" s="142">
        <v>10.785000000000002</v>
      </c>
      <c r="I106" s="142">
        <v>47.595999999999997</v>
      </c>
      <c r="J106" s="139"/>
      <c r="K106" s="139"/>
    </row>
    <row r="107" spans="1:11" ht="12" customHeight="1">
      <c r="B107" s="129" t="s">
        <v>71</v>
      </c>
      <c r="C107" s="121" t="s">
        <v>72</v>
      </c>
      <c r="D107" s="141">
        <v>314.27600000000001</v>
      </c>
      <c r="E107" s="142">
        <v>0</v>
      </c>
      <c r="F107" s="142">
        <v>0</v>
      </c>
      <c r="G107" s="142">
        <v>8.4060000000000006</v>
      </c>
      <c r="H107" s="142">
        <v>305.87</v>
      </c>
      <c r="I107" s="142">
        <v>44.285000000000004</v>
      </c>
      <c r="J107" s="139"/>
      <c r="K107" s="139"/>
    </row>
    <row r="108" spans="1:11" ht="12" customHeight="1">
      <c r="B108" s="129" t="s">
        <v>75</v>
      </c>
      <c r="C108" s="121" t="s">
        <v>294</v>
      </c>
      <c r="D108" s="141">
        <v>71.608999999999995</v>
      </c>
      <c r="E108" s="142">
        <v>0</v>
      </c>
      <c r="F108" s="142">
        <v>0</v>
      </c>
      <c r="G108" s="142">
        <v>0.60000000000000009</v>
      </c>
      <c r="H108" s="142">
        <v>71.009</v>
      </c>
      <c r="I108" s="142">
        <v>5.9</v>
      </c>
      <c r="J108" s="139"/>
      <c r="K108" s="139"/>
    </row>
    <row r="109" spans="1:11" ht="12" customHeight="1">
      <c r="B109" s="129" t="s">
        <v>76</v>
      </c>
      <c r="C109" s="121" t="s">
        <v>77</v>
      </c>
      <c r="D109" s="141">
        <v>3.5330000000000004</v>
      </c>
      <c r="E109" s="142">
        <v>0</v>
      </c>
      <c r="F109" s="142">
        <v>0</v>
      </c>
      <c r="G109" s="142">
        <v>0.91799999999999993</v>
      </c>
      <c r="H109" s="142">
        <v>2.6149999999999998</v>
      </c>
      <c r="I109" s="142">
        <v>0</v>
      </c>
      <c r="J109" s="139"/>
      <c r="K109" s="139"/>
    </row>
    <row r="110" spans="1:11" ht="16.5" hidden="1" customHeight="1">
      <c r="B110" s="128" t="s">
        <v>29</v>
      </c>
      <c r="C110" s="121"/>
      <c r="D110" s="122">
        <v>3327.5589999999993</v>
      </c>
      <c r="E110" s="123">
        <v>582.81499999999949</v>
      </c>
      <c r="F110" s="123">
        <v>14.113999999999955</v>
      </c>
      <c r="G110" s="123">
        <v>370.71499999999997</v>
      </c>
      <c r="H110" s="123">
        <v>2359.915</v>
      </c>
      <c r="I110" s="123">
        <v>-115.649</v>
      </c>
      <c r="J110" s="139"/>
      <c r="K110" s="139"/>
    </row>
    <row r="111" spans="1:11" ht="21" customHeight="1">
      <c r="A111" s="105" t="s">
        <v>78</v>
      </c>
      <c r="B111" s="128"/>
      <c r="C111" s="121" t="s">
        <v>79</v>
      </c>
      <c r="D111" s="141">
        <v>29.322999999999997</v>
      </c>
      <c r="E111" s="142">
        <v>0</v>
      </c>
      <c r="F111" s="142">
        <v>0</v>
      </c>
      <c r="G111" s="142">
        <v>29.322999999999997</v>
      </c>
      <c r="H111" s="142">
        <v>0</v>
      </c>
      <c r="I111" s="142">
        <v>5.5270000000000001</v>
      </c>
      <c r="J111" s="139"/>
      <c r="K111" s="139"/>
    </row>
    <row r="112" spans="1:11" ht="16.5" customHeight="1">
      <c r="A112" s="105" t="s">
        <v>66</v>
      </c>
      <c r="B112" s="129"/>
      <c r="C112" s="121" t="s">
        <v>67</v>
      </c>
      <c r="D112" s="142">
        <v>439.81299999999999</v>
      </c>
      <c r="E112" s="142">
        <v>373.95199999999994</v>
      </c>
      <c r="F112" s="142">
        <v>30.693000000000001</v>
      </c>
      <c r="G112" s="142">
        <v>31.294999999999998</v>
      </c>
      <c r="H112" s="142">
        <v>3.8730000000000038</v>
      </c>
      <c r="I112" s="142">
        <v>180.45699999999999</v>
      </c>
      <c r="J112" s="139"/>
      <c r="K112" s="139"/>
    </row>
    <row r="113" spans="1:11" ht="12" customHeight="1">
      <c r="A113" s="105" t="s">
        <v>68</v>
      </c>
      <c r="B113" s="129"/>
      <c r="C113" s="121" t="s">
        <v>69</v>
      </c>
      <c r="D113" s="122">
        <v>35.167999999999999</v>
      </c>
      <c r="E113" s="142">
        <v>0</v>
      </c>
      <c r="F113" s="142">
        <v>0</v>
      </c>
      <c r="G113" s="142">
        <v>31.294999999999998</v>
      </c>
      <c r="H113" s="142">
        <v>3.8730000000000038</v>
      </c>
      <c r="I113" s="142">
        <v>67.567999999999998</v>
      </c>
      <c r="J113" s="139"/>
      <c r="K113" s="139"/>
    </row>
    <row r="114" spans="1:11" ht="12" customHeight="1">
      <c r="B114" s="129"/>
      <c r="C114" s="121" t="s">
        <v>70</v>
      </c>
      <c r="D114" s="122">
        <v>43.587000000000003</v>
      </c>
      <c r="E114" s="142">
        <v>0</v>
      </c>
      <c r="F114" s="142">
        <v>0</v>
      </c>
      <c r="G114" s="142">
        <v>31.829000000000001</v>
      </c>
      <c r="H114" s="142">
        <v>11.758000000000003</v>
      </c>
      <c r="I114" s="142">
        <v>70.812000000000012</v>
      </c>
      <c r="J114" s="139"/>
      <c r="K114" s="139"/>
    </row>
    <row r="115" spans="1:11" ht="12" customHeight="1">
      <c r="A115" s="105" t="s">
        <v>71</v>
      </c>
      <c r="B115" s="129"/>
      <c r="C115" s="121" t="s">
        <v>72</v>
      </c>
      <c r="D115" s="141">
        <v>395.81599999999997</v>
      </c>
      <c r="E115" s="142">
        <v>364.96599999999995</v>
      </c>
      <c r="F115" s="142">
        <v>30.85</v>
      </c>
      <c r="G115" s="142">
        <v>0</v>
      </c>
      <c r="H115" s="142">
        <v>0</v>
      </c>
      <c r="I115" s="142">
        <v>79.146000000000001</v>
      </c>
      <c r="J115" s="139"/>
      <c r="K115" s="139"/>
    </row>
    <row r="116" spans="1:11" ht="12" customHeight="1">
      <c r="A116" s="105" t="s">
        <v>73</v>
      </c>
      <c r="B116" s="129"/>
      <c r="C116" s="121" t="s">
        <v>80</v>
      </c>
      <c r="D116" s="141">
        <v>8.8290000000000006</v>
      </c>
      <c r="E116" s="142">
        <v>8.9860000000000007</v>
      </c>
      <c r="F116" s="142">
        <v>-0.15700000000000003</v>
      </c>
      <c r="G116" s="142">
        <v>0</v>
      </c>
      <c r="H116" s="142">
        <v>0</v>
      </c>
      <c r="I116" s="142">
        <v>25.971999999999998</v>
      </c>
      <c r="J116" s="139"/>
      <c r="K116" s="139"/>
    </row>
    <row r="117" spans="1:11" ht="12" customHeight="1">
      <c r="A117" s="105" t="s">
        <v>75</v>
      </c>
      <c r="B117" s="129"/>
      <c r="C117" s="121" t="s">
        <v>294</v>
      </c>
      <c r="D117" s="141">
        <v>0</v>
      </c>
      <c r="E117" s="142">
        <v>0</v>
      </c>
      <c r="F117" s="142">
        <v>0</v>
      </c>
      <c r="G117" s="142">
        <v>0</v>
      </c>
      <c r="H117" s="142">
        <v>0</v>
      </c>
      <c r="I117" s="142">
        <v>7.770999999999999</v>
      </c>
      <c r="J117" s="139"/>
      <c r="K117" s="139"/>
    </row>
    <row r="118" spans="1:11" ht="12" customHeight="1">
      <c r="A118" s="105" t="s">
        <v>76</v>
      </c>
      <c r="B118" s="129"/>
      <c r="C118" s="121" t="s">
        <v>77</v>
      </c>
      <c r="D118" s="141">
        <v>0</v>
      </c>
      <c r="E118" s="142">
        <v>0</v>
      </c>
      <c r="F118" s="142">
        <v>0</v>
      </c>
      <c r="G118" s="142">
        <v>0</v>
      </c>
      <c r="H118" s="142">
        <v>0</v>
      </c>
      <c r="I118" s="142">
        <v>0</v>
      </c>
      <c r="J118" s="139"/>
      <c r="K118" s="139"/>
    </row>
    <row r="119" spans="1:11" ht="21" customHeight="1" thickBot="1">
      <c r="A119" s="168" t="s">
        <v>81</v>
      </c>
      <c r="B119" s="169"/>
      <c r="C119" s="146" t="s">
        <v>82</v>
      </c>
      <c r="D119" s="141">
        <v>2858.4229999999993</v>
      </c>
      <c r="E119" s="142">
        <v>208.86299999999943</v>
      </c>
      <c r="F119" s="142">
        <v>-16.579000000000043</v>
      </c>
      <c r="G119" s="142">
        <v>310.09699999999998</v>
      </c>
      <c r="H119" s="142">
        <v>2356.0419999999999</v>
      </c>
      <c r="I119" s="142">
        <v>-301.63299999999998</v>
      </c>
      <c r="J119" s="139"/>
      <c r="K119" s="139"/>
    </row>
    <row r="120" spans="1:11" ht="16.5" hidden="1" customHeight="1" thickBot="1">
      <c r="A120" s="132" t="s">
        <v>29</v>
      </c>
      <c r="B120" s="131"/>
      <c r="D120" s="122">
        <v>3327.5589999999993</v>
      </c>
      <c r="E120" s="123">
        <v>582.81499999999937</v>
      </c>
      <c r="F120" s="123">
        <v>14.113999999999958</v>
      </c>
      <c r="G120" s="123">
        <v>370.71499999999997</v>
      </c>
      <c r="H120" s="123">
        <v>2359.915</v>
      </c>
      <c r="I120" s="123">
        <v>-115.649</v>
      </c>
      <c r="J120" s="139"/>
      <c r="K120" s="139"/>
    </row>
    <row r="121" spans="1:11" ht="12" customHeight="1">
      <c r="A121" s="133"/>
      <c r="B121" s="140"/>
      <c r="D121" s="170"/>
      <c r="E121" s="170"/>
      <c r="F121" s="170"/>
      <c r="G121" s="170"/>
      <c r="H121" s="170"/>
      <c r="I121" s="170"/>
      <c r="K121" s="103"/>
    </row>
    <row r="122" spans="1:11" ht="15.75" customHeight="1">
      <c r="A122" s="161" t="s">
        <v>92</v>
      </c>
      <c r="B122" s="140"/>
      <c r="C122" s="140"/>
      <c r="D122" s="170"/>
      <c r="E122" s="171"/>
      <c r="F122" s="171"/>
      <c r="G122" s="171"/>
      <c r="H122" s="171"/>
      <c r="I122" s="171"/>
      <c r="K122" s="103"/>
    </row>
    <row r="123" spans="1:11" ht="12" customHeight="1">
      <c r="A123" s="221" t="s">
        <v>3</v>
      </c>
      <c r="B123" s="221"/>
      <c r="C123" s="221"/>
      <c r="D123" s="221"/>
      <c r="E123" s="221"/>
      <c r="F123" s="221"/>
      <c r="G123" s="221"/>
      <c r="H123" s="221"/>
      <c r="I123" s="221"/>
      <c r="K123" s="103"/>
    </row>
    <row r="124" spans="1:11" ht="12" customHeight="1">
      <c r="A124" s="204">
        <v>2018</v>
      </c>
      <c r="B124" s="204"/>
      <c r="C124" s="204"/>
      <c r="D124" s="204"/>
      <c r="E124" s="204"/>
      <c r="F124" s="204"/>
      <c r="G124" s="204"/>
      <c r="H124" s="204"/>
      <c r="I124" s="204"/>
      <c r="K124" s="103"/>
    </row>
    <row r="125" spans="1:11" ht="12" customHeight="1">
      <c r="A125" s="204" t="s">
        <v>4</v>
      </c>
      <c r="B125" s="204"/>
      <c r="C125" s="204"/>
      <c r="D125" s="204"/>
      <c r="E125" s="204"/>
      <c r="F125" s="204"/>
      <c r="G125" s="204"/>
      <c r="H125" s="204"/>
      <c r="I125" s="204"/>
      <c r="K125" s="103"/>
    </row>
    <row r="126" spans="1:11" ht="9" customHeight="1">
      <c r="A126" s="162"/>
      <c r="B126" s="162"/>
      <c r="C126" s="162"/>
      <c r="D126" s="163"/>
      <c r="E126" s="163"/>
      <c r="F126" s="163"/>
      <c r="G126" s="163"/>
      <c r="H126" s="163"/>
      <c r="I126" s="163"/>
      <c r="K126" s="103"/>
    </row>
    <row r="127" spans="1:11" ht="18" customHeight="1">
      <c r="A127" s="205" t="s">
        <v>5</v>
      </c>
      <c r="B127" s="206"/>
      <c r="C127" s="211" t="s">
        <v>6</v>
      </c>
      <c r="D127" s="214" t="s">
        <v>7</v>
      </c>
      <c r="E127" s="214" t="s">
        <v>8</v>
      </c>
      <c r="F127" s="214" t="s">
        <v>9</v>
      </c>
      <c r="G127" s="214" t="s">
        <v>10</v>
      </c>
      <c r="H127" s="214" t="s">
        <v>11</v>
      </c>
      <c r="I127" s="216" t="s">
        <v>12</v>
      </c>
      <c r="K127" s="103"/>
    </row>
    <row r="128" spans="1:11" ht="18" customHeight="1">
      <c r="A128" s="209"/>
      <c r="B128" s="210"/>
      <c r="C128" s="212"/>
      <c r="D128" s="215"/>
      <c r="E128" s="215"/>
      <c r="F128" s="215"/>
      <c r="G128" s="215"/>
      <c r="H128" s="215"/>
      <c r="I128" s="217"/>
      <c r="K128" s="103"/>
    </row>
    <row r="129" spans="1:11" ht="18" customHeight="1">
      <c r="A129" s="222" t="s">
        <v>84</v>
      </c>
      <c r="B129" s="211" t="s">
        <v>20</v>
      </c>
      <c r="C129" s="212"/>
      <c r="D129" s="215"/>
      <c r="E129" s="219" t="s">
        <v>13</v>
      </c>
      <c r="F129" s="220"/>
      <c r="G129" s="215"/>
      <c r="H129" s="215"/>
      <c r="I129" s="218"/>
      <c r="K129" s="103"/>
    </row>
    <row r="130" spans="1:11" ht="18" customHeight="1">
      <c r="A130" s="223"/>
      <c r="B130" s="213"/>
      <c r="C130" s="213"/>
      <c r="D130" s="107" t="s">
        <v>14</v>
      </c>
      <c r="E130" s="107" t="s">
        <v>15</v>
      </c>
      <c r="F130" s="107" t="s">
        <v>16</v>
      </c>
      <c r="G130" s="107" t="s">
        <v>17</v>
      </c>
      <c r="H130" s="107" t="s">
        <v>18</v>
      </c>
      <c r="I130" s="107" t="s">
        <v>19</v>
      </c>
      <c r="K130" s="103"/>
    </row>
    <row r="131" spans="1:11" ht="39" customHeight="1" thickBot="1">
      <c r="A131" s="116" t="s">
        <v>93</v>
      </c>
      <c r="B131" s="144"/>
      <c r="C131" s="164"/>
      <c r="D131" s="172"/>
      <c r="E131" s="171"/>
      <c r="F131" s="171"/>
      <c r="G131" s="171"/>
      <c r="H131" s="171"/>
      <c r="I131" s="171"/>
      <c r="K131" s="103"/>
    </row>
    <row r="132" spans="1:11" ht="12" customHeight="1">
      <c r="A132" s="152"/>
      <c r="B132" s="166" t="s">
        <v>81</v>
      </c>
      <c r="C132" s="146" t="s">
        <v>82</v>
      </c>
      <c r="D132" s="141">
        <v>2858.4229999999993</v>
      </c>
      <c r="E132" s="142">
        <v>208.86299999999943</v>
      </c>
      <c r="F132" s="142">
        <v>-16.579000000000043</v>
      </c>
      <c r="G132" s="142">
        <v>310.09699999999998</v>
      </c>
      <c r="H132" s="142">
        <v>2356.0419999999999</v>
      </c>
      <c r="I132" s="142">
        <v>-301.63299999999998</v>
      </c>
      <c r="J132" s="139"/>
      <c r="K132" s="139"/>
    </row>
    <row r="133" spans="1:11" ht="21" customHeight="1">
      <c r="B133" s="129" t="s">
        <v>94</v>
      </c>
      <c r="C133" s="121" t="s">
        <v>95</v>
      </c>
      <c r="D133" s="141">
        <v>445.25900000000001</v>
      </c>
      <c r="E133" s="142">
        <v>0</v>
      </c>
      <c r="F133" s="142">
        <v>0</v>
      </c>
      <c r="G133" s="142">
        <v>445.25900000000001</v>
      </c>
      <c r="H133" s="142">
        <v>0</v>
      </c>
      <c r="I133" s="142">
        <v>0.45900000000000002</v>
      </c>
      <c r="J133" s="139"/>
      <c r="K133" s="139"/>
    </row>
    <row r="134" spans="1:11" ht="12" customHeight="1">
      <c r="B134" s="129" t="s">
        <v>96</v>
      </c>
      <c r="C134" s="121" t="s">
        <v>97</v>
      </c>
      <c r="D134" s="141">
        <v>430.108</v>
      </c>
      <c r="E134" s="142">
        <v>0</v>
      </c>
      <c r="F134" s="142">
        <v>0</v>
      </c>
      <c r="G134" s="142">
        <v>430.108</v>
      </c>
      <c r="H134" s="142">
        <v>0</v>
      </c>
      <c r="I134" s="142">
        <v>0.45900000000000002</v>
      </c>
      <c r="J134" s="139"/>
      <c r="K134" s="139"/>
    </row>
    <row r="135" spans="1:11" ht="12" customHeight="1">
      <c r="B135" s="129" t="s">
        <v>98</v>
      </c>
      <c r="C135" s="121" t="s">
        <v>99</v>
      </c>
      <c r="D135" s="141">
        <v>15.151</v>
      </c>
      <c r="E135" s="142">
        <v>0</v>
      </c>
      <c r="F135" s="142">
        <v>0</v>
      </c>
      <c r="G135" s="142">
        <v>15.151</v>
      </c>
      <c r="H135" s="142">
        <v>0</v>
      </c>
      <c r="I135" s="142">
        <v>0</v>
      </c>
      <c r="J135" s="139"/>
      <c r="K135" s="139"/>
    </row>
    <row r="136" spans="1:11" ht="21" customHeight="1">
      <c r="B136" s="129" t="s">
        <v>100</v>
      </c>
      <c r="C136" s="121" t="s">
        <v>252</v>
      </c>
      <c r="D136" s="141">
        <v>701.42599999999993</v>
      </c>
      <c r="E136" s="142">
        <v>24.698999999999991</v>
      </c>
      <c r="F136" s="142">
        <v>104.26</v>
      </c>
      <c r="G136" s="142">
        <v>571.62199999999996</v>
      </c>
      <c r="H136" s="142">
        <v>0.84499999999999997</v>
      </c>
      <c r="I136" s="142">
        <v>3.0449999999999999</v>
      </c>
      <c r="J136" s="139"/>
      <c r="K136" s="139"/>
    </row>
    <row r="137" spans="1:11" ht="12" customHeight="1">
      <c r="B137" s="129" t="s">
        <v>101</v>
      </c>
      <c r="C137" s="121" t="s">
        <v>102</v>
      </c>
      <c r="D137" s="141">
        <v>273.15300000000002</v>
      </c>
      <c r="E137" s="142">
        <v>22.995999999999999</v>
      </c>
      <c r="F137" s="142">
        <v>24.114999999999998</v>
      </c>
      <c r="G137" s="142">
        <v>226.042</v>
      </c>
      <c r="H137" s="142">
        <v>0</v>
      </c>
      <c r="I137" s="142">
        <v>1.6430000000000002</v>
      </c>
      <c r="J137" s="139"/>
      <c r="K137" s="139"/>
    </row>
    <row r="138" spans="1:11" ht="12" customHeight="1">
      <c r="B138" s="129" t="s">
        <v>103</v>
      </c>
      <c r="C138" s="121" t="s">
        <v>253</v>
      </c>
      <c r="D138" s="141">
        <v>40.893999999999998</v>
      </c>
      <c r="E138" s="142">
        <v>1.7029999999999927</v>
      </c>
      <c r="F138" s="142">
        <v>0.45500000000000002</v>
      </c>
      <c r="G138" s="142">
        <v>37.891000000000005</v>
      </c>
      <c r="H138" s="142">
        <v>0.84499999999999997</v>
      </c>
      <c r="I138" s="142">
        <v>0</v>
      </c>
      <c r="J138" s="139"/>
      <c r="K138" s="139"/>
    </row>
    <row r="139" spans="1:11" ht="12" customHeight="1">
      <c r="B139" s="129" t="s">
        <v>254</v>
      </c>
      <c r="C139" s="121" t="s">
        <v>255</v>
      </c>
      <c r="D139" s="141">
        <v>366.16399999999999</v>
      </c>
      <c r="E139" s="142">
        <v>0</v>
      </c>
      <c r="F139" s="142">
        <v>58.474999999999994</v>
      </c>
      <c r="G139" s="142">
        <v>307.68899999999996</v>
      </c>
      <c r="H139" s="142">
        <v>0</v>
      </c>
      <c r="I139" s="142">
        <v>1.4019999999999999</v>
      </c>
      <c r="J139" s="139"/>
      <c r="K139" s="139"/>
    </row>
    <row r="140" spans="1:11" ht="12" customHeight="1">
      <c r="B140" s="129" t="s">
        <v>256</v>
      </c>
      <c r="C140" s="121" t="s">
        <v>257</v>
      </c>
      <c r="D140" s="141">
        <v>27.924999999999997</v>
      </c>
      <c r="E140" s="142">
        <v>0</v>
      </c>
      <c r="F140" s="142">
        <v>27.924999999999997</v>
      </c>
      <c r="G140" s="142">
        <v>0</v>
      </c>
      <c r="H140" s="142">
        <v>0</v>
      </c>
      <c r="I140" s="142">
        <v>0</v>
      </c>
      <c r="J140" s="139"/>
      <c r="K140" s="139"/>
    </row>
    <row r="141" spans="1:11" ht="12" customHeight="1">
      <c r="B141" s="129" t="s">
        <v>258</v>
      </c>
      <c r="C141" s="121" t="s">
        <v>259</v>
      </c>
      <c r="D141" s="141">
        <v>6.7099999999999991</v>
      </c>
      <c r="E141" s="142">
        <v>0</v>
      </c>
      <c r="F141" s="142">
        <v>6.7099999999999991</v>
      </c>
      <c r="G141" s="142">
        <v>0</v>
      </c>
      <c r="H141" s="142">
        <v>0</v>
      </c>
      <c r="I141" s="142">
        <v>0</v>
      </c>
      <c r="J141" s="139"/>
      <c r="K141" s="139"/>
    </row>
    <row r="142" spans="1:11" ht="21" customHeight="1">
      <c r="B142" s="129" t="s">
        <v>104</v>
      </c>
      <c r="C142" s="121" t="s">
        <v>105</v>
      </c>
      <c r="D142" s="141">
        <v>579.62699999999995</v>
      </c>
      <c r="E142" s="142">
        <v>0</v>
      </c>
      <c r="F142" s="142">
        <v>0</v>
      </c>
      <c r="G142" s="142">
        <v>0</v>
      </c>
      <c r="H142" s="142">
        <v>579.62699999999995</v>
      </c>
      <c r="I142" s="142">
        <v>7.6920000000000002</v>
      </c>
      <c r="J142" s="139"/>
      <c r="K142" s="139"/>
    </row>
    <row r="143" spans="1:11" ht="12" customHeight="1">
      <c r="B143" s="129" t="s">
        <v>106</v>
      </c>
      <c r="C143" s="121" t="s">
        <v>107</v>
      </c>
      <c r="D143" s="141">
        <v>353.11599999999999</v>
      </c>
      <c r="E143" s="142">
        <v>0</v>
      </c>
      <c r="F143" s="142">
        <v>0</v>
      </c>
      <c r="G143" s="142">
        <v>0</v>
      </c>
      <c r="H143" s="142">
        <v>353.11599999999999</v>
      </c>
      <c r="I143" s="142">
        <v>7.2279999999999998</v>
      </c>
      <c r="J143" s="139"/>
      <c r="K143" s="139"/>
    </row>
    <row r="144" spans="1:11" ht="12" customHeight="1">
      <c r="B144" s="129" t="s">
        <v>108</v>
      </c>
      <c r="C144" s="121" t="s">
        <v>260</v>
      </c>
      <c r="D144" s="141">
        <v>141.17599999999999</v>
      </c>
      <c r="E144" s="142">
        <v>0</v>
      </c>
      <c r="F144" s="142">
        <v>0</v>
      </c>
      <c r="G144" s="142">
        <v>0</v>
      </c>
      <c r="H144" s="142">
        <v>141.17599999999999</v>
      </c>
      <c r="I144" s="142">
        <v>0.252</v>
      </c>
      <c r="J144" s="139"/>
      <c r="K144" s="139"/>
    </row>
    <row r="145" spans="1:11" ht="12" customHeight="1">
      <c r="B145" s="129" t="s">
        <v>109</v>
      </c>
      <c r="C145" s="121" t="s">
        <v>110</v>
      </c>
      <c r="D145" s="141">
        <v>85.335000000000008</v>
      </c>
      <c r="E145" s="142">
        <v>0</v>
      </c>
      <c r="F145" s="142">
        <v>0</v>
      </c>
      <c r="G145" s="142">
        <v>0</v>
      </c>
      <c r="H145" s="142">
        <v>85.335000000000008</v>
      </c>
      <c r="I145" s="142">
        <v>0.21199999999999999</v>
      </c>
      <c r="J145" s="139"/>
      <c r="K145" s="139"/>
    </row>
    <row r="146" spans="1:11" ht="21" customHeight="1">
      <c r="B146" s="129" t="s">
        <v>111</v>
      </c>
      <c r="C146" s="121" t="s">
        <v>112</v>
      </c>
      <c r="D146" s="122">
        <v>286.63400000000001</v>
      </c>
      <c r="E146" s="142">
        <v>12.872</v>
      </c>
      <c r="F146" s="142">
        <v>136.18</v>
      </c>
      <c r="G146" s="123">
        <v>24.797999999999998</v>
      </c>
      <c r="H146" s="142">
        <v>112.78400000000002</v>
      </c>
      <c r="I146" s="142">
        <v>101.03400000000001</v>
      </c>
      <c r="J146" s="139"/>
      <c r="K146" s="139"/>
    </row>
    <row r="147" spans="1:11" ht="12" customHeight="1">
      <c r="B147" s="129" t="s">
        <v>113</v>
      </c>
      <c r="C147" s="121" t="s">
        <v>261</v>
      </c>
      <c r="D147" s="141">
        <v>113.10900000000001</v>
      </c>
      <c r="E147" s="142">
        <v>0</v>
      </c>
      <c r="F147" s="142">
        <v>113.10900000000001</v>
      </c>
      <c r="G147" s="142">
        <v>0</v>
      </c>
      <c r="H147" s="142">
        <v>0</v>
      </c>
      <c r="I147" s="142">
        <v>13.132999999999999</v>
      </c>
      <c r="J147" s="139"/>
      <c r="K147" s="139"/>
    </row>
    <row r="148" spans="1:11" ht="12" customHeight="1">
      <c r="B148" s="129" t="s">
        <v>114</v>
      </c>
      <c r="C148" s="121" t="s">
        <v>262</v>
      </c>
      <c r="D148" s="141">
        <v>90.378</v>
      </c>
      <c r="E148" s="142">
        <v>9.7829999999999995</v>
      </c>
      <c r="F148" s="142">
        <v>18.728999999999999</v>
      </c>
      <c r="G148" s="142">
        <v>0.29199999999999998</v>
      </c>
      <c r="H148" s="142">
        <v>61.573999999999998</v>
      </c>
      <c r="I148" s="142">
        <v>33.719000000000001</v>
      </c>
      <c r="J148" s="139"/>
      <c r="K148" s="139"/>
    </row>
    <row r="149" spans="1:11" ht="12" customHeight="1">
      <c r="B149" s="129" t="s">
        <v>115</v>
      </c>
      <c r="C149" s="121" t="s">
        <v>116</v>
      </c>
      <c r="D149" s="122">
        <v>0</v>
      </c>
      <c r="E149" s="142">
        <v>0</v>
      </c>
      <c r="F149" s="142">
        <v>0</v>
      </c>
      <c r="G149" s="142">
        <v>0</v>
      </c>
      <c r="H149" s="142">
        <v>0</v>
      </c>
      <c r="I149" s="142">
        <v>0</v>
      </c>
      <c r="J149" s="139"/>
      <c r="K149" s="139"/>
    </row>
    <row r="150" spans="1:11" ht="12" customHeight="1">
      <c r="B150" s="129" t="s">
        <v>117</v>
      </c>
      <c r="C150" s="121" t="s">
        <v>118</v>
      </c>
      <c r="D150" s="141">
        <v>1.4690000000000003</v>
      </c>
      <c r="E150" s="142">
        <v>0</v>
      </c>
      <c r="F150" s="142">
        <v>0</v>
      </c>
      <c r="G150" s="142">
        <v>1.4690000000000003</v>
      </c>
      <c r="H150" s="142">
        <v>0</v>
      </c>
      <c r="I150" s="142">
        <v>7.3820000000000006</v>
      </c>
      <c r="J150" s="139"/>
      <c r="K150" s="139"/>
    </row>
    <row r="151" spans="1:11" ht="12" customHeight="1">
      <c r="B151" s="129" t="s">
        <v>119</v>
      </c>
      <c r="C151" s="121" t="s">
        <v>120</v>
      </c>
      <c r="D151" s="141">
        <v>81.677999999999997</v>
      </c>
      <c r="E151" s="142">
        <v>3.089</v>
      </c>
      <c r="F151" s="142">
        <v>4.3420000000000005</v>
      </c>
      <c r="G151" s="142">
        <v>23.036999999999999</v>
      </c>
      <c r="H151" s="142">
        <v>51.210000000000008</v>
      </c>
      <c r="I151" s="142">
        <v>21.227999999999998</v>
      </c>
      <c r="J151" s="139"/>
      <c r="K151" s="139"/>
    </row>
    <row r="152" spans="1:11" ht="12" customHeight="1">
      <c r="B152" s="129" t="s">
        <v>263</v>
      </c>
      <c r="C152" s="121" t="s">
        <v>264</v>
      </c>
      <c r="D152" s="141">
        <v>0</v>
      </c>
      <c r="E152" s="142">
        <v>0</v>
      </c>
      <c r="F152" s="142">
        <v>0</v>
      </c>
      <c r="G152" s="142">
        <v>0</v>
      </c>
      <c r="H152" s="142">
        <v>0</v>
      </c>
      <c r="I152" s="142">
        <v>25.571999999999999</v>
      </c>
      <c r="J152" s="139"/>
      <c r="K152" s="139"/>
    </row>
    <row r="153" spans="1:11" ht="16.5" hidden="1" customHeight="1">
      <c r="B153" s="128" t="s">
        <v>29</v>
      </c>
      <c r="C153" s="173"/>
      <c r="D153" s="122">
        <v>4871.3689999999988</v>
      </c>
      <c r="E153" s="123">
        <v>246.4339999999994</v>
      </c>
      <c r="F153" s="123">
        <v>223.86099999999996</v>
      </c>
      <c r="G153" s="123">
        <v>1351.7760000000001</v>
      </c>
      <c r="H153" s="123">
        <v>3049.2979999999998</v>
      </c>
      <c r="I153" s="123">
        <v>-189.40299999999996</v>
      </c>
      <c r="J153" s="139"/>
      <c r="K153" s="139"/>
    </row>
    <row r="154" spans="1:11" ht="21" customHeight="1">
      <c r="A154" s="105" t="s">
        <v>94</v>
      </c>
      <c r="B154" s="129"/>
      <c r="C154" s="121" t="s">
        <v>95</v>
      </c>
      <c r="D154" s="141">
        <v>435.25900000000001</v>
      </c>
      <c r="E154" s="142">
        <v>83.905999999999992</v>
      </c>
      <c r="F154" s="142">
        <v>12.52</v>
      </c>
      <c r="G154" s="142">
        <v>0</v>
      </c>
      <c r="H154" s="142">
        <v>338.83299999999997</v>
      </c>
      <c r="I154" s="142">
        <v>10.459</v>
      </c>
      <c r="J154" s="139"/>
      <c r="K154" s="139"/>
    </row>
    <row r="155" spans="1:11" ht="12" customHeight="1">
      <c r="A155" s="105" t="s">
        <v>96</v>
      </c>
      <c r="B155" s="129"/>
      <c r="C155" s="121" t="s">
        <v>97</v>
      </c>
      <c r="D155" s="141">
        <v>420.108</v>
      </c>
      <c r="E155" s="142">
        <v>83.905999999999992</v>
      </c>
      <c r="F155" s="142">
        <v>12.52</v>
      </c>
      <c r="G155" s="142">
        <v>0</v>
      </c>
      <c r="H155" s="142">
        <v>323.68199999999996</v>
      </c>
      <c r="I155" s="142">
        <v>10.459</v>
      </c>
      <c r="J155" s="139"/>
      <c r="K155" s="139"/>
    </row>
    <row r="156" spans="1:11" ht="12" customHeight="1">
      <c r="A156" s="117" t="s">
        <v>98</v>
      </c>
      <c r="B156" s="129"/>
      <c r="C156" s="121" t="s">
        <v>99</v>
      </c>
      <c r="D156" s="141">
        <v>15.151</v>
      </c>
      <c r="E156" s="142">
        <v>0</v>
      </c>
      <c r="F156" s="142">
        <v>0</v>
      </c>
      <c r="G156" s="142">
        <v>0</v>
      </c>
      <c r="H156" s="142">
        <v>15.151</v>
      </c>
      <c r="I156" s="142">
        <v>0</v>
      </c>
      <c r="J156" s="139"/>
      <c r="K156" s="139"/>
    </row>
    <row r="157" spans="1:11" ht="21" customHeight="1">
      <c r="A157" s="117" t="s">
        <v>100</v>
      </c>
      <c r="B157" s="129"/>
      <c r="C157" s="121" t="s">
        <v>252</v>
      </c>
      <c r="D157" s="141">
        <v>699.78499999999985</v>
      </c>
      <c r="E157" s="142">
        <v>0</v>
      </c>
      <c r="F157" s="142">
        <v>0</v>
      </c>
      <c r="G157" s="142">
        <v>0</v>
      </c>
      <c r="H157" s="142">
        <v>699.78499999999985</v>
      </c>
      <c r="I157" s="142">
        <v>4.6859999999999999</v>
      </c>
      <c r="J157" s="139"/>
      <c r="K157" s="139"/>
    </row>
    <row r="158" spans="1:11" ht="12" customHeight="1">
      <c r="A158" s="117" t="s">
        <v>101</v>
      </c>
      <c r="B158" s="129"/>
      <c r="C158" s="121" t="s">
        <v>102</v>
      </c>
      <c r="D158" s="141">
        <v>272.42700000000002</v>
      </c>
      <c r="E158" s="142">
        <v>0</v>
      </c>
      <c r="F158" s="142">
        <v>0</v>
      </c>
      <c r="G158" s="142">
        <v>0</v>
      </c>
      <c r="H158" s="142">
        <v>272.42700000000002</v>
      </c>
      <c r="I158" s="142">
        <v>2.3689999999999998</v>
      </c>
      <c r="J158" s="139"/>
      <c r="K158" s="139"/>
    </row>
    <row r="159" spans="1:11" ht="12" customHeight="1">
      <c r="A159" s="117" t="s">
        <v>103</v>
      </c>
      <c r="B159" s="129"/>
      <c r="C159" s="121" t="s">
        <v>253</v>
      </c>
      <c r="D159" s="141">
        <v>40.893999999999998</v>
      </c>
      <c r="E159" s="142">
        <v>0</v>
      </c>
      <c r="F159" s="142">
        <v>0</v>
      </c>
      <c r="G159" s="142">
        <v>0</v>
      </c>
      <c r="H159" s="142">
        <v>40.893999999999998</v>
      </c>
      <c r="I159" s="142">
        <v>0</v>
      </c>
      <c r="J159" s="139"/>
      <c r="K159" s="139"/>
    </row>
    <row r="160" spans="1:11" ht="12" customHeight="1">
      <c r="A160" s="117" t="s">
        <v>254</v>
      </c>
      <c r="B160" s="129"/>
      <c r="C160" s="121" t="s">
        <v>255</v>
      </c>
      <c r="D160" s="141">
        <v>365.24899999999991</v>
      </c>
      <c r="E160" s="142">
        <v>0</v>
      </c>
      <c r="F160" s="142">
        <v>0</v>
      </c>
      <c r="G160" s="142">
        <v>0</v>
      </c>
      <c r="H160" s="142">
        <v>365.24899999999991</v>
      </c>
      <c r="I160" s="142">
        <v>2.3170000000000002</v>
      </c>
      <c r="J160" s="139"/>
      <c r="K160" s="139"/>
    </row>
    <row r="161" spans="1:11" ht="12" customHeight="1">
      <c r="A161" s="117" t="s">
        <v>256</v>
      </c>
      <c r="B161" s="129"/>
      <c r="C161" s="121" t="s">
        <v>257</v>
      </c>
      <c r="D161" s="141">
        <v>27.924999999999997</v>
      </c>
      <c r="E161" s="142">
        <v>0</v>
      </c>
      <c r="F161" s="142">
        <v>0</v>
      </c>
      <c r="G161" s="142">
        <v>0</v>
      </c>
      <c r="H161" s="142">
        <v>27.924999999999997</v>
      </c>
      <c r="I161" s="142">
        <v>0</v>
      </c>
      <c r="J161" s="139"/>
      <c r="K161" s="139"/>
    </row>
    <row r="162" spans="1:11" ht="12" customHeight="1">
      <c r="A162" s="117" t="s">
        <v>258</v>
      </c>
      <c r="B162" s="129"/>
      <c r="C162" s="121" t="s">
        <v>259</v>
      </c>
      <c r="D162" s="141">
        <v>6.7099999999999991</v>
      </c>
      <c r="E162" s="142">
        <v>0</v>
      </c>
      <c r="F162" s="142">
        <v>0</v>
      </c>
      <c r="G162" s="142">
        <v>0</v>
      </c>
      <c r="H162" s="142">
        <v>6.7099999999999991</v>
      </c>
      <c r="I162" s="142">
        <v>0</v>
      </c>
      <c r="J162" s="139"/>
      <c r="K162" s="139"/>
    </row>
    <row r="163" spans="1:11" ht="21" customHeight="1">
      <c r="A163" s="117" t="s">
        <v>104</v>
      </c>
      <c r="B163" s="129"/>
      <c r="C163" s="121" t="s">
        <v>105</v>
      </c>
      <c r="D163" s="141">
        <v>586.86099999999999</v>
      </c>
      <c r="E163" s="142">
        <v>17.122999999999998</v>
      </c>
      <c r="F163" s="142">
        <v>48.833000000000006</v>
      </c>
      <c r="G163" s="142">
        <v>520.05999999999995</v>
      </c>
      <c r="H163" s="142">
        <v>0.84499999999999997</v>
      </c>
      <c r="I163" s="142">
        <v>0.45799999999999996</v>
      </c>
      <c r="J163" s="139"/>
      <c r="K163" s="139"/>
    </row>
    <row r="164" spans="1:11" ht="12" customHeight="1">
      <c r="A164" s="117" t="s">
        <v>106</v>
      </c>
      <c r="B164" s="129"/>
      <c r="C164" s="121" t="s">
        <v>107</v>
      </c>
      <c r="D164" s="141">
        <v>360.34400000000005</v>
      </c>
      <c r="E164" s="142">
        <v>0</v>
      </c>
      <c r="F164" s="142">
        <v>0</v>
      </c>
      <c r="G164" s="142">
        <v>360.34400000000005</v>
      </c>
      <c r="H164" s="142">
        <v>0</v>
      </c>
      <c r="I164" s="142">
        <v>0</v>
      </c>
      <c r="J164" s="139"/>
      <c r="K164" s="139"/>
    </row>
    <row r="165" spans="1:11" ht="12" customHeight="1">
      <c r="A165" s="117" t="s">
        <v>108</v>
      </c>
      <c r="B165" s="129"/>
      <c r="C165" s="121" t="s">
        <v>260</v>
      </c>
      <c r="D165" s="141">
        <v>140.97</v>
      </c>
      <c r="E165" s="142">
        <v>17.122999999999998</v>
      </c>
      <c r="F165" s="142">
        <v>48.833000000000006</v>
      </c>
      <c r="G165" s="142">
        <v>74.168999999999997</v>
      </c>
      <c r="H165" s="142">
        <v>0.84499999999999997</v>
      </c>
      <c r="I165" s="142">
        <v>0.45799999999999996</v>
      </c>
      <c r="J165" s="139"/>
      <c r="K165" s="139"/>
    </row>
    <row r="166" spans="1:11" ht="12" customHeight="1">
      <c r="A166" s="117" t="s">
        <v>109</v>
      </c>
      <c r="B166" s="129"/>
      <c r="C166" s="121" t="s">
        <v>110</v>
      </c>
      <c r="D166" s="141">
        <v>85.546999999999997</v>
      </c>
      <c r="E166" s="142">
        <v>0</v>
      </c>
      <c r="F166" s="142">
        <v>0</v>
      </c>
      <c r="G166" s="142">
        <v>85.546999999999997</v>
      </c>
      <c r="H166" s="142">
        <v>0</v>
      </c>
      <c r="I166" s="142">
        <v>0</v>
      </c>
      <c r="J166" s="139"/>
      <c r="K166" s="139"/>
    </row>
    <row r="167" spans="1:11" ht="21" customHeight="1">
      <c r="A167" s="117" t="s">
        <v>111</v>
      </c>
      <c r="B167" s="129"/>
      <c r="C167" s="121" t="s">
        <v>112</v>
      </c>
      <c r="D167" s="122">
        <v>334.67899999999997</v>
      </c>
      <c r="E167" s="142">
        <v>35.259</v>
      </c>
      <c r="F167" s="142">
        <v>136.459</v>
      </c>
      <c r="G167" s="123">
        <v>83.084999999999994</v>
      </c>
      <c r="H167" s="142">
        <v>79.876000000000005</v>
      </c>
      <c r="I167" s="142">
        <v>52.989000000000004</v>
      </c>
      <c r="J167" s="139"/>
      <c r="K167" s="139"/>
    </row>
    <row r="168" spans="1:11" ht="12" customHeight="1">
      <c r="A168" s="117" t="s">
        <v>113</v>
      </c>
      <c r="B168" s="129"/>
      <c r="C168" s="121" t="s">
        <v>261</v>
      </c>
      <c r="D168" s="141">
        <v>92.756</v>
      </c>
      <c r="E168" s="142">
        <v>11.928000000000001</v>
      </c>
      <c r="F168" s="142">
        <v>18.728999999999999</v>
      </c>
      <c r="G168" s="142">
        <v>0.29199999999999998</v>
      </c>
      <c r="H168" s="142">
        <v>61.807000000000002</v>
      </c>
      <c r="I168" s="142">
        <v>33.485999999999997</v>
      </c>
      <c r="J168" s="139"/>
      <c r="K168" s="139"/>
    </row>
    <row r="169" spans="1:11" ht="12" customHeight="1">
      <c r="A169" s="117" t="s">
        <v>114</v>
      </c>
      <c r="B169" s="129"/>
      <c r="C169" s="121" t="s">
        <v>262</v>
      </c>
      <c r="D169" s="141">
        <v>113.10900000000001</v>
      </c>
      <c r="E169" s="142">
        <v>0</v>
      </c>
      <c r="F169" s="142">
        <v>113.10900000000001</v>
      </c>
      <c r="G169" s="142">
        <v>0</v>
      </c>
      <c r="H169" s="142">
        <v>0</v>
      </c>
      <c r="I169" s="142">
        <v>10.988</v>
      </c>
      <c r="J169" s="139"/>
      <c r="K169" s="139"/>
    </row>
    <row r="170" spans="1:11" ht="12" customHeight="1">
      <c r="A170" s="117" t="s">
        <v>115</v>
      </c>
      <c r="B170" s="129"/>
      <c r="C170" s="121" t="s">
        <v>116</v>
      </c>
      <c r="D170" s="122">
        <v>0</v>
      </c>
      <c r="E170" s="142">
        <v>0</v>
      </c>
      <c r="F170" s="142">
        <v>0</v>
      </c>
      <c r="G170" s="142">
        <v>0</v>
      </c>
      <c r="H170" s="142">
        <v>0</v>
      </c>
      <c r="I170" s="142">
        <v>0</v>
      </c>
      <c r="J170" s="139"/>
      <c r="K170" s="139"/>
    </row>
    <row r="171" spans="1:11" ht="12" customHeight="1">
      <c r="A171" s="117" t="s">
        <v>117</v>
      </c>
      <c r="B171" s="129"/>
      <c r="C171" s="121" t="s">
        <v>118</v>
      </c>
      <c r="D171" s="141">
        <v>7.3819999999999997</v>
      </c>
      <c r="E171" s="142">
        <v>0</v>
      </c>
      <c r="F171" s="142">
        <v>0</v>
      </c>
      <c r="G171" s="142">
        <v>7.3819999999999997</v>
      </c>
      <c r="H171" s="142">
        <v>0</v>
      </c>
      <c r="I171" s="142">
        <v>1.4689999999999999</v>
      </c>
      <c r="J171" s="139"/>
      <c r="K171" s="139"/>
    </row>
    <row r="172" spans="1:11" ht="12" customHeight="1">
      <c r="A172" s="117" t="s">
        <v>119</v>
      </c>
      <c r="B172" s="129"/>
      <c r="C172" s="121" t="s">
        <v>120</v>
      </c>
      <c r="D172" s="141">
        <v>95.859999999999985</v>
      </c>
      <c r="E172" s="142">
        <v>23.331</v>
      </c>
      <c r="F172" s="142">
        <v>4.6210000000000004</v>
      </c>
      <c r="G172" s="142">
        <v>49.838999999999999</v>
      </c>
      <c r="H172" s="142">
        <v>18.069000000000003</v>
      </c>
      <c r="I172" s="142">
        <v>7.0460000000000012</v>
      </c>
      <c r="J172" s="139"/>
      <c r="K172" s="139"/>
    </row>
    <row r="173" spans="1:11" ht="12" customHeight="1">
      <c r="A173" s="117" t="s">
        <v>263</v>
      </c>
      <c r="B173" s="129"/>
      <c r="C173" s="121" t="s">
        <v>264</v>
      </c>
      <c r="D173" s="141">
        <v>25.571999999999999</v>
      </c>
      <c r="E173" s="142">
        <v>0</v>
      </c>
      <c r="F173" s="142">
        <v>0</v>
      </c>
      <c r="G173" s="142">
        <v>25.571999999999999</v>
      </c>
      <c r="H173" s="142">
        <v>0</v>
      </c>
      <c r="I173" s="142">
        <v>0</v>
      </c>
      <c r="J173" s="139"/>
      <c r="K173" s="139"/>
    </row>
    <row r="174" spans="1:11" ht="21" customHeight="1" thickBot="1">
      <c r="A174" s="168" t="s">
        <v>121</v>
      </c>
      <c r="B174" s="169"/>
      <c r="C174" s="146" t="s">
        <v>122</v>
      </c>
      <c r="D174" s="141">
        <v>2814.7849999999989</v>
      </c>
      <c r="E174" s="142">
        <v>110.14599999999945</v>
      </c>
      <c r="F174" s="142">
        <v>26.048999999999978</v>
      </c>
      <c r="G174" s="142">
        <v>748.63100000000009</v>
      </c>
      <c r="H174" s="142">
        <v>1929.9590000000001</v>
      </c>
      <c r="I174" s="142">
        <v>-257.995</v>
      </c>
      <c r="J174" s="139"/>
      <c r="K174" s="139"/>
    </row>
    <row r="175" spans="1:11" ht="16.5" hidden="1" customHeight="1" thickBot="1">
      <c r="A175" s="132" t="s">
        <v>29</v>
      </c>
      <c r="B175" s="131"/>
      <c r="D175" s="122">
        <v>4871.3689999999988</v>
      </c>
      <c r="E175" s="123">
        <v>246.43399999999946</v>
      </c>
      <c r="F175" s="123">
        <v>223.86099999999999</v>
      </c>
      <c r="G175" s="123">
        <v>1351.7760000000001</v>
      </c>
      <c r="H175" s="123">
        <v>3049.2979999999998</v>
      </c>
      <c r="I175" s="123">
        <v>-189.40300000000002</v>
      </c>
      <c r="J175" s="139"/>
      <c r="K175" s="139"/>
    </row>
    <row r="176" spans="1:11" ht="6" customHeight="1">
      <c r="A176" s="133"/>
      <c r="B176" s="140"/>
      <c r="C176" s="140"/>
      <c r="D176" s="170"/>
      <c r="E176" s="171"/>
      <c r="F176" s="171"/>
      <c r="G176" s="171"/>
      <c r="H176" s="171"/>
      <c r="I176" s="171"/>
      <c r="K176" s="103"/>
    </row>
    <row r="177" spans="1:11" ht="12" customHeight="1">
      <c r="A177" s="221" t="s">
        <v>3</v>
      </c>
      <c r="B177" s="221"/>
      <c r="C177" s="221"/>
      <c r="D177" s="221"/>
      <c r="E177" s="221"/>
      <c r="F177" s="221"/>
      <c r="G177" s="221"/>
      <c r="H177" s="221"/>
      <c r="I177" s="221"/>
      <c r="K177" s="103"/>
    </row>
    <row r="178" spans="1:11" ht="12" customHeight="1">
      <c r="A178" s="204">
        <v>2018</v>
      </c>
      <c r="B178" s="204"/>
      <c r="C178" s="204"/>
      <c r="D178" s="204"/>
      <c r="E178" s="204"/>
      <c r="F178" s="204"/>
      <c r="G178" s="204"/>
      <c r="H178" s="204"/>
      <c r="I178" s="204"/>
      <c r="K178" s="103"/>
    </row>
    <row r="179" spans="1:11" ht="12" customHeight="1">
      <c r="A179" s="204" t="s">
        <v>4</v>
      </c>
      <c r="B179" s="204"/>
      <c r="C179" s="204"/>
      <c r="D179" s="204"/>
      <c r="E179" s="204"/>
      <c r="F179" s="204"/>
      <c r="G179" s="204"/>
      <c r="H179" s="204"/>
      <c r="I179" s="204"/>
      <c r="K179" s="103"/>
    </row>
    <row r="180" spans="1:11" ht="9" customHeight="1">
      <c r="D180" s="103"/>
      <c r="E180" s="103"/>
      <c r="F180" s="103"/>
      <c r="G180" s="103"/>
      <c r="H180" s="103"/>
      <c r="I180" s="103"/>
      <c r="K180" s="103"/>
    </row>
    <row r="181" spans="1:11" ht="18" customHeight="1">
      <c r="A181" s="205" t="s">
        <v>5</v>
      </c>
      <c r="B181" s="206"/>
      <c r="C181" s="211" t="s">
        <v>6</v>
      </c>
      <c r="D181" s="214" t="s">
        <v>7</v>
      </c>
      <c r="E181" s="214" t="s">
        <v>8</v>
      </c>
      <c r="F181" s="214" t="s">
        <v>9</v>
      </c>
      <c r="G181" s="214" t="s">
        <v>10</v>
      </c>
      <c r="H181" s="214" t="s">
        <v>11</v>
      </c>
      <c r="I181" s="216" t="s">
        <v>12</v>
      </c>
      <c r="K181" s="103"/>
    </row>
    <row r="182" spans="1:11" ht="18" customHeight="1">
      <c r="A182" s="207"/>
      <c r="B182" s="208"/>
      <c r="C182" s="212"/>
      <c r="D182" s="215"/>
      <c r="E182" s="215"/>
      <c r="F182" s="215"/>
      <c r="G182" s="215"/>
      <c r="H182" s="215"/>
      <c r="I182" s="217"/>
      <c r="K182" s="103"/>
    </row>
    <row r="183" spans="1:11" ht="18" customHeight="1">
      <c r="A183" s="207"/>
      <c r="B183" s="208"/>
      <c r="C183" s="212"/>
      <c r="D183" s="215"/>
      <c r="E183" s="219" t="s">
        <v>13</v>
      </c>
      <c r="F183" s="220"/>
      <c r="G183" s="215"/>
      <c r="H183" s="215"/>
      <c r="I183" s="218"/>
      <c r="K183" s="103"/>
    </row>
    <row r="184" spans="1:11" ht="18" customHeight="1">
      <c r="A184" s="209"/>
      <c r="B184" s="210"/>
      <c r="C184" s="213"/>
      <c r="D184" s="107" t="s">
        <v>14</v>
      </c>
      <c r="E184" s="107" t="s">
        <v>15</v>
      </c>
      <c r="F184" s="107" t="s">
        <v>16</v>
      </c>
      <c r="G184" s="107" t="s">
        <v>17</v>
      </c>
      <c r="H184" s="107" t="s">
        <v>18</v>
      </c>
      <c r="I184" s="107" t="s">
        <v>19</v>
      </c>
      <c r="K184" s="103"/>
    </row>
    <row r="185" spans="1:11" ht="9" customHeight="1">
      <c r="A185" s="108"/>
      <c r="B185" s="108"/>
      <c r="C185" s="109"/>
      <c r="D185" s="115"/>
      <c r="E185" s="111"/>
      <c r="F185" s="111"/>
      <c r="G185" s="111"/>
      <c r="H185" s="111"/>
      <c r="I185" s="111"/>
      <c r="K185" s="103"/>
    </row>
    <row r="186" spans="1:11" ht="21.75" customHeight="1">
      <c r="A186" s="113" t="s">
        <v>21</v>
      </c>
      <c r="B186" s="113" t="s">
        <v>39</v>
      </c>
      <c r="C186" s="114"/>
      <c r="D186" s="115"/>
      <c r="E186" s="111"/>
      <c r="F186" s="111"/>
      <c r="G186" s="111"/>
      <c r="H186" s="111"/>
      <c r="I186" s="111"/>
      <c r="K186" s="103"/>
    </row>
    <row r="187" spans="1:11" ht="39" customHeight="1" thickBot="1">
      <c r="A187" s="116" t="s">
        <v>123</v>
      </c>
      <c r="B187" s="105"/>
      <c r="C187" s="117"/>
      <c r="D187" s="170"/>
      <c r="E187" s="171"/>
      <c r="F187" s="171"/>
      <c r="G187" s="171"/>
      <c r="H187" s="171"/>
      <c r="I187" s="171"/>
      <c r="K187" s="103"/>
    </row>
    <row r="188" spans="1:11" ht="12" customHeight="1">
      <c r="A188" s="152"/>
      <c r="B188" s="166" t="s">
        <v>121</v>
      </c>
      <c r="C188" s="146" t="s">
        <v>124</v>
      </c>
      <c r="D188" s="141">
        <v>2814.7849999999989</v>
      </c>
      <c r="E188" s="142">
        <v>110.14599999999945</v>
      </c>
      <c r="F188" s="142">
        <v>26.048999999999978</v>
      </c>
      <c r="G188" s="142">
        <v>748.63100000000009</v>
      </c>
      <c r="H188" s="142">
        <v>1929.9590000000001</v>
      </c>
      <c r="I188" s="142">
        <v>-257.995</v>
      </c>
      <c r="J188" s="139"/>
      <c r="K188" s="139"/>
    </row>
    <row r="189" spans="1:11" ht="21" customHeight="1">
      <c r="A189" s="144"/>
      <c r="B189" s="129" t="s">
        <v>125</v>
      </c>
      <c r="C189" s="121" t="s">
        <v>126</v>
      </c>
      <c r="D189" s="122">
        <v>52.840999999999994</v>
      </c>
      <c r="E189" s="142">
        <v>0</v>
      </c>
      <c r="F189" s="142">
        <v>0</v>
      </c>
      <c r="G189" s="142">
        <v>0</v>
      </c>
      <c r="H189" s="142">
        <v>52.840999999999994</v>
      </c>
      <c r="I189" s="142">
        <v>0</v>
      </c>
      <c r="J189" s="139"/>
      <c r="K189" s="139"/>
    </row>
    <row r="190" spans="1:11" ht="16.5" hidden="1" customHeight="1">
      <c r="B190" s="128" t="s">
        <v>29</v>
      </c>
      <c r="C190" s="121"/>
      <c r="D190" s="122">
        <v>2867.6259999999988</v>
      </c>
      <c r="E190" s="123">
        <v>110.14599999999945</v>
      </c>
      <c r="F190" s="123">
        <v>26.048999999999978</v>
      </c>
      <c r="G190" s="123">
        <v>748.63100000000009</v>
      </c>
      <c r="H190" s="123">
        <v>1982.8</v>
      </c>
      <c r="I190" s="123">
        <v>-257.995</v>
      </c>
      <c r="J190" s="139"/>
      <c r="K190" s="139"/>
    </row>
    <row r="191" spans="1:11" ht="21" customHeight="1">
      <c r="A191" s="105" t="s">
        <v>125</v>
      </c>
      <c r="B191" s="128"/>
      <c r="C191" s="121" t="s">
        <v>126</v>
      </c>
      <c r="D191" s="122">
        <v>52.840999999999994</v>
      </c>
      <c r="E191" s="142">
        <v>7.2479999999999993</v>
      </c>
      <c r="F191" s="142">
        <v>45.592999999999996</v>
      </c>
      <c r="G191" s="142">
        <v>0</v>
      </c>
      <c r="H191" s="142">
        <v>0</v>
      </c>
      <c r="I191" s="142">
        <v>0</v>
      </c>
      <c r="J191" s="139"/>
      <c r="K191" s="139"/>
    </row>
    <row r="192" spans="1:11" ht="16.5" customHeight="1">
      <c r="A192" s="105" t="s">
        <v>34</v>
      </c>
      <c r="B192" s="129"/>
      <c r="C192" s="121" t="s">
        <v>127</v>
      </c>
      <c r="D192" s="141">
        <v>2437.1370000000002</v>
      </c>
      <c r="E192" s="142">
        <v>0</v>
      </c>
      <c r="F192" s="142">
        <v>0</v>
      </c>
      <c r="G192" s="142">
        <v>661.21299999999997</v>
      </c>
      <c r="H192" s="142">
        <v>1775.924</v>
      </c>
      <c r="I192" s="142">
        <v>0</v>
      </c>
      <c r="J192" s="139"/>
      <c r="K192" s="139"/>
    </row>
    <row r="193" spans="1:11" ht="12" customHeight="1">
      <c r="B193" s="129"/>
      <c r="C193" s="121" t="s">
        <v>42</v>
      </c>
      <c r="D193" s="141">
        <v>25.766999999999999</v>
      </c>
      <c r="E193" s="142">
        <v>0</v>
      </c>
      <c r="F193" s="142">
        <v>0</v>
      </c>
      <c r="G193" s="142">
        <v>2.1210000000000004</v>
      </c>
      <c r="H193" s="142">
        <v>23.645999999999997</v>
      </c>
      <c r="I193" s="142">
        <v>0</v>
      </c>
      <c r="J193" s="139"/>
      <c r="K193" s="139"/>
    </row>
    <row r="194" spans="1:11" ht="12" customHeight="1">
      <c r="A194" s="105" t="s">
        <v>265</v>
      </c>
      <c r="B194" s="129"/>
      <c r="C194" s="121" t="s">
        <v>266</v>
      </c>
      <c r="D194" s="141">
        <v>2206.0050000000001</v>
      </c>
      <c r="E194" s="142">
        <v>0</v>
      </c>
      <c r="F194" s="142">
        <v>0</v>
      </c>
      <c r="G194" s="142">
        <v>430.08099999999996</v>
      </c>
      <c r="H194" s="142">
        <v>1775.924</v>
      </c>
      <c r="I194" s="142">
        <v>0</v>
      </c>
      <c r="J194" s="139"/>
      <c r="K194" s="139"/>
    </row>
    <row r="195" spans="1:11" ht="12" customHeight="1">
      <c r="A195" s="105" t="s">
        <v>267</v>
      </c>
      <c r="B195" s="129"/>
      <c r="C195" s="121" t="s">
        <v>268</v>
      </c>
      <c r="D195" s="141">
        <v>231.13199999999998</v>
      </c>
      <c r="E195" s="142">
        <v>0</v>
      </c>
      <c r="F195" s="142">
        <v>0</v>
      </c>
      <c r="G195" s="142">
        <v>231.13199999999998</v>
      </c>
      <c r="H195" s="142">
        <v>0</v>
      </c>
      <c r="I195" s="142">
        <v>0</v>
      </c>
      <c r="J195" s="139"/>
      <c r="K195" s="139"/>
    </row>
    <row r="196" spans="1:11" ht="21" customHeight="1" thickBot="1">
      <c r="A196" s="168" t="s">
        <v>128</v>
      </c>
      <c r="B196" s="169"/>
      <c r="C196" s="146" t="s">
        <v>129</v>
      </c>
      <c r="D196" s="141">
        <v>377.64799999999934</v>
      </c>
      <c r="E196" s="142">
        <v>102.89799999999946</v>
      </c>
      <c r="F196" s="142">
        <v>-19.544000000000018</v>
      </c>
      <c r="G196" s="142">
        <v>87.418000000000063</v>
      </c>
      <c r="H196" s="142">
        <v>206.87599999999981</v>
      </c>
      <c r="I196" s="142">
        <v>-257.995</v>
      </c>
      <c r="J196" s="139"/>
      <c r="K196" s="139"/>
    </row>
    <row r="197" spans="1:11" ht="16.5" hidden="1" customHeight="1" thickBot="1">
      <c r="A197" s="149" t="s">
        <v>29</v>
      </c>
      <c r="B197" s="169"/>
      <c r="C197" s="146"/>
      <c r="D197" s="122">
        <v>2867.6259999999993</v>
      </c>
      <c r="E197" s="123">
        <v>110.14599999999946</v>
      </c>
      <c r="F197" s="123">
        <v>26.048999999999978</v>
      </c>
      <c r="G197" s="123">
        <v>748.63100000000009</v>
      </c>
      <c r="H197" s="123">
        <v>1982.7999999999997</v>
      </c>
      <c r="I197" s="123">
        <v>-257.995</v>
      </c>
      <c r="J197" s="139"/>
      <c r="K197" s="139"/>
    </row>
    <row r="198" spans="1:11" ht="30" customHeight="1">
      <c r="A198" s="133"/>
      <c r="B198" s="140"/>
      <c r="C198" s="121"/>
      <c r="D198" s="122"/>
      <c r="E198" s="123"/>
      <c r="F198" s="123"/>
      <c r="G198" s="123"/>
      <c r="H198" s="123"/>
      <c r="I198" s="123"/>
      <c r="J198" s="139"/>
      <c r="K198" s="139"/>
    </row>
    <row r="199" spans="1:11" ht="16.5" customHeight="1">
      <c r="A199" s="202" t="s">
        <v>130</v>
      </c>
      <c r="B199" s="203"/>
      <c r="C199" s="121"/>
      <c r="D199" s="122"/>
      <c r="E199" s="123"/>
      <c r="F199" s="123"/>
      <c r="G199" s="123"/>
      <c r="H199" s="123"/>
      <c r="I199" s="123"/>
      <c r="J199" s="139"/>
      <c r="K199" s="139"/>
    </row>
    <row r="200" spans="1:11" ht="16.5" customHeight="1">
      <c r="A200" s="112" t="s">
        <v>131</v>
      </c>
      <c r="B200" s="112" t="s">
        <v>132</v>
      </c>
      <c r="C200" s="121"/>
      <c r="D200" s="122"/>
      <c r="E200" s="123"/>
      <c r="F200" s="123"/>
      <c r="G200" s="123"/>
      <c r="H200" s="123"/>
      <c r="I200" s="123"/>
      <c r="J200" s="139"/>
      <c r="K200" s="139"/>
    </row>
    <row r="201" spans="1:11" ht="39" customHeight="1" thickBot="1">
      <c r="A201" s="116" t="s">
        <v>133</v>
      </c>
      <c r="B201" s="174"/>
      <c r="C201" s="175"/>
      <c r="D201" s="122"/>
      <c r="E201" s="123"/>
      <c r="F201" s="123"/>
      <c r="G201" s="123"/>
      <c r="H201" s="123"/>
      <c r="I201" s="123"/>
      <c r="J201" s="139"/>
      <c r="K201" s="139"/>
    </row>
    <row r="202" spans="1:11" ht="12" customHeight="1">
      <c r="A202" s="152"/>
      <c r="B202" s="166" t="s">
        <v>128</v>
      </c>
      <c r="C202" s="146" t="s">
        <v>129</v>
      </c>
      <c r="D202" s="141">
        <v>377.64799999999934</v>
      </c>
      <c r="E202" s="142">
        <v>102.89799999999946</v>
      </c>
      <c r="F202" s="142">
        <v>-19.544000000000018</v>
      </c>
      <c r="G202" s="142">
        <v>87.418000000000063</v>
      </c>
      <c r="H202" s="142">
        <v>206.87599999999981</v>
      </c>
      <c r="I202" s="142">
        <v>-257.995</v>
      </c>
      <c r="J202" s="139"/>
      <c r="K202" s="139"/>
    </row>
    <row r="203" spans="1:11" ht="21" customHeight="1">
      <c r="A203" s="144"/>
      <c r="B203" s="129" t="s">
        <v>269</v>
      </c>
      <c r="C203" s="121" t="s">
        <v>134</v>
      </c>
      <c r="D203" s="141">
        <v>61.065999999999995</v>
      </c>
      <c r="E203" s="142">
        <v>21.815999999999995</v>
      </c>
      <c r="F203" s="142">
        <v>6.6870000000000003</v>
      </c>
      <c r="G203" s="142">
        <v>12.956000000000001</v>
      </c>
      <c r="H203" s="142">
        <v>19.606999999999999</v>
      </c>
      <c r="I203" s="142">
        <v>12.637</v>
      </c>
      <c r="J203" s="139"/>
      <c r="K203" s="139"/>
    </row>
    <row r="204" spans="1:11" ht="12" customHeight="1">
      <c r="B204" s="129" t="s">
        <v>270</v>
      </c>
      <c r="C204" s="121" t="s">
        <v>135</v>
      </c>
      <c r="D204" s="141">
        <v>6.8120000000000003</v>
      </c>
      <c r="E204" s="142">
        <v>0</v>
      </c>
      <c r="F204" s="142">
        <v>0</v>
      </c>
      <c r="G204" s="142">
        <v>6.8120000000000003</v>
      </c>
      <c r="H204" s="142">
        <v>0</v>
      </c>
      <c r="I204" s="142">
        <v>0</v>
      </c>
      <c r="J204" s="139"/>
      <c r="K204" s="139"/>
    </row>
    <row r="205" spans="1:11" ht="12" customHeight="1">
      <c r="B205" s="129" t="s">
        <v>271</v>
      </c>
      <c r="C205" s="121" t="s">
        <v>136</v>
      </c>
      <c r="D205" s="141">
        <v>27.178999999999995</v>
      </c>
      <c r="E205" s="142">
        <v>20.232999999999997</v>
      </c>
      <c r="F205" s="142">
        <v>0</v>
      </c>
      <c r="G205" s="142">
        <v>2.6020000000000003</v>
      </c>
      <c r="H205" s="142">
        <v>4.3439999999999994</v>
      </c>
      <c r="I205" s="142">
        <v>7.0720000000000001</v>
      </c>
      <c r="J205" s="139"/>
      <c r="K205" s="139"/>
    </row>
    <row r="206" spans="1:11" ht="12" customHeight="1">
      <c r="B206" s="129" t="s">
        <v>272</v>
      </c>
      <c r="C206" s="121" t="s">
        <v>137</v>
      </c>
      <c r="D206" s="141">
        <v>27.074999999999999</v>
      </c>
      <c r="E206" s="142">
        <v>1.5830000000000004</v>
      </c>
      <c r="F206" s="142">
        <v>6.6870000000000003</v>
      </c>
      <c r="G206" s="142">
        <v>3.5419999999999994</v>
      </c>
      <c r="H206" s="142">
        <v>15.262999999999998</v>
      </c>
      <c r="I206" s="142">
        <v>5.5649999999999995</v>
      </c>
      <c r="J206" s="139"/>
      <c r="K206" s="139"/>
    </row>
    <row r="207" spans="1:11" ht="16.5" hidden="1" customHeight="1">
      <c r="B207" s="128" t="s">
        <v>29</v>
      </c>
      <c r="C207" s="121"/>
      <c r="D207" s="141">
        <v>438.71399999999932</v>
      </c>
      <c r="E207" s="142">
        <v>124.71399999999946</v>
      </c>
      <c r="F207" s="142">
        <v>-12.857000000000017</v>
      </c>
      <c r="G207" s="142">
        <v>100.37400000000007</v>
      </c>
      <c r="H207" s="142">
        <v>226.48299999999981</v>
      </c>
      <c r="I207" s="142">
        <v>-245.358</v>
      </c>
      <c r="J207" s="139"/>
      <c r="K207" s="139"/>
    </row>
    <row r="208" spans="1:11" ht="21" customHeight="1">
      <c r="A208" s="105" t="s">
        <v>273</v>
      </c>
      <c r="B208" s="129"/>
      <c r="C208" s="121" t="s">
        <v>134</v>
      </c>
      <c r="D208" s="141">
        <v>69.789000000000001</v>
      </c>
      <c r="E208" s="142">
        <v>1.8199999999999998</v>
      </c>
      <c r="F208" s="142">
        <v>16.463999999999999</v>
      </c>
      <c r="G208" s="142">
        <v>41.152999999999999</v>
      </c>
      <c r="H208" s="142">
        <v>10.352</v>
      </c>
      <c r="I208" s="142">
        <v>3.9140000000000006</v>
      </c>
      <c r="J208" s="139"/>
      <c r="K208" s="139"/>
    </row>
    <row r="209" spans="1:11" ht="12" customHeight="1">
      <c r="A209" s="105" t="s">
        <v>274</v>
      </c>
      <c r="B209" s="129"/>
      <c r="C209" s="121" t="s">
        <v>135</v>
      </c>
      <c r="D209" s="141">
        <v>6.8120000000000003</v>
      </c>
      <c r="E209" s="142">
        <v>0</v>
      </c>
      <c r="F209" s="142">
        <v>0</v>
      </c>
      <c r="G209" s="142">
        <v>0</v>
      </c>
      <c r="H209" s="142">
        <v>6.8120000000000003</v>
      </c>
      <c r="I209" s="142">
        <v>0</v>
      </c>
      <c r="J209" s="139"/>
      <c r="K209" s="139"/>
    </row>
    <row r="210" spans="1:11" ht="12" customHeight="1">
      <c r="A210" s="105" t="s">
        <v>275</v>
      </c>
      <c r="B210" s="129"/>
      <c r="C210" s="121" t="s">
        <v>136</v>
      </c>
      <c r="D210" s="141">
        <v>31.648999999999997</v>
      </c>
      <c r="E210" s="142">
        <v>0</v>
      </c>
      <c r="F210" s="142">
        <v>0</v>
      </c>
      <c r="G210" s="142">
        <v>31.648999999999997</v>
      </c>
      <c r="H210" s="142">
        <v>0</v>
      </c>
      <c r="I210" s="142">
        <v>2.6020000000000003</v>
      </c>
      <c r="J210" s="139"/>
      <c r="K210" s="139"/>
    </row>
    <row r="211" spans="1:11" ht="12" customHeight="1">
      <c r="A211" s="105" t="s">
        <v>276</v>
      </c>
      <c r="B211" s="129"/>
      <c r="C211" s="121" t="s">
        <v>137</v>
      </c>
      <c r="D211" s="141">
        <v>31.327999999999996</v>
      </c>
      <c r="E211" s="142">
        <v>1.8199999999999998</v>
      </c>
      <c r="F211" s="142">
        <v>16.463999999999999</v>
      </c>
      <c r="G211" s="142">
        <v>9.5039999999999996</v>
      </c>
      <c r="H211" s="142">
        <v>3.54</v>
      </c>
      <c r="I211" s="142">
        <v>1.3120000000000001</v>
      </c>
      <c r="J211" s="139"/>
      <c r="K211" s="139"/>
    </row>
    <row r="212" spans="1:11" ht="21" customHeight="1" thickBot="1">
      <c r="A212" s="168" t="s">
        <v>138</v>
      </c>
      <c r="B212" s="169"/>
      <c r="C212" s="146" t="s">
        <v>139</v>
      </c>
      <c r="D212" s="141">
        <v>368.92499999999933</v>
      </c>
      <c r="E212" s="142">
        <v>122.89399999999945</v>
      </c>
      <c r="F212" s="142">
        <v>-29.321000000000019</v>
      </c>
      <c r="G212" s="142">
        <v>59.221000000000068</v>
      </c>
      <c r="H212" s="142">
        <v>216.1309999999998</v>
      </c>
      <c r="I212" s="142">
        <v>-249.27199999999999</v>
      </c>
      <c r="J212" s="139"/>
      <c r="K212" s="139"/>
    </row>
    <row r="213" spans="1:11" ht="16.5" hidden="1" customHeight="1" thickBot="1">
      <c r="A213" s="149" t="s">
        <v>29</v>
      </c>
      <c r="B213" s="169"/>
      <c r="C213" s="146"/>
      <c r="D213" s="122">
        <v>438.71399999999932</v>
      </c>
      <c r="E213" s="123">
        <v>124.71399999999944</v>
      </c>
      <c r="F213" s="123">
        <v>-12.857000000000021</v>
      </c>
      <c r="G213" s="123">
        <v>100.37400000000007</v>
      </c>
      <c r="H213" s="123">
        <v>226.48299999999981</v>
      </c>
      <c r="I213" s="123">
        <v>-245.358</v>
      </c>
      <c r="J213" s="139"/>
      <c r="K213" s="139"/>
    </row>
    <row r="214" spans="1:11" ht="39" customHeight="1" thickBot="1">
      <c r="A214" s="116" t="s">
        <v>140</v>
      </c>
      <c r="B214" s="144"/>
      <c r="C214" s="151"/>
      <c r="D214" s="122"/>
      <c r="E214" s="123"/>
      <c r="F214" s="123"/>
      <c r="G214" s="123"/>
      <c r="H214" s="123"/>
      <c r="I214" s="123"/>
      <c r="J214" s="139"/>
      <c r="K214" s="139"/>
    </row>
    <row r="215" spans="1:11" ht="12" customHeight="1">
      <c r="A215" s="152"/>
      <c r="B215" s="166" t="s">
        <v>138</v>
      </c>
      <c r="C215" s="146" t="s">
        <v>139</v>
      </c>
      <c r="D215" s="141">
        <v>368.92499999999933</v>
      </c>
      <c r="E215" s="142">
        <v>122.89399999999945</v>
      </c>
      <c r="F215" s="142">
        <v>-29.321000000000019</v>
      </c>
      <c r="G215" s="142">
        <v>59.221000000000068</v>
      </c>
      <c r="H215" s="142">
        <v>216.1309999999998</v>
      </c>
      <c r="I215" s="142">
        <v>-249.27199999999999</v>
      </c>
      <c r="J215" s="139"/>
      <c r="K215" s="139"/>
    </row>
    <row r="216" spans="1:11" ht="21.75" customHeight="1">
      <c r="A216" s="144"/>
      <c r="B216" s="129" t="s">
        <v>250</v>
      </c>
      <c r="C216" s="121" t="s">
        <v>45</v>
      </c>
      <c r="D216" s="141">
        <v>600.03399999999988</v>
      </c>
      <c r="E216" s="142">
        <v>331.89800000000002</v>
      </c>
      <c r="F216" s="142">
        <v>11.524000000000001</v>
      </c>
      <c r="G216" s="142">
        <v>75.418000000000006</v>
      </c>
      <c r="H216" s="142">
        <v>181.19399999999996</v>
      </c>
      <c r="I216" s="142">
        <v>0</v>
      </c>
      <c r="J216" s="139"/>
      <c r="K216" s="139"/>
    </row>
    <row r="217" spans="1:11" ht="16.5" hidden="1" customHeight="1">
      <c r="B217" s="128" t="s">
        <v>29</v>
      </c>
      <c r="C217" s="121"/>
      <c r="D217" s="122">
        <v>968.95899999999915</v>
      </c>
      <c r="E217" s="123">
        <v>454.79199999999946</v>
      </c>
      <c r="F217" s="123">
        <v>-17.797000000000018</v>
      </c>
      <c r="G217" s="123">
        <v>134.63900000000007</v>
      </c>
      <c r="H217" s="123">
        <v>397.32499999999976</v>
      </c>
      <c r="I217" s="123">
        <v>-249.27199999999999</v>
      </c>
      <c r="J217" s="139"/>
      <c r="K217" s="139"/>
    </row>
    <row r="218" spans="1:11" ht="21" customHeight="1">
      <c r="A218" s="105" t="s">
        <v>249</v>
      </c>
      <c r="B218" s="129"/>
      <c r="C218" s="121" t="s">
        <v>36</v>
      </c>
      <c r="D218" s="141">
        <v>719.6869999999999</v>
      </c>
      <c r="E218" s="142">
        <v>409.02600000000001</v>
      </c>
      <c r="F218" s="142">
        <v>10.763999999999999</v>
      </c>
      <c r="G218" s="142">
        <v>78.609000000000009</v>
      </c>
      <c r="H218" s="142">
        <v>221.28799999999998</v>
      </c>
      <c r="I218" s="142">
        <v>0</v>
      </c>
      <c r="J218" s="139"/>
      <c r="K218" s="139"/>
    </row>
    <row r="219" spans="1:11" ht="12" customHeight="1">
      <c r="A219" s="105" t="s">
        <v>277</v>
      </c>
      <c r="B219" s="129"/>
      <c r="C219" s="121" t="s">
        <v>141</v>
      </c>
      <c r="D219" s="141">
        <v>703.4190000000001</v>
      </c>
      <c r="E219" s="142">
        <v>396.77</v>
      </c>
      <c r="F219" s="142">
        <v>10.763999999999999</v>
      </c>
      <c r="G219" s="142">
        <v>79.34</v>
      </c>
      <c r="H219" s="142">
        <v>216.54499999999999</v>
      </c>
      <c r="I219" s="142">
        <v>0</v>
      </c>
      <c r="J219" s="139"/>
      <c r="K219" s="139"/>
    </row>
    <row r="220" spans="1:11" ht="12" customHeight="1">
      <c r="A220" s="105" t="s">
        <v>142</v>
      </c>
      <c r="B220" s="129"/>
      <c r="C220" s="121" t="s">
        <v>143</v>
      </c>
      <c r="D220" s="141">
        <v>13.482999999999997</v>
      </c>
      <c r="E220" s="142">
        <v>12.255999999999997</v>
      </c>
      <c r="F220" s="142">
        <v>0</v>
      </c>
      <c r="G220" s="142">
        <v>-0.73099999999999998</v>
      </c>
      <c r="H220" s="142">
        <v>1.9579999999999966</v>
      </c>
      <c r="I220" s="142">
        <v>0</v>
      </c>
      <c r="J220" s="139"/>
      <c r="K220" s="139"/>
    </row>
    <row r="221" spans="1:11" ht="12" customHeight="1">
      <c r="A221" s="105" t="s">
        <v>144</v>
      </c>
      <c r="B221" s="129"/>
      <c r="C221" s="121" t="s">
        <v>145</v>
      </c>
      <c r="D221" s="141">
        <v>2.7850000000000001</v>
      </c>
      <c r="E221" s="142">
        <v>0</v>
      </c>
      <c r="F221" s="142">
        <v>0</v>
      </c>
      <c r="G221" s="142">
        <v>0</v>
      </c>
      <c r="H221" s="142">
        <v>2.7850000000000001</v>
      </c>
      <c r="I221" s="142">
        <v>0</v>
      </c>
      <c r="J221" s="139"/>
      <c r="K221" s="139"/>
    </row>
    <row r="222" spans="1:11" ht="12" customHeight="1">
      <c r="A222" s="105" t="s">
        <v>278</v>
      </c>
      <c r="B222" s="129"/>
      <c r="C222" s="121" t="s">
        <v>146</v>
      </c>
      <c r="D222" s="141">
        <v>-1.7110000000000012</v>
      </c>
      <c r="E222" s="142">
        <v>-1.2350000000000012</v>
      </c>
      <c r="F222" s="142">
        <v>0</v>
      </c>
      <c r="G222" s="142">
        <v>-1.3130000000000002</v>
      </c>
      <c r="H222" s="142">
        <v>0.83699999999999997</v>
      </c>
      <c r="I222" s="142">
        <v>1.7110000000000012</v>
      </c>
      <c r="J222" s="139"/>
      <c r="K222" s="139"/>
    </row>
    <row r="223" spans="1:11" ht="21" customHeight="1" thickBot="1">
      <c r="A223" s="168" t="s">
        <v>147</v>
      </c>
      <c r="B223" s="169"/>
      <c r="C223" s="146" t="s">
        <v>148</v>
      </c>
      <c r="D223" s="141">
        <v>250.98299999999941</v>
      </c>
      <c r="E223" s="142">
        <v>47.000999999999422</v>
      </c>
      <c r="F223" s="142">
        <v>-28.561000000000011</v>
      </c>
      <c r="G223" s="142">
        <v>57.343000000000011</v>
      </c>
      <c r="H223" s="142">
        <v>175.2</v>
      </c>
      <c r="I223" s="142">
        <v>-250.983</v>
      </c>
      <c r="J223" s="139"/>
      <c r="K223" s="139"/>
    </row>
    <row r="224" spans="1:11" ht="16.5" hidden="1" customHeight="1" thickBot="1">
      <c r="A224" s="149" t="s">
        <v>29</v>
      </c>
      <c r="B224" s="169"/>
      <c r="C224" s="146"/>
      <c r="D224" s="122">
        <v>968.95899999999926</v>
      </c>
      <c r="E224" s="123">
        <v>454.7919999999994</v>
      </c>
      <c r="F224" s="123">
        <v>-17.797000000000011</v>
      </c>
      <c r="G224" s="123">
        <v>134.63900000000001</v>
      </c>
      <c r="H224" s="123">
        <v>397.32499999999993</v>
      </c>
      <c r="I224" s="123">
        <v>-249.27199999999999</v>
      </c>
      <c r="J224" s="139"/>
      <c r="K224" s="139"/>
    </row>
    <row r="225" spans="1:8" ht="12" customHeight="1"/>
    <row r="226" spans="1:8" ht="15.75" customHeight="1">
      <c r="A226" s="161" t="s">
        <v>149</v>
      </c>
    </row>
    <row r="231" spans="1:8">
      <c r="D231" s="176"/>
    </row>
    <row r="232" spans="1:8">
      <c r="D232" s="176"/>
      <c r="E232" s="176"/>
      <c r="F232" s="176"/>
      <c r="G232" s="176"/>
      <c r="H232" s="176"/>
    </row>
    <row r="233" spans="1:8">
      <c r="D233" s="176"/>
      <c r="E233" s="176"/>
      <c r="F233" s="176"/>
      <c r="G233" s="176"/>
      <c r="H233" s="176"/>
    </row>
    <row r="234" spans="1:8">
      <c r="D234" s="176"/>
      <c r="E234" s="176"/>
      <c r="F234" s="176"/>
      <c r="G234" s="176"/>
      <c r="H234" s="176"/>
    </row>
    <row r="235" spans="1:8">
      <c r="D235" s="176"/>
      <c r="E235" s="176"/>
      <c r="F235" s="176"/>
      <c r="G235" s="176"/>
      <c r="H235" s="176"/>
    </row>
    <row r="236" spans="1:8">
      <c r="D236" s="176"/>
      <c r="E236" s="176"/>
      <c r="F236" s="176"/>
      <c r="G236" s="176"/>
      <c r="H236" s="176"/>
    </row>
    <row r="237" spans="1:8">
      <c r="D237" s="176"/>
      <c r="E237" s="176"/>
      <c r="F237" s="176"/>
      <c r="G237" s="176"/>
      <c r="H237" s="176"/>
    </row>
    <row r="238" spans="1:8">
      <c r="D238" s="176"/>
      <c r="E238" s="176"/>
      <c r="F238" s="176"/>
      <c r="G238" s="176"/>
      <c r="H238" s="176"/>
    </row>
    <row r="239" spans="1:8">
      <c r="D239" s="176"/>
      <c r="E239" s="176"/>
      <c r="F239" s="176"/>
      <c r="G239" s="176"/>
      <c r="H239" s="176"/>
    </row>
    <row r="240" spans="1:8">
      <c r="D240" s="176"/>
      <c r="E240" s="176"/>
      <c r="F240" s="176"/>
      <c r="G240" s="176"/>
      <c r="H240" s="176"/>
    </row>
  </sheetData>
  <mergeCells count="53"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78:I178"/>
    <mergeCell ref="A123:I123"/>
    <mergeCell ref="A124:I124"/>
    <mergeCell ref="A125:I125"/>
    <mergeCell ref="A127:B128"/>
    <mergeCell ref="C127:C130"/>
    <mergeCell ref="D127:D129"/>
    <mergeCell ref="E127:E128"/>
    <mergeCell ref="F127:F128"/>
    <mergeCell ref="G127:G129"/>
    <mergeCell ref="H127:H129"/>
    <mergeCell ref="I127:I129"/>
    <mergeCell ref="A129:A130"/>
    <mergeCell ref="B129:B130"/>
    <mergeCell ref="E129:F129"/>
    <mergeCell ref="A177:I177"/>
    <mergeCell ref="A199:B199"/>
    <mergeCell ref="A179:I179"/>
    <mergeCell ref="A181:B184"/>
    <mergeCell ref="C181:C184"/>
    <mergeCell ref="D181:D183"/>
    <mergeCell ref="E181:E182"/>
    <mergeCell ref="F181:F182"/>
    <mergeCell ref="G181:G183"/>
    <mergeCell ref="H181:H183"/>
    <mergeCell ref="I181:I183"/>
    <mergeCell ref="E183:F183"/>
  </mergeCells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/>
  <rowBreaks count="3" manualBreakCount="3">
    <brk id="73" max="16383" man="1"/>
    <brk id="122" max="8" man="1"/>
    <brk id="176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217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1169.3980000000001</v>
      </c>
      <c r="E8" s="16">
        <v>837.16700000000014</v>
      </c>
      <c r="F8" s="16">
        <v>53.787000000000006</v>
      </c>
      <c r="G8" s="16">
        <v>79.744</v>
      </c>
      <c r="H8" s="16">
        <v>198.7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591.31100000000004</v>
      </c>
      <c r="E9" s="16">
        <v>468.91700000000003</v>
      </c>
      <c r="F9" s="16">
        <v>29.359000000000002</v>
      </c>
      <c r="G9" s="16">
        <v>22.935000000000002</v>
      </c>
      <c r="H9" s="16">
        <v>70.100000000000037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578.0870000000001</v>
      </c>
      <c r="E10" s="16">
        <v>368.25000000000011</v>
      </c>
      <c r="F10" s="16">
        <v>24.428000000000004</v>
      </c>
      <c r="G10" s="16">
        <v>56.808999999999997</v>
      </c>
      <c r="H10" s="16">
        <v>128.59999999999997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106.18700000000004</v>
      </c>
      <c r="E11" s="16">
        <v>61.110999999999997</v>
      </c>
      <c r="F11" s="16">
        <v>1.948</v>
      </c>
      <c r="G11" s="16">
        <v>13.016</v>
      </c>
      <c r="H11" s="16">
        <v>30.112000000000045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471.90000000000009</v>
      </c>
      <c r="E12" s="16">
        <v>307.13900000000012</v>
      </c>
      <c r="F12" s="16">
        <v>22.480000000000004</v>
      </c>
      <c r="G12" s="16">
        <v>43.792999999999999</v>
      </c>
      <c r="H12" s="16">
        <v>98.487999999999914</v>
      </c>
      <c r="I12" s="16">
        <v>-36.692999999999984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296.36099999999999</v>
      </c>
      <c r="E13" s="16">
        <v>194.11199999999999</v>
      </c>
      <c r="F13" s="16">
        <v>14.405999999999999</v>
      </c>
      <c r="G13" s="16">
        <v>44.521000000000008</v>
      </c>
      <c r="H13" s="16">
        <v>43.322000000000003</v>
      </c>
      <c r="I13" s="16">
        <v>1.94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3.7309999999999999</v>
      </c>
      <c r="E14" s="16">
        <v>1.8010000000000002</v>
      </c>
      <c r="F14" s="16">
        <v>6.3E-2</v>
      </c>
      <c r="G14" s="16">
        <v>2.5000000000000001E-2</v>
      </c>
      <c r="H14" s="16">
        <v>1.8419999999999999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3.8310000000000004</v>
      </c>
      <c r="E15" s="16">
        <v>3.2630000000000003</v>
      </c>
      <c r="F15" s="16">
        <v>0</v>
      </c>
      <c r="G15" s="16">
        <v>0.13700000000000001</v>
      </c>
      <c r="H15" s="16">
        <v>0.43099999999999999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175.6390000000001</v>
      </c>
      <c r="E16" s="16">
        <v>114.48900000000013</v>
      </c>
      <c r="F16" s="16">
        <v>8.0110000000000046</v>
      </c>
      <c r="G16" s="16">
        <v>-0.61600000000000865</v>
      </c>
      <c r="H16" s="16">
        <v>53.75499999999991</v>
      </c>
      <c r="I16" s="16">
        <v>-38.632999999999981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295.84899999999999</v>
      </c>
      <c r="E17" s="16">
        <v>0</v>
      </c>
      <c r="F17" s="16">
        <v>0</v>
      </c>
      <c r="G17" s="16">
        <v>0</v>
      </c>
      <c r="H17" s="16">
        <v>295.84899999999999</v>
      </c>
      <c r="I17" s="16">
        <v>2.452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5.3520000000000003</v>
      </c>
      <c r="E18" s="16">
        <v>0</v>
      </c>
      <c r="F18" s="16">
        <v>0</v>
      </c>
      <c r="G18" s="16">
        <v>5.3520000000000003</v>
      </c>
      <c r="H18" s="16">
        <v>0</v>
      </c>
      <c r="I18" s="16">
        <v>0.11700000000000001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66.962000000000003</v>
      </c>
      <c r="E19" s="16">
        <v>0</v>
      </c>
      <c r="F19" s="16">
        <v>0</v>
      </c>
      <c r="G19" s="16">
        <v>66.962000000000003</v>
      </c>
      <c r="H19" s="16">
        <v>0</v>
      </c>
      <c r="I19" s="16">
        <v>1.08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225.85299999999998</v>
      </c>
      <c r="E20" s="16">
        <v>86.777000000000001</v>
      </c>
      <c r="F20" s="16">
        <v>105.916</v>
      </c>
      <c r="G20" s="16">
        <v>16.797000000000004</v>
      </c>
      <c r="H20" s="16">
        <v>16.363</v>
      </c>
      <c r="I20" s="16">
        <v>56.597999999999999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236.43099999999998</v>
      </c>
      <c r="E21" s="16">
        <v>29.387</v>
      </c>
      <c r="F21" s="16">
        <v>104.99699999999999</v>
      </c>
      <c r="G21" s="16">
        <v>3.6709999999999998</v>
      </c>
      <c r="H21" s="16">
        <v>98.376000000000005</v>
      </c>
      <c r="I21" s="16">
        <v>46.019999999999996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543.67600000000016</v>
      </c>
      <c r="E22" s="16">
        <v>57.099000000000132</v>
      </c>
      <c r="F22" s="16">
        <v>7.0919999999999987</v>
      </c>
      <c r="G22" s="16">
        <v>47.867999999999988</v>
      </c>
      <c r="H22" s="16">
        <v>431.61699999999996</v>
      </c>
      <c r="I22" s="16">
        <v>-45.795999999999978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64.758999999999986</v>
      </c>
      <c r="E23" s="16">
        <v>13.722999999999999</v>
      </c>
      <c r="F23" s="16">
        <v>2.375</v>
      </c>
      <c r="G23" s="16">
        <v>0</v>
      </c>
      <c r="H23" s="16">
        <v>48.660999999999994</v>
      </c>
      <c r="I23" s="16">
        <v>0.37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65.083999999999989</v>
      </c>
      <c r="E24" s="16">
        <v>0</v>
      </c>
      <c r="F24" s="16">
        <v>0</v>
      </c>
      <c r="G24" s="16">
        <v>65.083999999999989</v>
      </c>
      <c r="H24" s="16">
        <v>0</v>
      </c>
      <c r="I24" s="16">
        <v>4.4999999999999998E-2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116.96999999999998</v>
      </c>
      <c r="E25" s="16">
        <v>0</v>
      </c>
      <c r="F25" s="16">
        <v>0</v>
      </c>
      <c r="G25" s="16">
        <v>0</v>
      </c>
      <c r="H25" s="16">
        <v>116.96999999999998</v>
      </c>
      <c r="I25" s="16">
        <v>0.83799999999999997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117.449</v>
      </c>
      <c r="E26" s="16">
        <v>4.4359999999999999</v>
      </c>
      <c r="F26" s="16">
        <v>13.829000000000001</v>
      </c>
      <c r="G26" s="16">
        <v>99.030999999999992</v>
      </c>
      <c r="H26" s="16">
        <v>0.15300000000000002</v>
      </c>
      <c r="I26" s="16">
        <v>0.35899999999999999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109.06700000000001</v>
      </c>
      <c r="E27" s="16">
        <v>3.9820000000000002</v>
      </c>
      <c r="F27" s="16">
        <v>5.1459999999999999</v>
      </c>
      <c r="G27" s="16">
        <v>99.786000000000001</v>
      </c>
      <c r="H27" s="16">
        <v>0.15300000000000002</v>
      </c>
      <c r="I27" s="16">
        <v>0.10199999999999999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107.684</v>
      </c>
      <c r="E28" s="16">
        <v>0</v>
      </c>
      <c r="F28" s="16">
        <v>0</v>
      </c>
      <c r="G28" s="16">
        <v>0</v>
      </c>
      <c r="H28" s="16">
        <v>107.684</v>
      </c>
      <c r="I28" s="16">
        <v>1.4849999999999999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63.179000000000009</v>
      </c>
      <c r="E29" s="16">
        <v>4.7170000000000005</v>
      </c>
      <c r="F29" s="16">
        <v>28.782000000000004</v>
      </c>
      <c r="G29" s="16">
        <v>10.215000000000003</v>
      </c>
      <c r="H29" s="16">
        <v>19.465</v>
      </c>
      <c r="I29" s="16">
        <v>7.319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55.476999999999997</v>
      </c>
      <c r="E30" s="16">
        <v>2.5110000000000001</v>
      </c>
      <c r="F30" s="16">
        <v>28.858999999999995</v>
      </c>
      <c r="G30" s="16">
        <v>3.7160000000000011</v>
      </c>
      <c r="H30" s="16">
        <v>20.391000000000002</v>
      </c>
      <c r="I30" s="16">
        <v>15.021000000000001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535.3950000000001</v>
      </c>
      <c r="E31" s="16">
        <v>41.624000000000137</v>
      </c>
      <c r="F31" s="16">
        <v>13.47699999999999</v>
      </c>
      <c r="G31" s="16">
        <v>105.69799999999995</v>
      </c>
      <c r="H31" s="16">
        <v>374.596</v>
      </c>
      <c r="I31" s="16">
        <v>-37.514999999999972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457.7</v>
      </c>
      <c r="E32" s="16">
        <v>0</v>
      </c>
      <c r="F32" s="16">
        <v>0</v>
      </c>
      <c r="G32" s="16">
        <v>107.242</v>
      </c>
      <c r="H32" s="16">
        <v>350.45799999999997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-0.46899999999999986</v>
      </c>
      <c r="F33" s="16">
        <v>-8.6510000000000016</v>
      </c>
      <c r="G33" s="16">
        <v>0</v>
      </c>
      <c r="H33" s="16">
        <v>9.120000000000001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77.695000000000107</v>
      </c>
      <c r="E34" s="16">
        <v>41.155000000000136</v>
      </c>
      <c r="F34" s="16">
        <v>4.8259999999999881</v>
      </c>
      <c r="G34" s="16">
        <v>-1.5440000000000538</v>
      </c>
      <c r="H34" s="16">
        <v>33.258000000000038</v>
      </c>
      <c r="I34" s="16">
        <v>-37.514999999999972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7.908999999999998</v>
      </c>
      <c r="E35" s="16">
        <v>0.22699999999999998</v>
      </c>
      <c r="F35" s="16">
        <v>0.30000000000000004</v>
      </c>
      <c r="G35" s="16">
        <v>5.9449999999999994</v>
      </c>
      <c r="H35" s="16">
        <v>1.4370000000000001</v>
      </c>
      <c r="I35" s="16">
        <v>0.88500000000000001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8.2349999999999994</v>
      </c>
      <c r="E36" s="16">
        <v>3.8889999999999993</v>
      </c>
      <c r="F36" s="16">
        <v>0.379</v>
      </c>
      <c r="G36" s="16">
        <v>2.4109999999999996</v>
      </c>
      <c r="H36" s="16">
        <v>1.556</v>
      </c>
      <c r="I36" s="16">
        <v>0.55899999999999994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146.36699999999999</v>
      </c>
      <c r="E37" s="16">
        <v>91.582999999999998</v>
      </c>
      <c r="F37" s="16">
        <v>0.81599999999999995</v>
      </c>
      <c r="G37" s="16">
        <v>12.911999999999999</v>
      </c>
      <c r="H37" s="16">
        <v>41.05599999999999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106.18700000000004</v>
      </c>
      <c r="E38" s="16">
        <v>61.110999999999997</v>
      </c>
      <c r="F38" s="16">
        <v>1.948</v>
      </c>
      <c r="G38" s="16">
        <v>13.016</v>
      </c>
      <c r="H38" s="16">
        <v>30.112000000000045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0.10100000000000001</v>
      </c>
      <c r="E39" s="16">
        <v>0.20700000000000002</v>
      </c>
      <c r="F39" s="16">
        <v>0</v>
      </c>
      <c r="G39" s="16">
        <v>-0.33900000000000002</v>
      </c>
      <c r="H39" s="16">
        <v>0.23300000000000001</v>
      </c>
      <c r="I39" s="16">
        <v>-0.10100000000000003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37.740000000000165</v>
      </c>
      <c r="E40" s="16">
        <v>14.138000000000133</v>
      </c>
      <c r="F40" s="16">
        <v>6.0369999999999884</v>
      </c>
      <c r="G40" s="16">
        <v>-4.6350000000000513</v>
      </c>
      <c r="H40" s="16">
        <v>22.200000000000092</v>
      </c>
      <c r="I40" s="16">
        <v>-37.739999999999974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535.39499999999998</v>
      </c>
      <c r="E42" s="16">
        <v>41.624000000000123</v>
      </c>
      <c r="F42" s="16">
        <v>13.477000000000004</v>
      </c>
      <c r="G42" s="16">
        <v>105.69799999999995</v>
      </c>
      <c r="H42" s="16">
        <v>374.59599999999983</v>
      </c>
      <c r="I42" s="16">
        <v>-37.514999999999993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68.009999999999991</v>
      </c>
      <c r="E43" s="16">
        <v>0</v>
      </c>
      <c r="F43" s="16">
        <v>0</v>
      </c>
      <c r="G43" s="16">
        <v>68.009999999999991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68.009999999999991</v>
      </c>
      <c r="E44" s="16">
        <v>0</v>
      </c>
      <c r="F44" s="16">
        <v>0</v>
      </c>
      <c r="G44" s="16">
        <v>0</v>
      </c>
      <c r="H44" s="16">
        <v>68.009999999999991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535.39499999999998</v>
      </c>
      <c r="E45" s="16">
        <v>41.624000000000123</v>
      </c>
      <c r="F45" s="16">
        <v>13.477000000000004</v>
      </c>
      <c r="G45" s="16">
        <v>37.68799999999996</v>
      </c>
      <c r="H45" s="16">
        <v>442.60599999999982</v>
      </c>
      <c r="I45" s="16">
        <v>-37.514999999999993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457.69999999999993</v>
      </c>
      <c r="E46" s="16">
        <v>0</v>
      </c>
      <c r="F46" s="16">
        <v>0</v>
      </c>
      <c r="G46" s="16">
        <v>39.231999999999999</v>
      </c>
      <c r="H46" s="16">
        <v>418.46799999999996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-0.46899999999999986</v>
      </c>
      <c r="F47" s="16">
        <v>-8.6510000000000016</v>
      </c>
      <c r="G47" s="16">
        <v>0</v>
      </c>
      <c r="H47" s="16">
        <v>9.120000000000001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77.69500000000005</v>
      </c>
      <c r="E48" s="16">
        <v>41.155000000000122</v>
      </c>
      <c r="F48" s="16">
        <v>4.8260000000000023</v>
      </c>
      <c r="G48" s="16">
        <v>-1.5440000000000396</v>
      </c>
      <c r="H48" s="16">
        <v>33.257999999999868</v>
      </c>
      <c r="I48" s="16">
        <v>-37.514999999999993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218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1224.739</v>
      </c>
      <c r="E8" s="16">
        <v>874.89200000000005</v>
      </c>
      <c r="F8" s="16">
        <v>53.808</v>
      </c>
      <c r="G8" s="16">
        <v>92.571000000000012</v>
      </c>
      <c r="H8" s="16">
        <v>203.46800000000005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646.61900000000003</v>
      </c>
      <c r="E9" s="16">
        <v>510.6750000000003</v>
      </c>
      <c r="F9" s="16">
        <v>29.754999999999999</v>
      </c>
      <c r="G9" s="16">
        <v>28.936999999999998</v>
      </c>
      <c r="H9" s="16">
        <v>77.251999999999754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578.12</v>
      </c>
      <c r="E10" s="16">
        <v>364.21699999999976</v>
      </c>
      <c r="F10" s="16">
        <v>24.053000000000001</v>
      </c>
      <c r="G10" s="16">
        <v>63.634000000000015</v>
      </c>
      <c r="H10" s="16">
        <v>126.21600000000029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107.05099999999999</v>
      </c>
      <c r="E11" s="16">
        <v>61.552</v>
      </c>
      <c r="F11" s="16">
        <v>1.958</v>
      </c>
      <c r="G11" s="16">
        <v>13.106</v>
      </c>
      <c r="H11" s="16">
        <v>30.434999999999988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471.06900000000002</v>
      </c>
      <c r="E12" s="16">
        <v>302.66499999999974</v>
      </c>
      <c r="F12" s="16">
        <v>22.095000000000002</v>
      </c>
      <c r="G12" s="16">
        <v>50.528000000000013</v>
      </c>
      <c r="H12" s="16">
        <v>95.781000000000304</v>
      </c>
      <c r="I12" s="16">
        <v>-45.197000000000003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331.36600000000004</v>
      </c>
      <c r="E13" s="16">
        <v>213.21899999999999</v>
      </c>
      <c r="F13" s="16">
        <v>18.584000000000003</v>
      </c>
      <c r="G13" s="16">
        <v>51.664999999999999</v>
      </c>
      <c r="H13" s="16">
        <v>47.898000000000003</v>
      </c>
      <c r="I13" s="16">
        <v>2.2040000000000002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3.6320000000000001</v>
      </c>
      <c r="E14" s="16">
        <v>1.7270000000000001</v>
      </c>
      <c r="F14" s="16">
        <v>6.3E-2</v>
      </c>
      <c r="G14" s="16">
        <v>1.4999999999999999E-2</v>
      </c>
      <c r="H14" s="16">
        <v>1.8270000000000002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10.898999999999999</v>
      </c>
      <c r="E15" s="16">
        <v>9.9559999999999995</v>
      </c>
      <c r="F15" s="16">
        <v>0</v>
      </c>
      <c r="G15" s="16">
        <v>0.15800000000000003</v>
      </c>
      <c r="H15" s="16">
        <v>0.78500000000000003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146.96999999999997</v>
      </c>
      <c r="E16" s="16">
        <v>97.674999999999741</v>
      </c>
      <c r="F16" s="16">
        <v>3.4479999999999991</v>
      </c>
      <c r="G16" s="16">
        <v>-0.99399999999998612</v>
      </c>
      <c r="H16" s="16">
        <v>46.8410000000003</v>
      </c>
      <c r="I16" s="16">
        <v>-47.401000000000003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331.59100000000001</v>
      </c>
      <c r="E17" s="16">
        <v>0</v>
      </c>
      <c r="F17" s="16">
        <v>0</v>
      </c>
      <c r="G17" s="16">
        <v>0</v>
      </c>
      <c r="H17" s="16">
        <v>331.59100000000001</v>
      </c>
      <c r="I17" s="16">
        <v>1.9789999999999999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7.5330000000000004</v>
      </c>
      <c r="E18" s="16">
        <v>0</v>
      </c>
      <c r="F18" s="16">
        <v>0</v>
      </c>
      <c r="G18" s="16">
        <v>7.5330000000000004</v>
      </c>
      <c r="H18" s="16">
        <v>0</v>
      </c>
      <c r="I18" s="16">
        <v>5.3849999999999998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68.457999999999998</v>
      </c>
      <c r="E19" s="16">
        <v>0</v>
      </c>
      <c r="F19" s="16">
        <v>0</v>
      </c>
      <c r="G19" s="16">
        <v>68.457999999999998</v>
      </c>
      <c r="H19" s="16">
        <v>0</v>
      </c>
      <c r="I19" s="16">
        <v>1.173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247.73900000000003</v>
      </c>
      <c r="E20" s="16">
        <v>93.153999999999996</v>
      </c>
      <c r="F20" s="16">
        <v>120.95200000000003</v>
      </c>
      <c r="G20" s="16">
        <v>16.980999999999998</v>
      </c>
      <c r="H20" s="16">
        <v>16.652000000000005</v>
      </c>
      <c r="I20" s="16">
        <v>56.086999999999996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259.988</v>
      </c>
      <c r="E21" s="16">
        <v>29.041999999999994</v>
      </c>
      <c r="F21" s="16">
        <v>122.649</v>
      </c>
      <c r="G21" s="16">
        <v>4.0239999999999991</v>
      </c>
      <c r="H21" s="16">
        <v>104.273</v>
      </c>
      <c r="I21" s="16">
        <v>43.837999999999994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551.7349999999999</v>
      </c>
      <c r="E22" s="16">
        <v>33.562999999999739</v>
      </c>
      <c r="F22" s="16">
        <v>5.1449999999999676</v>
      </c>
      <c r="G22" s="16">
        <v>46.974000000000018</v>
      </c>
      <c r="H22" s="16">
        <v>466.05300000000034</v>
      </c>
      <c r="I22" s="16">
        <v>-61.88300000000001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83.125</v>
      </c>
      <c r="E23" s="16">
        <v>16.452000000000002</v>
      </c>
      <c r="F23" s="16">
        <v>2.8450000000000002</v>
      </c>
      <c r="G23" s="16">
        <v>0</v>
      </c>
      <c r="H23" s="16">
        <v>63.828000000000003</v>
      </c>
      <c r="I23" s="16">
        <v>0.38600000000000001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83.457999999999984</v>
      </c>
      <c r="E24" s="16">
        <v>0</v>
      </c>
      <c r="F24" s="16">
        <v>0</v>
      </c>
      <c r="G24" s="16">
        <v>83.457999999999984</v>
      </c>
      <c r="H24" s="16">
        <v>0</v>
      </c>
      <c r="I24" s="16">
        <v>5.2999999999999999E-2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127.97799999999999</v>
      </c>
      <c r="E25" s="16">
        <v>0</v>
      </c>
      <c r="F25" s="16">
        <v>0</v>
      </c>
      <c r="G25" s="16">
        <v>0</v>
      </c>
      <c r="H25" s="16">
        <v>127.97799999999999</v>
      </c>
      <c r="I25" s="16">
        <v>0.67500000000000004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128.26400000000001</v>
      </c>
      <c r="E26" s="16">
        <v>4.4569999999999999</v>
      </c>
      <c r="F26" s="16">
        <v>15.024000000000001</v>
      </c>
      <c r="G26" s="16">
        <v>108.60799999999999</v>
      </c>
      <c r="H26" s="16">
        <v>0.17499999999999999</v>
      </c>
      <c r="I26" s="16">
        <v>0.38900000000000001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108.82399999999997</v>
      </c>
      <c r="E27" s="16">
        <v>3.8740000000000001</v>
      </c>
      <c r="F27" s="16">
        <v>5.2560000000000002</v>
      </c>
      <c r="G27" s="16">
        <v>99.518999999999977</v>
      </c>
      <c r="H27" s="16">
        <v>0.17499999999999999</v>
      </c>
      <c r="I27" s="16">
        <v>0.10100000000000001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107.59699999999999</v>
      </c>
      <c r="E28" s="16">
        <v>0</v>
      </c>
      <c r="F28" s="16">
        <v>0</v>
      </c>
      <c r="G28" s="16">
        <v>0</v>
      </c>
      <c r="H28" s="16">
        <v>107.59699999999999</v>
      </c>
      <c r="I28" s="16">
        <v>1.3280000000000001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66.162000000000006</v>
      </c>
      <c r="E29" s="16">
        <v>5.5100000000000007</v>
      </c>
      <c r="F29" s="16">
        <v>28.833000000000002</v>
      </c>
      <c r="G29" s="16">
        <v>12.030999999999999</v>
      </c>
      <c r="H29" s="16">
        <v>19.788</v>
      </c>
      <c r="I29" s="16">
        <v>7.1759999999999993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56.780999999999999</v>
      </c>
      <c r="E30" s="16">
        <v>2.5410000000000004</v>
      </c>
      <c r="F30" s="16">
        <v>28.846</v>
      </c>
      <c r="G30" s="16">
        <v>4.3780000000000072</v>
      </c>
      <c r="H30" s="16">
        <v>21.015999999999998</v>
      </c>
      <c r="I30" s="16">
        <v>16.557000000000002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541.74599999999975</v>
      </c>
      <c r="E31" s="16">
        <v>14.724999999999739</v>
      </c>
      <c r="F31" s="16">
        <v>12.080999999999968</v>
      </c>
      <c r="G31" s="16">
        <v>131.86800000000005</v>
      </c>
      <c r="H31" s="16">
        <v>383.07200000000034</v>
      </c>
      <c r="I31" s="16">
        <v>-51.894000000000005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478.92399999999998</v>
      </c>
      <c r="E32" s="16">
        <v>0</v>
      </c>
      <c r="F32" s="16">
        <v>0</v>
      </c>
      <c r="G32" s="16">
        <v>120.46000000000001</v>
      </c>
      <c r="H32" s="16">
        <v>358.464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-0.46600000000000019</v>
      </c>
      <c r="F33" s="16">
        <v>-9.3539999999999992</v>
      </c>
      <c r="G33" s="16">
        <v>0</v>
      </c>
      <c r="H33" s="16">
        <v>9.82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62.821999999999775</v>
      </c>
      <c r="E34" s="16">
        <v>14.258999999999737</v>
      </c>
      <c r="F34" s="16">
        <v>2.7269999999999683</v>
      </c>
      <c r="G34" s="16">
        <v>11.408000000000044</v>
      </c>
      <c r="H34" s="16">
        <v>34.428000000000345</v>
      </c>
      <c r="I34" s="16">
        <v>-51.894000000000005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12.514000000000003</v>
      </c>
      <c r="E35" s="16">
        <v>0.39500000000000002</v>
      </c>
      <c r="F35" s="16">
        <v>1.196</v>
      </c>
      <c r="G35" s="16">
        <v>9.3140000000000001</v>
      </c>
      <c r="H35" s="16">
        <v>1.609</v>
      </c>
      <c r="I35" s="16">
        <v>1.3659999999999999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12.004999999999999</v>
      </c>
      <c r="E36" s="16">
        <v>6.0539999999999994</v>
      </c>
      <c r="F36" s="16">
        <v>0.316</v>
      </c>
      <c r="G36" s="16">
        <v>2.851</v>
      </c>
      <c r="H36" s="16">
        <v>2.7840000000000003</v>
      </c>
      <c r="I36" s="16">
        <v>1.875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117.97899999999998</v>
      </c>
      <c r="E37" s="16">
        <v>67.085999999999899</v>
      </c>
      <c r="F37" s="16">
        <v>0.94900000000000007</v>
      </c>
      <c r="G37" s="16">
        <v>14.199999999999998</v>
      </c>
      <c r="H37" s="16">
        <v>35.744000000000085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107.05099999999999</v>
      </c>
      <c r="E38" s="16">
        <v>61.552</v>
      </c>
      <c r="F38" s="16">
        <v>1.958</v>
      </c>
      <c r="G38" s="16">
        <v>13.106</v>
      </c>
      <c r="H38" s="16">
        <v>30.434999999999988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0.47499999999999998</v>
      </c>
      <c r="E39" s="16">
        <v>0.626</v>
      </c>
      <c r="F39" s="16">
        <v>0</v>
      </c>
      <c r="G39" s="16">
        <v>-0.44500000000000001</v>
      </c>
      <c r="H39" s="16">
        <v>0.29399999999999998</v>
      </c>
      <c r="I39" s="16">
        <v>-0.47499999999999998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50.909999999999776</v>
      </c>
      <c r="E40" s="16">
        <v>13.757999999999837</v>
      </c>
      <c r="F40" s="16">
        <v>2.8559999999999683</v>
      </c>
      <c r="G40" s="16">
        <v>4.2960000000000473</v>
      </c>
      <c r="H40" s="16">
        <v>30.000000000000245</v>
      </c>
      <c r="I40" s="16">
        <v>-50.910000000000004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541.74600000000009</v>
      </c>
      <c r="E42" s="16">
        <v>14.724999999999792</v>
      </c>
      <c r="F42" s="16">
        <v>12.080999999999985</v>
      </c>
      <c r="G42" s="16">
        <v>131.86800000000002</v>
      </c>
      <c r="H42" s="16">
        <v>383.07200000000023</v>
      </c>
      <c r="I42" s="16">
        <v>-51.893999999999998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74.58</v>
      </c>
      <c r="E43" s="16">
        <v>0</v>
      </c>
      <c r="F43" s="16">
        <v>0</v>
      </c>
      <c r="G43" s="16">
        <v>74.58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74.58</v>
      </c>
      <c r="E44" s="16">
        <v>0</v>
      </c>
      <c r="F44" s="16">
        <v>0</v>
      </c>
      <c r="G44" s="16">
        <v>0</v>
      </c>
      <c r="H44" s="16">
        <v>74.58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541.74600000000009</v>
      </c>
      <c r="E45" s="16">
        <v>14.724999999999792</v>
      </c>
      <c r="F45" s="16">
        <v>12.080999999999985</v>
      </c>
      <c r="G45" s="16">
        <v>57.288000000000025</v>
      </c>
      <c r="H45" s="16">
        <v>457.65200000000021</v>
      </c>
      <c r="I45" s="16">
        <v>-51.893999999999998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478.92399999999998</v>
      </c>
      <c r="E46" s="16">
        <v>0</v>
      </c>
      <c r="F46" s="16">
        <v>0</v>
      </c>
      <c r="G46" s="16">
        <v>45.88000000000001</v>
      </c>
      <c r="H46" s="16">
        <v>433.04399999999998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-0.46600000000000019</v>
      </c>
      <c r="F47" s="16">
        <v>-9.3539999999999992</v>
      </c>
      <c r="G47" s="16">
        <v>0</v>
      </c>
      <c r="H47" s="16">
        <v>9.82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62.822000000000116</v>
      </c>
      <c r="E48" s="16">
        <v>14.258999999999791</v>
      </c>
      <c r="F48" s="16">
        <v>2.7269999999999861</v>
      </c>
      <c r="G48" s="16">
        <v>11.408000000000015</v>
      </c>
      <c r="H48" s="16">
        <v>34.428000000000232</v>
      </c>
      <c r="I48" s="16">
        <v>-51.893999999999998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222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1174.3530000000001</v>
      </c>
      <c r="E8" s="16">
        <v>844.88300000000004</v>
      </c>
      <c r="F8" s="16">
        <v>53.550000000000004</v>
      </c>
      <c r="G8" s="16">
        <v>80.555000000000007</v>
      </c>
      <c r="H8" s="16">
        <v>195.36499999999998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608.23699999999997</v>
      </c>
      <c r="E9" s="16">
        <v>486.76299999999998</v>
      </c>
      <c r="F9" s="16">
        <v>30.123000000000001</v>
      </c>
      <c r="G9" s="16">
        <v>23.267999999999997</v>
      </c>
      <c r="H9" s="16">
        <v>68.083000000000013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566.1160000000001</v>
      </c>
      <c r="E10" s="16">
        <v>358.12000000000006</v>
      </c>
      <c r="F10" s="16">
        <v>23.427000000000003</v>
      </c>
      <c r="G10" s="16">
        <v>57.287000000000006</v>
      </c>
      <c r="H10" s="16">
        <v>127.28199999999997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108.53499999999998</v>
      </c>
      <c r="E11" s="16">
        <v>62.548999999999999</v>
      </c>
      <c r="F11" s="16">
        <v>1.9220000000000002</v>
      </c>
      <c r="G11" s="16">
        <v>13.259999999999998</v>
      </c>
      <c r="H11" s="16">
        <v>30.803999999999988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457.58100000000013</v>
      </c>
      <c r="E12" s="16">
        <v>295.57100000000008</v>
      </c>
      <c r="F12" s="16">
        <v>21.505000000000003</v>
      </c>
      <c r="G12" s="16">
        <v>44.027000000000008</v>
      </c>
      <c r="H12" s="16">
        <v>96.47799999999998</v>
      </c>
      <c r="I12" s="16">
        <v>-45.490000000000009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288.80799999999999</v>
      </c>
      <c r="E13" s="16">
        <v>188.62199999999999</v>
      </c>
      <c r="F13" s="16">
        <v>14.21</v>
      </c>
      <c r="G13" s="16">
        <v>45.007999999999996</v>
      </c>
      <c r="H13" s="16">
        <v>40.968000000000004</v>
      </c>
      <c r="I13" s="16">
        <v>1.9729999999999999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3.778</v>
      </c>
      <c r="E14" s="16">
        <v>1.8320000000000001</v>
      </c>
      <c r="F14" s="16">
        <v>6.3E-2</v>
      </c>
      <c r="G14" s="16">
        <v>1.4E-2</v>
      </c>
      <c r="H14" s="16">
        <v>1.869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5.577</v>
      </c>
      <c r="E15" s="16">
        <v>5.0030000000000001</v>
      </c>
      <c r="F15" s="16">
        <v>0</v>
      </c>
      <c r="G15" s="16">
        <v>9.8999999999999991E-2</v>
      </c>
      <c r="H15" s="16">
        <v>0.47499999999999998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170.57200000000014</v>
      </c>
      <c r="E16" s="16">
        <v>110.1200000000001</v>
      </c>
      <c r="F16" s="16">
        <v>7.232000000000002</v>
      </c>
      <c r="G16" s="16">
        <v>-0.89599999999998747</v>
      </c>
      <c r="H16" s="16">
        <v>54.115999999999978</v>
      </c>
      <c r="I16" s="16">
        <v>-47.463000000000008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289.36799999999999</v>
      </c>
      <c r="E17" s="16">
        <v>0</v>
      </c>
      <c r="F17" s="16">
        <v>0</v>
      </c>
      <c r="G17" s="16">
        <v>0</v>
      </c>
      <c r="H17" s="16">
        <v>289.36799999999999</v>
      </c>
      <c r="I17" s="16">
        <v>1.4129999999999998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7.1760000000000002</v>
      </c>
      <c r="E18" s="16">
        <v>0</v>
      </c>
      <c r="F18" s="16">
        <v>0</v>
      </c>
      <c r="G18" s="16">
        <v>7.1760000000000002</v>
      </c>
      <c r="H18" s="16">
        <v>0</v>
      </c>
      <c r="I18" s="16">
        <v>0.127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69.248000000000005</v>
      </c>
      <c r="E19" s="16">
        <v>0</v>
      </c>
      <c r="F19" s="16">
        <v>0</v>
      </c>
      <c r="G19" s="16">
        <v>69.248000000000005</v>
      </c>
      <c r="H19" s="16">
        <v>0</v>
      </c>
      <c r="I19" s="16">
        <v>1.24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262.863</v>
      </c>
      <c r="E20" s="16">
        <v>104.215</v>
      </c>
      <c r="F20" s="16">
        <v>124.90599999999999</v>
      </c>
      <c r="G20" s="16">
        <v>17.347999999999999</v>
      </c>
      <c r="H20" s="16">
        <v>16.394000000000002</v>
      </c>
      <c r="I20" s="16">
        <v>50.38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271.14500000000004</v>
      </c>
      <c r="E21" s="16">
        <v>32.131</v>
      </c>
      <c r="F21" s="16">
        <v>112.23399999999999</v>
      </c>
      <c r="G21" s="16">
        <v>7.7550000000000008</v>
      </c>
      <c r="H21" s="16">
        <v>119.02500000000001</v>
      </c>
      <c r="I21" s="16">
        <v>42.098000000000006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530.29400000000021</v>
      </c>
      <c r="E22" s="16">
        <v>38.036000000000101</v>
      </c>
      <c r="F22" s="16">
        <v>-5.4399999999999977</v>
      </c>
      <c r="G22" s="16">
        <v>51.58300000000002</v>
      </c>
      <c r="H22" s="16">
        <v>446.11500000000001</v>
      </c>
      <c r="I22" s="16">
        <v>-53.219000000000001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72.988</v>
      </c>
      <c r="E23" s="16">
        <v>15.606</v>
      </c>
      <c r="F23" s="16">
        <v>1.296</v>
      </c>
      <c r="G23" s="16">
        <v>0</v>
      </c>
      <c r="H23" s="16">
        <v>56.085999999999999</v>
      </c>
      <c r="I23" s="16">
        <v>0.92200000000000004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73.86</v>
      </c>
      <c r="E24" s="16">
        <v>0</v>
      </c>
      <c r="F24" s="16">
        <v>0</v>
      </c>
      <c r="G24" s="16">
        <v>73.86</v>
      </c>
      <c r="H24" s="16">
        <v>0</v>
      </c>
      <c r="I24" s="16">
        <v>0.05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116.01300000000001</v>
      </c>
      <c r="E25" s="16">
        <v>0</v>
      </c>
      <c r="F25" s="16">
        <v>0</v>
      </c>
      <c r="G25" s="16">
        <v>0</v>
      </c>
      <c r="H25" s="16">
        <v>116.01300000000001</v>
      </c>
      <c r="I25" s="16">
        <v>0.47099999999999997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116.125</v>
      </c>
      <c r="E26" s="16">
        <v>4.4199999999999982</v>
      </c>
      <c r="F26" s="16">
        <v>14.875000000000002</v>
      </c>
      <c r="G26" s="16">
        <v>96.668999999999997</v>
      </c>
      <c r="H26" s="16">
        <v>0.16099999999999998</v>
      </c>
      <c r="I26" s="16">
        <v>0.35899999999999999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111.69500000000001</v>
      </c>
      <c r="E27" s="16">
        <v>3.8960000000000004</v>
      </c>
      <c r="F27" s="16">
        <v>5.327</v>
      </c>
      <c r="G27" s="16">
        <v>102.31100000000001</v>
      </c>
      <c r="H27" s="16">
        <v>0.16099999999999998</v>
      </c>
      <c r="I27" s="16">
        <v>9.5000000000000001E-2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110.337</v>
      </c>
      <c r="E28" s="16">
        <v>0</v>
      </c>
      <c r="F28" s="16">
        <v>0</v>
      </c>
      <c r="G28" s="16">
        <v>0</v>
      </c>
      <c r="H28" s="16">
        <v>110.337</v>
      </c>
      <c r="I28" s="16">
        <v>1.4530000000000003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73.921999999999997</v>
      </c>
      <c r="E29" s="16">
        <v>4.8319999999999999</v>
      </c>
      <c r="F29" s="16">
        <v>35.795000000000002</v>
      </c>
      <c r="G29" s="16">
        <v>13.164999999999999</v>
      </c>
      <c r="H29" s="16">
        <v>20.130000000000003</v>
      </c>
      <c r="I29" s="16">
        <v>14.038999999999998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62.738000000000007</v>
      </c>
      <c r="E30" s="16">
        <v>2.3979999999999997</v>
      </c>
      <c r="F30" s="16">
        <v>35.707000000000001</v>
      </c>
      <c r="G30" s="16">
        <v>3.8879999999999981</v>
      </c>
      <c r="H30" s="16">
        <v>20.745000000000001</v>
      </c>
      <c r="I30" s="16">
        <v>25.222999999999999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518.73600000000022</v>
      </c>
      <c r="E31" s="16">
        <v>20.520000000000095</v>
      </c>
      <c r="F31" s="16">
        <v>2.7240000000000038</v>
      </c>
      <c r="G31" s="16">
        <v>110.52400000000003</v>
      </c>
      <c r="H31" s="16">
        <v>384.96799999999996</v>
      </c>
      <c r="I31" s="16">
        <v>-41.660999999999987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448.91299999999995</v>
      </c>
      <c r="E32" s="16">
        <v>0</v>
      </c>
      <c r="F32" s="16">
        <v>0</v>
      </c>
      <c r="G32" s="16">
        <v>109.44099999999999</v>
      </c>
      <c r="H32" s="16">
        <v>339.47199999999998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-0.46799999999999997</v>
      </c>
      <c r="F33" s="16">
        <v>-9.3559999999999999</v>
      </c>
      <c r="G33" s="16">
        <v>0</v>
      </c>
      <c r="H33" s="16">
        <v>9.8239999999999998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69.823000000000263</v>
      </c>
      <c r="E34" s="16">
        <v>20.052000000000096</v>
      </c>
      <c r="F34" s="16">
        <v>-6.6319999999999961</v>
      </c>
      <c r="G34" s="16">
        <v>1.083000000000041</v>
      </c>
      <c r="H34" s="16">
        <v>55.319999999999979</v>
      </c>
      <c r="I34" s="16">
        <v>-41.660999999999987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11.495000000000001</v>
      </c>
      <c r="E35" s="16">
        <v>0.45600000000000002</v>
      </c>
      <c r="F35" s="16">
        <v>-2.9929999999999999</v>
      </c>
      <c r="G35" s="16">
        <v>12.587</v>
      </c>
      <c r="H35" s="16">
        <v>1.4450000000000001</v>
      </c>
      <c r="I35" s="16">
        <v>1.0900000000000001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11.247999999999999</v>
      </c>
      <c r="E36" s="16">
        <v>2.8380000000000005</v>
      </c>
      <c r="F36" s="16">
        <v>1.6990000000000001</v>
      </c>
      <c r="G36" s="16">
        <v>2.5519999999999996</v>
      </c>
      <c r="H36" s="16">
        <v>4.1589999999999989</v>
      </c>
      <c r="I36" s="16">
        <v>1.337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136.697</v>
      </c>
      <c r="E37" s="16">
        <v>89.92</v>
      </c>
      <c r="F37" s="16">
        <v>1.2830000000000001</v>
      </c>
      <c r="G37" s="16">
        <v>10.202</v>
      </c>
      <c r="H37" s="16">
        <v>35.291999999999987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108.53499999999998</v>
      </c>
      <c r="E38" s="16">
        <v>62.548999999999999</v>
      </c>
      <c r="F38" s="16">
        <v>1.9220000000000002</v>
      </c>
      <c r="G38" s="16">
        <v>13.259999999999998</v>
      </c>
      <c r="H38" s="16">
        <v>30.803999999999988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0.19899999999999995</v>
      </c>
      <c r="E39" s="16">
        <v>0.31699999999999995</v>
      </c>
      <c r="F39" s="16">
        <v>0</v>
      </c>
      <c r="G39" s="16">
        <v>-0.36399999999999999</v>
      </c>
      <c r="H39" s="16">
        <v>0.246</v>
      </c>
      <c r="I39" s="16">
        <v>-0.19899999999999995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41.215000000000245</v>
      </c>
      <c r="E40" s="16">
        <v>-5.2539999999999054</v>
      </c>
      <c r="F40" s="16">
        <v>-1.3009999999999962</v>
      </c>
      <c r="G40" s="16">
        <v>-5.5299999999999629</v>
      </c>
      <c r="H40" s="16">
        <v>53.299999999999976</v>
      </c>
      <c r="I40" s="16">
        <v>-41.214999999999989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518.7360000000001</v>
      </c>
      <c r="E42" s="16">
        <v>20.520000000000067</v>
      </c>
      <c r="F42" s="16">
        <v>2.7239999999999895</v>
      </c>
      <c r="G42" s="16">
        <v>110.52400000000004</v>
      </c>
      <c r="H42" s="16">
        <v>384.96800000000002</v>
      </c>
      <c r="I42" s="16">
        <v>-41.661000000000001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69.006</v>
      </c>
      <c r="E43" s="16">
        <v>0</v>
      </c>
      <c r="F43" s="16">
        <v>0</v>
      </c>
      <c r="G43" s="16">
        <v>69.006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69.006</v>
      </c>
      <c r="E44" s="16">
        <v>0</v>
      </c>
      <c r="F44" s="16">
        <v>0</v>
      </c>
      <c r="G44" s="16">
        <v>0</v>
      </c>
      <c r="H44" s="16">
        <v>69.006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518.7360000000001</v>
      </c>
      <c r="E45" s="16">
        <v>20.520000000000067</v>
      </c>
      <c r="F45" s="16">
        <v>2.7239999999999895</v>
      </c>
      <c r="G45" s="16">
        <v>41.518000000000043</v>
      </c>
      <c r="H45" s="16">
        <v>453.97400000000005</v>
      </c>
      <c r="I45" s="16">
        <v>-41.661000000000001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448.91300000000001</v>
      </c>
      <c r="E46" s="16">
        <v>0</v>
      </c>
      <c r="F46" s="16">
        <v>0</v>
      </c>
      <c r="G46" s="16">
        <v>40.434999999999988</v>
      </c>
      <c r="H46" s="16">
        <v>408.47800000000001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-0.46799999999999997</v>
      </c>
      <c r="F47" s="16">
        <v>-9.3559999999999999</v>
      </c>
      <c r="G47" s="16">
        <v>0</v>
      </c>
      <c r="H47" s="16">
        <v>9.8239999999999998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69.823000000000093</v>
      </c>
      <c r="E48" s="16">
        <v>20.052000000000067</v>
      </c>
      <c r="F48" s="16">
        <v>-6.6320000000000103</v>
      </c>
      <c r="G48" s="16">
        <v>1.0830000000000553</v>
      </c>
      <c r="H48" s="16">
        <v>55.320000000000036</v>
      </c>
      <c r="I48" s="16">
        <v>-41.661000000000001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223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1211.4259999999999</v>
      </c>
      <c r="E8" s="16">
        <v>875.99400000000003</v>
      </c>
      <c r="F8" s="16">
        <v>53.279000000000003</v>
      </c>
      <c r="G8" s="16">
        <v>82.295000000000002</v>
      </c>
      <c r="H8" s="16">
        <v>199.85799999999998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630.8549999999999</v>
      </c>
      <c r="E9" s="16">
        <v>506.12299999999999</v>
      </c>
      <c r="F9" s="16">
        <v>30.544999999999998</v>
      </c>
      <c r="G9" s="16">
        <v>24.376999999999999</v>
      </c>
      <c r="H9" s="16">
        <v>69.80999999999996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580.57100000000003</v>
      </c>
      <c r="E10" s="16">
        <v>369.87100000000004</v>
      </c>
      <c r="F10" s="16">
        <v>22.734000000000005</v>
      </c>
      <c r="G10" s="16">
        <v>57.918000000000006</v>
      </c>
      <c r="H10" s="16">
        <v>130.048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109.71899999999999</v>
      </c>
      <c r="E11" s="16">
        <v>63.192999999999998</v>
      </c>
      <c r="F11" s="16">
        <v>1.9350000000000001</v>
      </c>
      <c r="G11" s="16">
        <v>13.372</v>
      </c>
      <c r="H11" s="16">
        <v>31.218999999999987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470.85200000000003</v>
      </c>
      <c r="E12" s="16">
        <v>306.67800000000005</v>
      </c>
      <c r="F12" s="16">
        <v>20.799000000000007</v>
      </c>
      <c r="G12" s="16">
        <v>44.546000000000006</v>
      </c>
      <c r="H12" s="16">
        <v>98.829000000000008</v>
      </c>
      <c r="I12" s="16">
        <v>-47.168999999999983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302.18499999999995</v>
      </c>
      <c r="E13" s="16">
        <v>199.60799999999998</v>
      </c>
      <c r="F13" s="16">
        <v>14.933999999999999</v>
      </c>
      <c r="G13" s="16">
        <v>45.327999999999996</v>
      </c>
      <c r="H13" s="16">
        <v>42.314999999999998</v>
      </c>
      <c r="I13" s="16">
        <v>2.0180000000000002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3.6989999999999998</v>
      </c>
      <c r="E14" s="16">
        <v>1.7729999999999999</v>
      </c>
      <c r="F14" s="16">
        <v>6.3E-2</v>
      </c>
      <c r="G14" s="16">
        <v>1.4E-2</v>
      </c>
      <c r="H14" s="16">
        <v>1.849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3.4670000000000001</v>
      </c>
      <c r="E15" s="16">
        <v>2.97</v>
      </c>
      <c r="F15" s="16">
        <v>0</v>
      </c>
      <c r="G15" s="16">
        <v>0.11399999999999999</v>
      </c>
      <c r="H15" s="16">
        <v>0.38300000000000001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168.43500000000009</v>
      </c>
      <c r="E16" s="16">
        <v>108.26700000000008</v>
      </c>
      <c r="F16" s="16">
        <v>5.8020000000000076</v>
      </c>
      <c r="G16" s="16">
        <v>-0.68199999999998939</v>
      </c>
      <c r="H16" s="16">
        <v>55.048000000000016</v>
      </c>
      <c r="I16" s="16">
        <v>-49.186999999999983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302.14599999999996</v>
      </c>
      <c r="E17" s="16">
        <v>0</v>
      </c>
      <c r="F17" s="16">
        <v>0</v>
      </c>
      <c r="G17" s="16">
        <v>0</v>
      </c>
      <c r="H17" s="16">
        <v>302.14599999999996</v>
      </c>
      <c r="I17" s="16">
        <v>2.0569999999999999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4.75</v>
      </c>
      <c r="E18" s="16">
        <v>0</v>
      </c>
      <c r="F18" s="16">
        <v>0</v>
      </c>
      <c r="G18" s="16">
        <v>4.75</v>
      </c>
      <c r="H18" s="16">
        <v>0</v>
      </c>
      <c r="I18" s="16">
        <v>0.13500000000000001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66.756</v>
      </c>
      <c r="E19" s="16">
        <v>0</v>
      </c>
      <c r="F19" s="16">
        <v>0</v>
      </c>
      <c r="G19" s="16">
        <v>66.756</v>
      </c>
      <c r="H19" s="16">
        <v>0</v>
      </c>
      <c r="I19" s="16">
        <v>0.98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273.88600000000002</v>
      </c>
      <c r="E20" s="16">
        <v>128.94</v>
      </c>
      <c r="F20" s="16">
        <v>110.93300000000001</v>
      </c>
      <c r="G20" s="16">
        <v>17.197000000000003</v>
      </c>
      <c r="H20" s="16">
        <v>16.816000000000003</v>
      </c>
      <c r="I20" s="16">
        <v>48.532999999999994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269.95499999999998</v>
      </c>
      <c r="E21" s="16">
        <v>28.782999999999998</v>
      </c>
      <c r="F21" s="16">
        <v>117.89300000000003</v>
      </c>
      <c r="G21" s="16">
        <v>4.9479999999999995</v>
      </c>
      <c r="H21" s="16">
        <v>118.331</v>
      </c>
      <c r="I21" s="16">
        <v>52.463999999999999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528.65599999999995</v>
      </c>
      <c r="E22" s="16">
        <v>8.1100000000000811</v>
      </c>
      <c r="F22" s="16">
        <v>12.762000000000029</v>
      </c>
      <c r="G22" s="16">
        <v>49.07500000000001</v>
      </c>
      <c r="H22" s="16">
        <v>458.70899999999995</v>
      </c>
      <c r="I22" s="16">
        <v>-42.353999999999985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77.14500000000001</v>
      </c>
      <c r="E23" s="16">
        <v>15.695</v>
      </c>
      <c r="F23" s="16">
        <v>1.3029999999999997</v>
      </c>
      <c r="G23" s="16">
        <v>0</v>
      </c>
      <c r="H23" s="16">
        <v>60.147000000000006</v>
      </c>
      <c r="I23" s="16">
        <v>4.6669999999999998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81.762000000000015</v>
      </c>
      <c r="E24" s="16">
        <v>0</v>
      </c>
      <c r="F24" s="16">
        <v>0</v>
      </c>
      <c r="G24" s="16">
        <v>81.762000000000015</v>
      </c>
      <c r="H24" s="16">
        <v>0</v>
      </c>
      <c r="I24" s="16">
        <v>0.05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121.78500000000003</v>
      </c>
      <c r="E25" s="16">
        <v>0</v>
      </c>
      <c r="F25" s="16">
        <v>0</v>
      </c>
      <c r="G25" s="16">
        <v>0</v>
      </c>
      <c r="H25" s="16">
        <v>121.78500000000003</v>
      </c>
      <c r="I25" s="16">
        <v>0.69100000000000006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122.10600000000001</v>
      </c>
      <c r="E26" s="16">
        <v>4.4210000000000029</v>
      </c>
      <c r="F26" s="16">
        <v>15.144999999999998</v>
      </c>
      <c r="G26" s="16">
        <v>102.38000000000001</v>
      </c>
      <c r="H26" s="16">
        <v>0.15999999999999998</v>
      </c>
      <c r="I26" s="16">
        <v>0.37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110.35099999999998</v>
      </c>
      <c r="E27" s="16">
        <v>3.8650000000000002</v>
      </c>
      <c r="F27" s="16">
        <v>5.4390000000000001</v>
      </c>
      <c r="G27" s="16">
        <v>100.88699999999999</v>
      </c>
      <c r="H27" s="16">
        <v>0.15999999999999998</v>
      </c>
      <c r="I27" s="16">
        <v>0.113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109.048</v>
      </c>
      <c r="E28" s="16">
        <v>0</v>
      </c>
      <c r="F28" s="16">
        <v>0</v>
      </c>
      <c r="G28" s="16">
        <v>0</v>
      </c>
      <c r="H28" s="16">
        <v>109.048</v>
      </c>
      <c r="I28" s="16">
        <v>1.4160000000000001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64.795999999999992</v>
      </c>
      <c r="E29" s="16">
        <v>5.1219999999999999</v>
      </c>
      <c r="F29" s="16">
        <v>28.901</v>
      </c>
      <c r="G29" s="16">
        <v>10.178999999999995</v>
      </c>
      <c r="H29" s="16">
        <v>20.594000000000001</v>
      </c>
      <c r="I29" s="16">
        <v>7.0860000000000003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56.979000000000013</v>
      </c>
      <c r="E30" s="16">
        <v>2.383</v>
      </c>
      <c r="F30" s="16">
        <v>28.919999999999998</v>
      </c>
      <c r="G30" s="16">
        <v>3.5620000000000047</v>
      </c>
      <c r="H30" s="16">
        <v>22.113999999999997</v>
      </c>
      <c r="I30" s="16">
        <v>14.903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524.47400000000005</v>
      </c>
      <c r="E31" s="16">
        <v>-9.7679999999999154</v>
      </c>
      <c r="F31" s="16">
        <v>21.184000000000026</v>
      </c>
      <c r="G31" s="16">
        <v>125.71300000000005</v>
      </c>
      <c r="H31" s="16">
        <v>387.34499999999991</v>
      </c>
      <c r="I31" s="16">
        <v>-38.171999999999997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467.447</v>
      </c>
      <c r="E32" s="16">
        <v>0</v>
      </c>
      <c r="F32" s="16">
        <v>0</v>
      </c>
      <c r="G32" s="16">
        <v>111.65900000000001</v>
      </c>
      <c r="H32" s="16">
        <v>355.78800000000001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-0.46799999999999997</v>
      </c>
      <c r="F33" s="16">
        <v>-9.657</v>
      </c>
      <c r="G33" s="16">
        <v>0</v>
      </c>
      <c r="H33" s="16">
        <v>10.125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57.027000000000044</v>
      </c>
      <c r="E34" s="16">
        <v>-10.235999999999915</v>
      </c>
      <c r="F34" s="16">
        <v>11.527000000000026</v>
      </c>
      <c r="G34" s="16">
        <v>14.054000000000045</v>
      </c>
      <c r="H34" s="16">
        <v>41.681999999999903</v>
      </c>
      <c r="I34" s="16">
        <v>-38.171999999999997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5.8390000000000004</v>
      </c>
      <c r="E35" s="16">
        <v>0.13600000000000001</v>
      </c>
      <c r="F35" s="16">
        <v>-2.9929999999999999</v>
      </c>
      <c r="G35" s="16">
        <v>7.0540000000000003</v>
      </c>
      <c r="H35" s="16">
        <v>1.6420000000000001</v>
      </c>
      <c r="I35" s="16">
        <v>0.59499999999999997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5.5099999999999989</v>
      </c>
      <c r="E36" s="16">
        <v>3.6989999999999998</v>
      </c>
      <c r="F36" s="16">
        <v>1.2110000000000001</v>
      </c>
      <c r="G36" s="16">
        <v>2.2849999999999993</v>
      </c>
      <c r="H36" s="16">
        <v>-1.6849999999999998</v>
      </c>
      <c r="I36" s="16">
        <v>0.92400000000000004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128.57400000000001</v>
      </c>
      <c r="E37" s="16">
        <v>75.213999999999999</v>
      </c>
      <c r="F37" s="16">
        <v>1.452</v>
      </c>
      <c r="G37" s="16">
        <v>12.930999999999999</v>
      </c>
      <c r="H37" s="16">
        <v>38.977000000000018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109.71899999999999</v>
      </c>
      <c r="E38" s="16">
        <v>63.192999999999998</v>
      </c>
      <c r="F38" s="16">
        <v>1.9350000000000001</v>
      </c>
      <c r="G38" s="16">
        <v>13.372</v>
      </c>
      <c r="H38" s="16">
        <v>31.218999999999987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0.15000000000000002</v>
      </c>
      <c r="E39" s="16">
        <v>0.252</v>
      </c>
      <c r="F39" s="16">
        <v>0</v>
      </c>
      <c r="G39" s="16">
        <v>-0.29899999999999999</v>
      </c>
      <c r="H39" s="16">
        <v>0.19700000000000001</v>
      </c>
      <c r="I39" s="16">
        <v>-0.15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37.693000000000019</v>
      </c>
      <c r="E40" s="16">
        <v>-18.945999999999916</v>
      </c>
      <c r="F40" s="16">
        <v>16.214000000000027</v>
      </c>
      <c r="G40" s="16">
        <v>10.025000000000043</v>
      </c>
      <c r="H40" s="16">
        <v>30.399999999999867</v>
      </c>
      <c r="I40" s="16">
        <v>-37.692999999999998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524.47400000000005</v>
      </c>
      <c r="E42" s="16">
        <v>-9.7679999999999136</v>
      </c>
      <c r="F42" s="16">
        <v>21.184000000000029</v>
      </c>
      <c r="G42" s="16">
        <v>125.71300000000005</v>
      </c>
      <c r="H42" s="16">
        <v>387.34499999999986</v>
      </c>
      <c r="I42" s="16">
        <v>-38.17199999999999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71.116</v>
      </c>
      <c r="E43" s="16">
        <v>0</v>
      </c>
      <c r="F43" s="16">
        <v>0</v>
      </c>
      <c r="G43" s="16">
        <v>71.116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71.116</v>
      </c>
      <c r="E44" s="16">
        <v>0</v>
      </c>
      <c r="F44" s="16">
        <v>0</v>
      </c>
      <c r="G44" s="16">
        <v>0</v>
      </c>
      <c r="H44" s="16">
        <v>71.116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524.47400000000005</v>
      </c>
      <c r="E45" s="16">
        <v>-9.7679999999999136</v>
      </c>
      <c r="F45" s="16">
        <v>21.184000000000029</v>
      </c>
      <c r="G45" s="16">
        <v>54.597000000000051</v>
      </c>
      <c r="H45" s="16">
        <v>458.46099999999984</v>
      </c>
      <c r="I45" s="16">
        <v>-38.17199999999999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467.447</v>
      </c>
      <c r="E46" s="16">
        <v>0</v>
      </c>
      <c r="F46" s="16">
        <v>0</v>
      </c>
      <c r="G46" s="16">
        <v>40.543000000000006</v>
      </c>
      <c r="H46" s="16">
        <v>426.904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-0.46799999999999997</v>
      </c>
      <c r="F47" s="16">
        <v>-9.657</v>
      </c>
      <c r="G47" s="16">
        <v>0</v>
      </c>
      <c r="H47" s="16">
        <v>10.125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57.027000000000044</v>
      </c>
      <c r="E48" s="16">
        <v>-10.235999999999914</v>
      </c>
      <c r="F48" s="16">
        <v>11.527000000000029</v>
      </c>
      <c r="G48" s="16">
        <v>14.054000000000045</v>
      </c>
      <c r="H48" s="16">
        <v>41.681999999999846</v>
      </c>
      <c r="I48" s="16">
        <v>-38.17199999999999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224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1216.7840000000001</v>
      </c>
      <c r="E8" s="16">
        <v>876.25700000000006</v>
      </c>
      <c r="F8" s="16">
        <v>52.876999999999995</v>
      </c>
      <c r="G8" s="16">
        <v>83.005999999999986</v>
      </c>
      <c r="H8" s="16">
        <v>204.64400000000001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628.79100000000005</v>
      </c>
      <c r="E9" s="16">
        <v>502.22700000000003</v>
      </c>
      <c r="F9" s="16">
        <v>30.76</v>
      </c>
      <c r="G9" s="16">
        <v>24.653999999999996</v>
      </c>
      <c r="H9" s="16">
        <v>71.149999999999991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587.99300000000005</v>
      </c>
      <c r="E10" s="16">
        <v>374.03000000000003</v>
      </c>
      <c r="F10" s="16">
        <v>22.116999999999994</v>
      </c>
      <c r="G10" s="16">
        <v>58.35199999999999</v>
      </c>
      <c r="H10" s="16">
        <v>133.49400000000003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110.84100000000002</v>
      </c>
      <c r="E11" s="16">
        <v>63.680999999999997</v>
      </c>
      <c r="F11" s="16">
        <v>1.9490000000000001</v>
      </c>
      <c r="G11" s="16">
        <v>13.555</v>
      </c>
      <c r="H11" s="16">
        <v>31.656000000000017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477.15200000000004</v>
      </c>
      <c r="E12" s="16">
        <v>310.34900000000005</v>
      </c>
      <c r="F12" s="16">
        <v>20.167999999999992</v>
      </c>
      <c r="G12" s="16">
        <v>44.79699999999999</v>
      </c>
      <c r="H12" s="16">
        <v>101.83800000000001</v>
      </c>
      <c r="I12" s="16">
        <v>-27.730000000000018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307.19500000000005</v>
      </c>
      <c r="E13" s="16">
        <v>202.36700000000002</v>
      </c>
      <c r="F13" s="16">
        <v>14.894</v>
      </c>
      <c r="G13" s="16">
        <v>45.501999999999995</v>
      </c>
      <c r="H13" s="16">
        <v>44.431999999999995</v>
      </c>
      <c r="I13" s="16">
        <v>2.0010000000000003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3.7670000000000003</v>
      </c>
      <c r="E14" s="16">
        <v>1.841</v>
      </c>
      <c r="F14" s="16">
        <v>6.2E-2</v>
      </c>
      <c r="G14" s="16">
        <v>2.4E-2</v>
      </c>
      <c r="H14" s="16">
        <v>1.8400000000000003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3.7150000000000003</v>
      </c>
      <c r="E15" s="16">
        <v>3.1420000000000003</v>
      </c>
      <c r="F15" s="16">
        <v>0</v>
      </c>
      <c r="G15" s="16">
        <v>0.13600000000000001</v>
      </c>
      <c r="H15" s="16">
        <v>0.43699999999999994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169.905</v>
      </c>
      <c r="E16" s="16">
        <v>109.28300000000003</v>
      </c>
      <c r="F16" s="16">
        <v>5.2119999999999918</v>
      </c>
      <c r="G16" s="16">
        <v>-0.59300000000000541</v>
      </c>
      <c r="H16" s="16">
        <v>56.003000000000007</v>
      </c>
      <c r="I16" s="16">
        <v>-29.731000000000019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306.767</v>
      </c>
      <c r="E17" s="16">
        <v>0</v>
      </c>
      <c r="F17" s="16">
        <v>0</v>
      </c>
      <c r="G17" s="16">
        <v>0</v>
      </c>
      <c r="H17" s="16">
        <v>306.767</v>
      </c>
      <c r="I17" s="16">
        <v>2.4289999999999998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5.0209999999999999</v>
      </c>
      <c r="E18" s="16">
        <v>0</v>
      </c>
      <c r="F18" s="16">
        <v>0</v>
      </c>
      <c r="G18" s="16">
        <v>5.0209999999999999</v>
      </c>
      <c r="H18" s="16">
        <v>0</v>
      </c>
      <c r="I18" s="16">
        <v>0.14000000000000001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68.36</v>
      </c>
      <c r="E19" s="16">
        <v>0</v>
      </c>
      <c r="F19" s="16">
        <v>0</v>
      </c>
      <c r="G19" s="16">
        <v>68.36</v>
      </c>
      <c r="H19" s="16">
        <v>0</v>
      </c>
      <c r="I19" s="16">
        <v>1.04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226.786</v>
      </c>
      <c r="E20" s="16">
        <v>91.05</v>
      </c>
      <c r="F20" s="16">
        <v>101.28000000000002</v>
      </c>
      <c r="G20" s="16">
        <v>17.237000000000002</v>
      </c>
      <c r="H20" s="16">
        <v>17.218999999999994</v>
      </c>
      <c r="I20" s="16">
        <v>43.457000000000001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235.72700000000006</v>
      </c>
      <c r="E21" s="16">
        <v>19.55</v>
      </c>
      <c r="F21" s="16">
        <v>106.96200000000003</v>
      </c>
      <c r="G21" s="16">
        <v>3.5449999999999999</v>
      </c>
      <c r="H21" s="16">
        <v>105.67000000000002</v>
      </c>
      <c r="I21" s="16">
        <v>34.516000000000005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548.952</v>
      </c>
      <c r="E22" s="16">
        <v>37.78300000000003</v>
      </c>
      <c r="F22" s="16">
        <v>10.894000000000005</v>
      </c>
      <c r="G22" s="16">
        <v>49.053999999999995</v>
      </c>
      <c r="H22" s="16">
        <v>451.221</v>
      </c>
      <c r="I22" s="16">
        <v>-35.343000000000018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68.671000000000006</v>
      </c>
      <c r="E23" s="16">
        <v>14.282999999999999</v>
      </c>
      <c r="F23" s="16">
        <v>1.1859999999999999</v>
      </c>
      <c r="G23" s="16">
        <v>0</v>
      </c>
      <c r="H23" s="16">
        <v>53.202000000000005</v>
      </c>
      <c r="I23" s="16">
        <v>0.27900000000000003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68.899999999999991</v>
      </c>
      <c r="E24" s="16">
        <v>0</v>
      </c>
      <c r="F24" s="16">
        <v>0</v>
      </c>
      <c r="G24" s="16">
        <v>68.899999999999991</v>
      </c>
      <c r="H24" s="16">
        <v>0</v>
      </c>
      <c r="I24" s="16">
        <v>0.05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120.87900000000002</v>
      </c>
      <c r="E25" s="16">
        <v>0</v>
      </c>
      <c r="F25" s="16">
        <v>0</v>
      </c>
      <c r="G25" s="16">
        <v>0</v>
      </c>
      <c r="H25" s="16">
        <v>120.87900000000002</v>
      </c>
      <c r="I25" s="16">
        <v>0.82000000000000006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121.33099999999999</v>
      </c>
      <c r="E26" s="16">
        <v>4.4150000000000018</v>
      </c>
      <c r="F26" s="16">
        <v>15.430999999999999</v>
      </c>
      <c r="G26" s="16">
        <v>101.32499999999999</v>
      </c>
      <c r="H26" s="16">
        <v>0.15999999999999998</v>
      </c>
      <c r="I26" s="16">
        <v>0.36799999999999999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110.369</v>
      </c>
      <c r="E27" s="16">
        <v>3.867</v>
      </c>
      <c r="F27" s="16">
        <v>5.4809999999999999</v>
      </c>
      <c r="G27" s="16">
        <v>100.861</v>
      </c>
      <c r="H27" s="16">
        <v>0.15999999999999998</v>
      </c>
      <c r="I27" s="16">
        <v>0.106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109.039</v>
      </c>
      <c r="E28" s="16">
        <v>0</v>
      </c>
      <c r="F28" s="16">
        <v>0</v>
      </c>
      <c r="G28" s="16">
        <v>0</v>
      </c>
      <c r="H28" s="16">
        <v>109.039</v>
      </c>
      <c r="I28" s="16">
        <v>1.4359999999999999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65.23</v>
      </c>
      <c r="E29" s="16">
        <v>4.7629999999999999</v>
      </c>
      <c r="F29" s="16">
        <v>28.707999999999995</v>
      </c>
      <c r="G29" s="16">
        <v>10.686999999999998</v>
      </c>
      <c r="H29" s="16">
        <v>21.071999999999999</v>
      </c>
      <c r="I29" s="16">
        <v>6.8950000000000005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57.794999999999987</v>
      </c>
      <c r="E30" s="16">
        <v>3.4550000000000001</v>
      </c>
      <c r="F30" s="16">
        <v>28.793999999999997</v>
      </c>
      <c r="G30" s="16">
        <v>3.6799999999999997</v>
      </c>
      <c r="H30" s="16">
        <v>21.865999999999996</v>
      </c>
      <c r="I30" s="16">
        <v>14.33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540.86799999999994</v>
      </c>
      <c r="E31" s="16">
        <v>22.74000000000003</v>
      </c>
      <c r="F31" s="16">
        <v>19.744000000000003</v>
      </c>
      <c r="G31" s="16">
        <v>111.41099999999997</v>
      </c>
      <c r="H31" s="16">
        <v>386.97299999999996</v>
      </c>
      <c r="I31" s="16">
        <v>-27.259000000000029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472.13600000000002</v>
      </c>
      <c r="E32" s="16">
        <v>0</v>
      </c>
      <c r="F32" s="16">
        <v>0</v>
      </c>
      <c r="G32" s="16">
        <v>111.574</v>
      </c>
      <c r="H32" s="16">
        <v>360.56200000000001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-0.46799999999999997</v>
      </c>
      <c r="F33" s="16">
        <v>-9.879999999999999</v>
      </c>
      <c r="G33" s="16">
        <v>0</v>
      </c>
      <c r="H33" s="16">
        <v>10.347999999999999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68.731999999999914</v>
      </c>
      <c r="E34" s="16">
        <v>22.27200000000003</v>
      </c>
      <c r="F34" s="16">
        <v>9.8640000000000043</v>
      </c>
      <c r="G34" s="16">
        <v>-0.16300000000002512</v>
      </c>
      <c r="H34" s="16">
        <v>36.758999999999943</v>
      </c>
      <c r="I34" s="16">
        <v>-27.259000000000029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5.5680000000000005</v>
      </c>
      <c r="E35" s="16">
        <v>0.31</v>
      </c>
      <c r="F35" s="16">
        <v>-2.9929999999999999</v>
      </c>
      <c r="G35" s="16">
        <v>6.5279999999999996</v>
      </c>
      <c r="H35" s="16">
        <v>1.7230000000000001</v>
      </c>
      <c r="I35" s="16">
        <v>0.27700000000000002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5.2459999999999996</v>
      </c>
      <c r="E36" s="16">
        <v>3.71</v>
      </c>
      <c r="F36" s="16">
        <v>1.17</v>
      </c>
      <c r="G36" s="16">
        <v>2.1309999999999993</v>
      </c>
      <c r="H36" s="16">
        <v>-1.7650000000000001</v>
      </c>
      <c r="I36" s="16">
        <v>0.59899999999999998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152.31399999999999</v>
      </c>
      <c r="E37" s="16">
        <v>95.286000000000001</v>
      </c>
      <c r="F37" s="16">
        <v>1.4490000000000001</v>
      </c>
      <c r="G37" s="16">
        <v>14.072000000000001</v>
      </c>
      <c r="H37" s="16">
        <v>41.506999999999998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110.84100000000002</v>
      </c>
      <c r="E38" s="16">
        <v>63.680999999999997</v>
      </c>
      <c r="F38" s="16">
        <v>1.9490000000000001</v>
      </c>
      <c r="G38" s="16">
        <v>13.555</v>
      </c>
      <c r="H38" s="16">
        <v>31.656000000000017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0.32700000000000007</v>
      </c>
      <c r="E39" s="16">
        <v>0.43700000000000006</v>
      </c>
      <c r="F39" s="16">
        <v>0</v>
      </c>
      <c r="G39" s="16">
        <v>-0.33</v>
      </c>
      <c r="H39" s="16">
        <v>0.22</v>
      </c>
      <c r="I39" s="16">
        <v>-0.32700000000000007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26.609999999999939</v>
      </c>
      <c r="E40" s="16">
        <v>-6.3699999999999788</v>
      </c>
      <c r="F40" s="16">
        <v>14.527000000000005</v>
      </c>
      <c r="G40" s="16">
        <v>-4.7470000000000265</v>
      </c>
      <c r="H40" s="16">
        <v>23.199999999999964</v>
      </c>
      <c r="I40" s="16">
        <v>-26.610000000000028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540.86799999999994</v>
      </c>
      <c r="E42" s="16">
        <v>22.739999999999995</v>
      </c>
      <c r="F42" s="16">
        <v>19.743999999999989</v>
      </c>
      <c r="G42" s="16">
        <v>111.41099999999997</v>
      </c>
      <c r="H42" s="16">
        <v>386.97300000000001</v>
      </c>
      <c r="I42" s="16">
        <v>-27.259000000000022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70.731999999999999</v>
      </c>
      <c r="E43" s="16">
        <v>0</v>
      </c>
      <c r="F43" s="16">
        <v>0</v>
      </c>
      <c r="G43" s="16">
        <v>70.731999999999999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70.731999999999999</v>
      </c>
      <c r="E44" s="16">
        <v>0</v>
      </c>
      <c r="F44" s="16">
        <v>0</v>
      </c>
      <c r="G44" s="16">
        <v>0</v>
      </c>
      <c r="H44" s="16">
        <v>70.731999999999999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540.86799999999994</v>
      </c>
      <c r="E45" s="16">
        <v>22.739999999999995</v>
      </c>
      <c r="F45" s="16">
        <v>19.743999999999989</v>
      </c>
      <c r="G45" s="16">
        <v>40.678999999999974</v>
      </c>
      <c r="H45" s="16">
        <v>457.70500000000004</v>
      </c>
      <c r="I45" s="16">
        <v>-27.259000000000022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472.13599999999997</v>
      </c>
      <c r="E46" s="16">
        <v>0</v>
      </c>
      <c r="F46" s="16">
        <v>0</v>
      </c>
      <c r="G46" s="16">
        <v>40.841999999999999</v>
      </c>
      <c r="H46" s="16">
        <v>431.29399999999998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-0.46799999999999997</v>
      </c>
      <c r="F47" s="16">
        <v>-9.879999999999999</v>
      </c>
      <c r="G47" s="16">
        <v>0</v>
      </c>
      <c r="H47" s="16">
        <v>10.347999999999999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68.731999999999971</v>
      </c>
      <c r="E48" s="16">
        <v>22.271999999999995</v>
      </c>
      <c r="F48" s="16">
        <v>9.8639999999999901</v>
      </c>
      <c r="G48" s="16">
        <v>-0.16300000000002512</v>
      </c>
      <c r="H48" s="16">
        <v>36.759000000000057</v>
      </c>
      <c r="I48" s="16">
        <v>-27.259000000000022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225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1208.7329999999999</v>
      </c>
      <c r="E8" s="16">
        <v>853.53700000000003</v>
      </c>
      <c r="F8" s="16">
        <v>54.331999999999994</v>
      </c>
      <c r="G8" s="16">
        <v>96.691000000000003</v>
      </c>
      <c r="H8" s="16">
        <v>204.17299999999992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638.74799999999993</v>
      </c>
      <c r="E9" s="16">
        <v>500.66899999999998</v>
      </c>
      <c r="F9" s="16">
        <v>31.019000000000002</v>
      </c>
      <c r="G9" s="16">
        <v>31.037000000000003</v>
      </c>
      <c r="H9" s="16">
        <v>76.022999999999954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569.98500000000001</v>
      </c>
      <c r="E10" s="16">
        <v>352.86800000000005</v>
      </c>
      <c r="F10" s="16">
        <v>23.312999999999992</v>
      </c>
      <c r="G10" s="16">
        <v>65.653999999999996</v>
      </c>
      <c r="H10" s="16">
        <v>128.14999999999998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111.20900000000003</v>
      </c>
      <c r="E11" s="16">
        <v>63.835000000000001</v>
      </c>
      <c r="F11" s="16">
        <v>1.9569999999999999</v>
      </c>
      <c r="G11" s="16">
        <v>13.616999999999997</v>
      </c>
      <c r="H11" s="16">
        <v>31.80000000000004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458.77599999999995</v>
      </c>
      <c r="E12" s="16">
        <v>289.03300000000007</v>
      </c>
      <c r="F12" s="16">
        <v>21.355999999999991</v>
      </c>
      <c r="G12" s="16">
        <v>52.036999999999999</v>
      </c>
      <c r="H12" s="16">
        <v>96.349999999999937</v>
      </c>
      <c r="I12" s="16">
        <v>-32.671000000000021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343.08500000000004</v>
      </c>
      <c r="E13" s="16">
        <v>221.21800000000002</v>
      </c>
      <c r="F13" s="16">
        <v>19.163</v>
      </c>
      <c r="G13" s="16">
        <v>53.241</v>
      </c>
      <c r="H13" s="16">
        <v>49.462999999999994</v>
      </c>
      <c r="I13" s="16">
        <v>2.2629999999999999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3.4620000000000002</v>
      </c>
      <c r="E14" s="16">
        <v>1.5629999999999999</v>
      </c>
      <c r="F14" s="16">
        <v>6.2E-2</v>
      </c>
      <c r="G14" s="16">
        <v>1.4E-2</v>
      </c>
      <c r="H14" s="16">
        <v>1.8230000000000002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10.95</v>
      </c>
      <c r="E15" s="16">
        <v>9.9459999999999997</v>
      </c>
      <c r="F15" s="16">
        <v>0</v>
      </c>
      <c r="G15" s="16">
        <v>0.20600000000000002</v>
      </c>
      <c r="H15" s="16">
        <v>0.79800000000000004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123.17899999999992</v>
      </c>
      <c r="E16" s="16">
        <v>76.19800000000005</v>
      </c>
      <c r="F16" s="16">
        <v>2.1309999999999909</v>
      </c>
      <c r="G16" s="16">
        <v>-1.0120000000000007</v>
      </c>
      <c r="H16" s="16">
        <v>45.861999999999945</v>
      </c>
      <c r="I16" s="16">
        <v>-34.934000000000019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343.36499999999995</v>
      </c>
      <c r="E17" s="16">
        <v>0</v>
      </c>
      <c r="F17" s="16">
        <v>0</v>
      </c>
      <c r="G17" s="16">
        <v>0</v>
      </c>
      <c r="H17" s="16">
        <v>343.36499999999995</v>
      </c>
      <c r="I17" s="16">
        <v>1.9830000000000001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7.3209999999999997</v>
      </c>
      <c r="E18" s="16">
        <v>0</v>
      </c>
      <c r="F18" s="16">
        <v>0</v>
      </c>
      <c r="G18" s="16">
        <v>7.3209999999999997</v>
      </c>
      <c r="H18" s="16">
        <v>0</v>
      </c>
      <c r="I18" s="16">
        <v>5.4829999999999997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69.135999999999996</v>
      </c>
      <c r="E19" s="16">
        <v>0</v>
      </c>
      <c r="F19" s="16">
        <v>0</v>
      </c>
      <c r="G19" s="16">
        <v>69.135999999999996</v>
      </c>
      <c r="H19" s="16">
        <v>0</v>
      </c>
      <c r="I19" s="16">
        <v>1.4650000000000001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233.834</v>
      </c>
      <c r="E20" s="16">
        <v>88.48299999999999</v>
      </c>
      <c r="F20" s="16">
        <v>112.50200000000002</v>
      </c>
      <c r="G20" s="16">
        <v>16.686999999999998</v>
      </c>
      <c r="H20" s="16">
        <v>16.161999999999995</v>
      </c>
      <c r="I20" s="16">
        <v>41.81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243.71200000000002</v>
      </c>
      <c r="E21" s="16">
        <v>27.035</v>
      </c>
      <c r="F21" s="16">
        <v>113.22400000000002</v>
      </c>
      <c r="G21" s="16">
        <v>3.629</v>
      </c>
      <c r="H21" s="16">
        <v>99.824000000000012</v>
      </c>
      <c r="I21" s="16">
        <v>31.931999999999999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538.23699999999985</v>
      </c>
      <c r="E22" s="16">
        <v>14.75000000000006</v>
      </c>
      <c r="F22" s="16">
        <v>2.8529999999999802</v>
      </c>
      <c r="G22" s="16">
        <v>47.744999999999997</v>
      </c>
      <c r="H22" s="16">
        <v>472.88899999999995</v>
      </c>
      <c r="I22" s="16">
        <v>-46.847000000000023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83.031999999999996</v>
      </c>
      <c r="E23" s="16">
        <v>13.700000000000001</v>
      </c>
      <c r="F23" s="16">
        <v>1.1359999999999999</v>
      </c>
      <c r="G23" s="16">
        <v>0</v>
      </c>
      <c r="H23" s="16">
        <v>68.195999999999998</v>
      </c>
      <c r="I23" s="16">
        <v>0.14400000000000002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83.119</v>
      </c>
      <c r="E24" s="16">
        <v>0</v>
      </c>
      <c r="F24" s="16">
        <v>0</v>
      </c>
      <c r="G24" s="16">
        <v>83.119</v>
      </c>
      <c r="H24" s="16">
        <v>0</v>
      </c>
      <c r="I24" s="16">
        <v>5.7000000000000002E-2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133.416</v>
      </c>
      <c r="E25" s="16">
        <v>0</v>
      </c>
      <c r="F25" s="16">
        <v>0</v>
      </c>
      <c r="G25" s="16">
        <v>0</v>
      </c>
      <c r="H25" s="16">
        <v>133.416</v>
      </c>
      <c r="I25" s="16">
        <v>0.66800000000000004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133.68400000000003</v>
      </c>
      <c r="E26" s="16">
        <v>4.4409999999999981</v>
      </c>
      <c r="F26" s="16">
        <v>16.981000000000002</v>
      </c>
      <c r="G26" s="16">
        <v>112.07500000000002</v>
      </c>
      <c r="H26" s="16">
        <v>0.187</v>
      </c>
      <c r="I26" s="16">
        <v>0.4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110.56399999999998</v>
      </c>
      <c r="E27" s="16">
        <v>3.8689999999999998</v>
      </c>
      <c r="F27" s="16">
        <v>5.5829999999999993</v>
      </c>
      <c r="G27" s="16">
        <v>100.92499999999998</v>
      </c>
      <c r="H27" s="16">
        <v>0.187</v>
      </c>
      <c r="I27" s="16">
        <v>0.104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109.24599999999998</v>
      </c>
      <c r="E28" s="16">
        <v>0</v>
      </c>
      <c r="F28" s="16">
        <v>0</v>
      </c>
      <c r="G28" s="16">
        <v>0</v>
      </c>
      <c r="H28" s="16">
        <v>109.24599999999998</v>
      </c>
      <c r="I28" s="16">
        <v>1.4219999999999999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67.977000000000004</v>
      </c>
      <c r="E29" s="16">
        <v>6.2000000000000011</v>
      </c>
      <c r="F29" s="16">
        <v>28.271000000000001</v>
      </c>
      <c r="G29" s="16">
        <v>12.804999999999993</v>
      </c>
      <c r="H29" s="16">
        <v>20.701000000000001</v>
      </c>
      <c r="I29" s="16">
        <v>6.8660000000000005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57.596000000000011</v>
      </c>
      <c r="E30" s="16">
        <v>2.504</v>
      </c>
      <c r="F30" s="16">
        <v>28.283999999999999</v>
      </c>
      <c r="G30" s="16">
        <v>4.7080000000000055</v>
      </c>
      <c r="H30" s="16">
        <v>22.1</v>
      </c>
      <c r="I30" s="16">
        <v>17.247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526.89299999999992</v>
      </c>
      <c r="E31" s="16">
        <v>-2.0739999999999434</v>
      </c>
      <c r="F31" s="16">
        <v>13.127999999999982</v>
      </c>
      <c r="G31" s="16">
        <v>133.91700000000006</v>
      </c>
      <c r="H31" s="16">
        <v>381.92199999999997</v>
      </c>
      <c r="I31" s="16">
        <v>-35.503000000000021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485.80399999999997</v>
      </c>
      <c r="E32" s="16">
        <v>0</v>
      </c>
      <c r="F32" s="16">
        <v>0</v>
      </c>
      <c r="G32" s="16">
        <v>124.892</v>
      </c>
      <c r="H32" s="16">
        <v>360.91199999999998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-0.46700000000000008</v>
      </c>
      <c r="F33" s="16">
        <v>-10.646000000000001</v>
      </c>
      <c r="G33" s="16">
        <v>0</v>
      </c>
      <c r="H33" s="16">
        <v>11.113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41.088999999999942</v>
      </c>
      <c r="E34" s="16">
        <v>-2.5409999999999435</v>
      </c>
      <c r="F34" s="16">
        <v>2.4819999999999816</v>
      </c>
      <c r="G34" s="16">
        <v>9.0250000000000625</v>
      </c>
      <c r="H34" s="16">
        <v>32.12299999999999</v>
      </c>
      <c r="I34" s="16">
        <v>-35.503000000000021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13.922000000000002</v>
      </c>
      <c r="E35" s="16">
        <v>0.24199999999999997</v>
      </c>
      <c r="F35" s="16">
        <v>-2.2349999999999999</v>
      </c>
      <c r="G35" s="16">
        <v>14.334000000000001</v>
      </c>
      <c r="H35" s="16">
        <v>1.581</v>
      </c>
      <c r="I35" s="16">
        <v>0.51700000000000002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13.101000000000001</v>
      </c>
      <c r="E36" s="16">
        <v>6.6569999999999991</v>
      </c>
      <c r="F36" s="16">
        <v>0.57299999999999995</v>
      </c>
      <c r="G36" s="16">
        <v>2.4730000000000008</v>
      </c>
      <c r="H36" s="16">
        <v>3.3979999999999992</v>
      </c>
      <c r="I36" s="16">
        <v>1.3380000000000001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116.79500000000002</v>
      </c>
      <c r="E37" s="16">
        <v>64.535999999999987</v>
      </c>
      <c r="F37" s="16">
        <v>1.429</v>
      </c>
      <c r="G37" s="16">
        <v>15.427</v>
      </c>
      <c r="H37" s="16">
        <v>35.403000000000013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111.20900000000003</v>
      </c>
      <c r="E38" s="16">
        <v>63.835000000000001</v>
      </c>
      <c r="F38" s="16">
        <v>1.9569999999999999</v>
      </c>
      <c r="G38" s="16">
        <v>13.616999999999997</v>
      </c>
      <c r="H38" s="16">
        <v>31.80000000000004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-0.252</v>
      </c>
      <c r="E39" s="16">
        <v>-0.122</v>
      </c>
      <c r="F39" s="16">
        <v>0</v>
      </c>
      <c r="G39" s="16">
        <v>-0.36699999999999999</v>
      </c>
      <c r="H39" s="16">
        <v>0.23699999999999999</v>
      </c>
      <c r="I39" s="16">
        <v>0.252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34.933999999999962</v>
      </c>
      <c r="E40" s="16">
        <v>3.2950000000000657</v>
      </c>
      <c r="F40" s="16">
        <v>5.817999999999981</v>
      </c>
      <c r="G40" s="16">
        <v>-4.2789999999999404</v>
      </c>
      <c r="H40" s="16">
        <v>30.100000000000019</v>
      </c>
      <c r="I40" s="16">
        <v>-34.934000000000026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526.89299999999992</v>
      </c>
      <c r="E42" s="16">
        <v>-2.0739999999999448</v>
      </c>
      <c r="F42" s="16">
        <v>13.127999999999986</v>
      </c>
      <c r="G42" s="16">
        <v>133.91700000000003</v>
      </c>
      <c r="H42" s="16">
        <v>381.92199999999985</v>
      </c>
      <c r="I42" s="16">
        <v>-35.503000000000014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77.152999999999992</v>
      </c>
      <c r="E43" s="16">
        <v>0</v>
      </c>
      <c r="F43" s="16">
        <v>0</v>
      </c>
      <c r="G43" s="16">
        <v>77.152999999999992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77.152999999999992</v>
      </c>
      <c r="E44" s="16">
        <v>0</v>
      </c>
      <c r="F44" s="16">
        <v>0</v>
      </c>
      <c r="G44" s="16">
        <v>0</v>
      </c>
      <c r="H44" s="16">
        <v>77.152999999999992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526.89299999999992</v>
      </c>
      <c r="E45" s="16">
        <v>-2.0739999999999448</v>
      </c>
      <c r="F45" s="16">
        <v>13.127999999999986</v>
      </c>
      <c r="G45" s="16">
        <v>56.764000000000038</v>
      </c>
      <c r="H45" s="16">
        <v>459.07499999999982</v>
      </c>
      <c r="I45" s="16">
        <v>-35.503000000000014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485.80400000000003</v>
      </c>
      <c r="E46" s="16">
        <v>0</v>
      </c>
      <c r="F46" s="16">
        <v>0</v>
      </c>
      <c r="G46" s="16">
        <v>47.739000000000011</v>
      </c>
      <c r="H46" s="16">
        <v>438.065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-0.46700000000000008</v>
      </c>
      <c r="F47" s="16">
        <v>-10.646000000000001</v>
      </c>
      <c r="G47" s="16">
        <v>0</v>
      </c>
      <c r="H47" s="16">
        <v>11.113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41.088999999999885</v>
      </c>
      <c r="E48" s="16">
        <v>-2.5409999999999449</v>
      </c>
      <c r="F48" s="16">
        <v>2.4819999999999851</v>
      </c>
      <c r="G48" s="16">
        <v>9.025000000000027</v>
      </c>
      <c r="H48" s="16">
        <v>32.12299999999982</v>
      </c>
      <c r="I48" s="16">
        <v>-35.503000000000014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226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1081.5029999999999</v>
      </c>
      <c r="E8" s="16">
        <v>752.2829999999999</v>
      </c>
      <c r="F8" s="16">
        <v>56.249999999999993</v>
      </c>
      <c r="G8" s="16">
        <v>85.186999999999983</v>
      </c>
      <c r="H8" s="16">
        <v>187.78300000000002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547.17700000000002</v>
      </c>
      <c r="E9" s="16">
        <v>421.51</v>
      </c>
      <c r="F9" s="16">
        <v>31.343</v>
      </c>
      <c r="G9" s="16">
        <v>25.427999999999997</v>
      </c>
      <c r="H9" s="16">
        <v>68.896000000000029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534.32599999999991</v>
      </c>
      <c r="E10" s="16">
        <v>330.77299999999991</v>
      </c>
      <c r="F10" s="16">
        <v>24.906999999999993</v>
      </c>
      <c r="G10" s="16">
        <v>59.758999999999986</v>
      </c>
      <c r="H10" s="16">
        <v>118.88699999999999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112.125</v>
      </c>
      <c r="E11" s="16">
        <v>64.465000000000003</v>
      </c>
      <c r="F11" s="16">
        <v>1.95</v>
      </c>
      <c r="G11" s="16">
        <v>13.722999999999997</v>
      </c>
      <c r="H11" s="16">
        <v>31.986999999999998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422.20099999999991</v>
      </c>
      <c r="E12" s="16">
        <v>266.30799999999988</v>
      </c>
      <c r="F12" s="16">
        <v>22.956999999999994</v>
      </c>
      <c r="G12" s="16">
        <v>46.035999999999987</v>
      </c>
      <c r="H12" s="16">
        <v>86.899999999999991</v>
      </c>
      <c r="I12" s="16">
        <v>-24.12700000000001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293.71100000000001</v>
      </c>
      <c r="E13" s="16">
        <v>190.30100000000002</v>
      </c>
      <c r="F13" s="16">
        <v>13.744</v>
      </c>
      <c r="G13" s="16">
        <v>47.347000000000001</v>
      </c>
      <c r="H13" s="16">
        <v>42.319000000000003</v>
      </c>
      <c r="I13" s="16">
        <v>2.137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3.9849999999999994</v>
      </c>
      <c r="E14" s="16">
        <v>2.056</v>
      </c>
      <c r="F14" s="16">
        <v>6.2E-2</v>
      </c>
      <c r="G14" s="16">
        <v>1.3000000000000001E-2</v>
      </c>
      <c r="H14" s="16">
        <v>1.8539999999999994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5.8070000000000004</v>
      </c>
      <c r="E15" s="16">
        <v>5.0019999999999998</v>
      </c>
      <c r="F15" s="16">
        <v>0</v>
      </c>
      <c r="G15" s="16">
        <v>0.123</v>
      </c>
      <c r="H15" s="16">
        <v>0.68199999999999994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130.3119999999999</v>
      </c>
      <c r="E16" s="16">
        <v>78.952999999999861</v>
      </c>
      <c r="F16" s="16">
        <v>9.1509999999999945</v>
      </c>
      <c r="G16" s="16">
        <v>-1.2010000000000141</v>
      </c>
      <c r="H16" s="16">
        <v>43.408999999999992</v>
      </c>
      <c r="I16" s="16">
        <v>-26.26400000000001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294.41399999999999</v>
      </c>
      <c r="E17" s="16">
        <v>0</v>
      </c>
      <c r="F17" s="16">
        <v>0</v>
      </c>
      <c r="G17" s="16">
        <v>0</v>
      </c>
      <c r="H17" s="16">
        <v>294.41399999999999</v>
      </c>
      <c r="I17" s="16">
        <v>1.4340000000000002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7.4530000000000012</v>
      </c>
      <c r="E18" s="16">
        <v>0</v>
      </c>
      <c r="F18" s="16">
        <v>0</v>
      </c>
      <c r="G18" s="16">
        <v>7.4530000000000012</v>
      </c>
      <c r="H18" s="16">
        <v>0</v>
      </c>
      <c r="I18" s="16">
        <v>0.112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68.427000000000007</v>
      </c>
      <c r="E19" s="16">
        <v>0</v>
      </c>
      <c r="F19" s="16">
        <v>0</v>
      </c>
      <c r="G19" s="16">
        <v>68.427000000000007</v>
      </c>
      <c r="H19" s="16">
        <v>0</v>
      </c>
      <c r="I19" s="16">
        <v>1.05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228.61800000000002</v>
      </c>
      <c r="E20" s="16">
        <v>104.36600000000001</v>
      </c>
      <c r="F20" s="16">
        <v>95.37</v>
      </c>
      <c r="G20" s="16">
        <v>15.632</v>
      </c>
      <c r="H20" s="16">
        <v>13.25</v>
      </c>
      <c r="I20" s="16">
        <v>42.900999999999996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242.935</v>
      </c>
      <c r="E21" s="16">
        <v>26.227</v>
      </c>
      <c r="F21" s="16">
        <v>86.433999999999997</v>
      </c>
      <c r="G21" s="16">
        <v>9.1079999999999988</v>
      </c>
      <c r="H21" s="16">
        <v>121.16600000000001</v>
      </c>
      <c r="I21" s="16">
        <v>28.584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500.01699999999988</v>
      </c>
      <c r="E22" s="16">
        <v>0.81399999999984729</v>
      </c>
      <c r="F22" s="16">
        <v>0.2149999999999892</v>
      </c>
      <c r="G22" s="16">
        <v>53.248999999999988</v>
      </c>
      <c r="H22" s="16">
        <v>445.73899999999998</v>
      </c>
      <c r="I22" s="16">
        <v>-38.209000000000003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70.481999999999999</v>
      </c>
      <c r="E23" s="16">
        <v>12.592999999999996</v>
      </c>
      <c r="F23" s="16">
        <v>2.5219999999999998</v>
      </c>
      <c r="G23" s="16">
        <v>0</v>
      </c>
      <c r="H23" s="16">
        <v>55.366999999999997</v>
      </c>
      <c r="I23" s="16">
        <v>0.68799999999999994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71.116000000000014</v>
      </c>
      <c r="E24" s="16">
        <v>0</v>
      </c>
      <c r="F24" s="16">
        <v>0</v>
      </c>
      <c r="G24" s="16">
        <v>71.116000000000014</v>
      </c>
      <c r="H24" s="16">
        <v>0</v>
      </c>
      <c r="I24" s="16">
        <v>5.3999999999999999E-2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125.94</v>
      </c>
      <c r="E25" s="16">
        <v>0</v>
      </c>
      <c r="F25" s="16">
        <v>0</v>
      </c>
      <c r="G25" s="16">
        <v>0</v>
      </c>
      <c r="H25" s="16">
        <v>125.94</v>
      </c>
      <c r="I25" s="16">
        <v>0.47799999999999998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126.02300000000001</v>
      </c>
      <c r="E26" s="16">
        <v>5.6529999999999996</v>
      </c>
      <c r="F26" s="16">
        <v>20.092000000000002</v>
      </c>
      <c r="G26" s="16">
        <v>100.105</v>
      </c>
      <c r="H26" s="16">
        <v>0.17299999999999999</v>
      </c>
      <c r="I26" s="16">
        <v>0.39500000000000002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118.46600000000001</v>
      </c>
      <c r="E27" s="16">
        <v>3.7420000000000004</v>
      </c>
      <c r="F27" s="16">
        <v>9.2059999999999995</v>
      </c>
      <c r="G27" s="16">
        <v>105.34500000000001</v>
      </c>
      <c r="H27" s="16">
        <v>0.17299999999999999</v>
      </c>
      <c r="I27" s="16">
        <v>0.1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117.08500000000001</v>
      </c>
      <c r="E28" s="16">
        <v>0</v>
      </c>
      <c r="F28" s="16">
        <v>0</v>
      </c>
      <c r="G28" s="16">
        <v>0</v>
      </c>
      <c r="H28" s="16">
        <v>117.08500000000001</v>
      </c>
      <c r="I28" s="16">
        <v>1.4810000000000001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67.183999999999997</v>
      </c>
      <c r="E29" s="16">
        <v>5.3150000000000004</v>
      </c>
      <c r="F29" s="16">
        <v>32.301000000000002</v>
      </c>
      <c r="G29" s="16">
        <v>13.273000000000003</v>
      </c>
      <c r="H29" s="16">
        <v>16.295000000000002</v>
      </c>
      <c r="I29" s="16">
        <v>15.18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56.768000000000001</v>
      </c>
      <c r="E30" s="16">
        <v>2.4329999999999998</v>
      </c>
      <c r="F30" s="16">
        <v>32.213000000000001</v>
      </c>
      <c r="G30" s="16">
        <v>4.2330000000000041</v>
      </c>
      <c r="H30" s="16">
        <v>17.888999999999999</v>
      </c>
      <c r="I30" s="16">
        <v>25.596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488.9369999999999</v>
      </c>
      <c r="E31" s="16">
        <v>-12.750000000000149</v>
      </c>
      <c r="F31" s="16">
        <v>8.4909999999999926</v>
      </c>
      <c r="G31" s="16">
        <v>110.08500000000001</v>
      </c>
      <c r="H31" s="16">
        <v>383.11099999999993</v>
      </c>
      <c r="I31" s="16">
        <v>-27.129000000000001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456.66899999999998</v>
      </c>
      <c r="E32" s="16">
        <v>0</v>
      </c>
      <c r="F32" s="16">
        <v>0</v>
      </c>
      <c r="G32" s="16">
        <v>115.94800000000001</v>
      </c>
      <c r="H32" s="16">
        <v>340.721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-1.8300000000000005</v>
      </c>
      <c r="F33" s="16">
        <v>-8.8329999999999984</v>
      </c>
      <c r="G33" s="16">
        <v>0</v>
      </c>
      <c r="H33" s="16">
        <v>10.663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32.267999999999915</v>
      </c>
      <c r="E34" s="16">
        <v>-14.580000000000149</v>
      </c>
      <c r="F34" s="16">
        <v>-0.34200000000000585</v>
      </c>
      <c r="G34" s="16">
        <v>-5.8629999999999995</v>
      </c>
      <c r="H34" s="16">
        <v>53.052999999999926</v>
      </c>
      <c r="I34" s="16">
        <v>-27.129000000000001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13.532999999999998</v>
      </c>
      <c r="E35" s="16">
        <v>0.13800000000000001</v>
      </c>
      <c r="F35" s="16">
        <v>0.7330000000000001</v>
      </c>
      <c r="G35" s="16">
        <v>11.225999999999999</v>
      </c>
      <c r="H35" s="16">
        <v>1.4359999999999999</v>
      </c>
      <c r="I35" s="16">
        <v>0.70699999999999996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13.369999999999997</v>
      </c>
      <c r="E36" s="16">
        <v>3.839</v>
      </c>
      <c r="F36" s="16">
        <v>0.875</v>
      </c>
      <c r="G36" s="16">
        <v>2.181</v>
      </c>
      <c r="H36" s="16">
        <v>6.4749999999999988</v>
      </c>
      <c r="I36" s="16">
        <v>0.86999999999999988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117.26400000000001</v>
      </c>
      <c r="E37" s="16">
        <v>72.778000000000006</v>
      </c>
      <c r="F37" s="16">
        <v>1.4700000000000002</v>
      </c>
      <c r="G37" s="16">
        <v>10.505000000000003</v>
      </c>
      <c r="H37" s="16">
        <v>32.511000000000003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112.125</v>
      </c>
      <c r="E38" s="16">
        <v>64.465000000000003</v>
      </c>
      <c r="F38" s="16">
        <v>1.95</v>
      </c>
      <c r="G38" s="16">
        <v>13.722999999999997</v>
      </c>
      <c r="H38" s="16">
        <v>31.986999999999998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0.99800000000000033</v>
      </c>
      <c r="E39" s="16">
        <v>1.1020000000000003</v>
      </c>
      <c r="F39" s="16">
        <v>0</v>
      </c>
      <c r="G39" s="16">
        <v>-0.27200000000000002</v>
      </c>
      <c r="H39" s="16">
        <v>0.16800000000000001</v>
      </c>
      <c r="I39" s="16">
        <v>-0.99800000000000022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25.967999999999908</v>
      </c>
      <c r="E40" s="16">
        <v>-20.29400000000015</v>
      </c>
      <c r="F40" s="16">
        <v>0.27999999999999381</v>
      </c>
      <c r="G40" s="16">
        <v>-11.418000000000003</v>
      </c>
      <c r="H40" s="16">
        <v>57.399999999999928</v>
      </c>
      <c r="I40" s="16">
        <v>-25.968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488.9369999999999</v>
      </c>
      <c r="E42" s="16">
        <v>-12.750000000000121</v>
      </c>
      <c r="F42" s="16">
        <v>8.4909999999999712</v>
      </c>
      <c r="G42" s="16">
        <v>110.08499999999998</v>
      </c>
      <c r="H42" s="16">
        <v>383.1110000000001</v>
      </c>
      <c r="I42" s="16">
        <v>-27.128999999999998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73.373999999999995</v>
      </c>
      <c r="E43" s="16">
        <v>0</v>
      </c>
      <c r="F43" s="16">
        <v>0</v>
      </c>
      <c r="G43" s="16">
        <v>73.373999999999995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73.373999999999995</v>
      </c>
      <c r="E44" s="16">
        <v>0</v>
      </c>
      <c r="F44" s="16">
        <v>0</v>
      </c>
      <c r="G44" s="16">
        <v>0</v>
      </c>
      <c r="H44" s="16">
        <v>73.373999999999995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488.9369999999999</v>
      </c>
      <c r="E45" s="16">
        <v>-12.750000000000121</v>
      </c>
      <c r="F45" s="16">
        <v>8.4909999999999712</v>
      </c>
      <c r="G45" s="16">
        <v>36.710999999999984</v>
      </c>
      <c r="H45" s="16">
        <v>456.48500000000013</v>
      </c>
      <c r="I45" s="16">
        <v>-27.128999999999998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456.66900000000004</v>
      </c>
      <c r="E46" s="16">
        <v>0</v>
      </c>
      <c r="F46" s="16">
        <v>0</v>
      </c>
      <c r="G46" s="16">
        <v>42.574000000000012</v>
      </c>
      <c r="H46" s="16">
        <v>414.09500000000003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-1.8300000000000005</v>
      </c>
      <c r="F47" s="16">
        <v>-8.8329999999999984</v>
      </c>
      <c r="G47" s="16">
        <v>0</v>
      </c>
      <c r="H47" s="16">
        <v>10.663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32.267999999999859</v>
      </c>
      <c r="E48" s="16">
        <v>-14.580000000000121</v>
      </c>
      <c r="F48" s="16">
        <v>-0.34200000000002717</v>
      </c>
      <c r="G48" s="16">
        <v>-5.863000000000028</v>
      </c>
      <c r="H48" s="16">
        <v>53.053000000000097</v>
      </c>
      <c r="I48" s="16">
        <v>-27.128999999999998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227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1080.7199999999998</v>
      </c>
      <c r="E8" s="16">
        <v>746.89099999999996</v>
      </c>
      <c r="F8" s="16">
        <v>57.539000000000009</v>
      </c>
      <c r="G8" s="16">
        <v>85.94</v>
      </c>
      <c r="H8" s="16">
        <v>190.35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541.07900000000006</v>
      </c>
      <c r="E9" s="16">
        <v>414.30200000000002</v>
      </c>
      <c r="F9" s="16">
        <v>31.641999999999999</v>
      </c>
      <c r="G9" s="16">
        <v>25.82</v>
      </c>
      <c r="H9" s="16">
        <v>69.31500000000004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539.64099999999974</v>
      </c>
      <c r="E10" s="16">
        <v>332.58899999999994</v>
      </c>
      <c r="F10" s="16">
        <v>25.897000000000009</v>
      </c>
      <c r="G10" s="16">
        <v>60.12</v>
      </c>
      <c r="H10" s="16">
        <v>121.03499999999995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112.41199999999998</v>
      </c>
      <c r="E11" s="16">
        <v>64.638000000000005</v>
      </c>
      <c r="F11" s="16">
        <v>1.9510000000000001</v>
      </c>
      <c r="G11" s="16">
        <v>13.753999999999998</v>
      </c>
      <c r="H11" s="16">
        <v>32.068999999999996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427.22899999999976</v>
      </c>
      <c r="E12" s="16">
        <v>267.95099999999991</v>
      </c>
      <c r="F12" s="16">
        <v>23.946000000000009</v>
      </c>
      <c r="G12" s="16">
        <v>46.366</v>
      </c>
      <c r="H12" s="16">
        <v>88.965999999999951</v>
      </c>
      <c r="I12" s="16">
        <v>-29.721000000000004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303.21600000000001</v>
      </c>
      <c r="E13" s="16">
        <v>197.33299999999997</v>
      </c>
      <c r="F13" s="16">
        <v>14.961</v>
      </c>
      <c r="G13" s="16">
        <v>47.384</v>
      </c>
      <c r="H13" s="16">
        <v>43.537999999999982</v>
      </c>
      <c r="I13" s="16">
        <v>2.1819999999999999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3.944</v>
      </c>
      <c r="E14" s="16">
        <v>2.0249999999999999</v>
      </c>
      <c r="F14" s="16">
        <v>6.0999999999999999E-2</v>
      </c>
      <c r="G14" s="16">
        <v>1.4E-2</v>
      </c>
      <c r="H14" s="16">
        <v>1.8440000000000001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4.8310000000000004</v>
      </c>
      <c r="E15" s="16">
        <v>3.9570000000000003</v>
      </c>
      <c r="F15" s="16">
        <v>0</v>
      </c>
      <c r="G15" s="16">
        <v>0.16200000000000003</v>
      </c>
      <c r="H15" s="16">
        <v>0.71199999999999997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124.89999999999975</v>
      </c>
      <c r="E16" s="16">
        <v>72.549999999999926</v>
      </c>
      <c r="F16" s="16">
        <v>8.9240000000000084</v>
      </c>
      <c r="G16" s="16">
        <v>-0.87000000000000066</v>
      </c>
      <c r="H16" s="16">
        <v>44.295999999999971</v>
      </c>
      <c r="I16" s="16">
        <v>-31.903000000000002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303.30799999999999</v>
      </c>
      <c r="E17" s="16">
        <v>0</v>
      </c>
      <c r="F17" s="16">
        <v>0</v>
      </c>
      <c r="G17" s="16">
        <v>0</v>
      </c>
      <c r="H17" s="16">
        <v>303.30799999999999</v>
      </c>
      <c r="I17" s="16">
        <v>2.09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7.3770000000000007</v>
      </c>
      <c r="E18" s="16">
        <v>0</v>
      </c>
      <c r="F18" s="16">
        <v>0</v>
      </c>
      <c r="G18" s="16">
        <v>7.3770000000000007</v>
      </c>
      <c r="H18" s="16">
        <v>0</v>
      </c>
      <c r="I18" s="16">
        <v>0.11600000000000001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67.885000000000005</v>
      </c>
      <c r="E19" s="16">
        <v>0</v>
      </c>
      <c r="F19" s="16">
        <v>0</v>
      </c>
      <c r="G19" s="16">
        <v>67.885000000000005</v>
      </c>
      <c r="H19" s="16">
        <v>0</v>
      </c>
      <c r="I19" s="16">
        <v>0.91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228.15299999999996</v>
      </c>
      <c r="E20" s="16">
        <v>116.90799999999999</v>
      </c>
      <c r="F20" s="16">
        <v>82.634</v>
      </c>
      <c r="G20" s="16">
        <v>16.121000000000002</v>
      </c>
      <c r="H20" s="16">
        <v>12.49</v>
      </c>
      <c r="I20" s="16">
        <v>42.747999999999998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232.81399999999999</v>
      </c>
      <c r="E21" s="16">
        <v>32.295999999999999</v>
      </c>
      <c r="F21" s="16">
        <v>82.665000000000006</v>
      </c>
      <c r="G21" s="16">
        <v>4.7060000000000004</v>
      </c>
      <c r="H21" s="16">
        <v>113.14699999999999</v>
      </c>
      <c r="I21" s="16">
        <v>38.087000000000003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493.37699999999973</v>
      </c>
      <c r="E22" s="16">
        <v>-12.062000000000062</v>
      </c>
      <c r="F22" s="16">
        <v>8.9550000000000125</v>
      </c>
      <c r="G22" s="16">
        <v>48.223000000000006</v>
      </c>
      <c r="H22" s="16">
        <v>448.26099999999997</v>
      </c>
      <c r="I22" s="16">
        <v>-33.679999999999993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68.058999999999997</v>
      </c>
      <c r="E23" s="16">
        <v>8.6809999999999992</v>
      </c>
      <c r="F23" s="16">
        <v>1.74</v>
      </c>
      <c r="G23" s="16">
        <v>0</v>
      </c>
      <c r="H23" s="16">
        <v>57.638000000000005</v>
      </c>
      <c r="I23" s="16">
        <v>3.6799999999999997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71.685000000000002</v>
      </c>
      <c r="E24" s="16">
        <v>0</v>
      </c>
      <c r="F24" s="16">
        <v>0</v>
      </c>
      <c r="G24" s="16">
        <v>71.685000000000002</v>
      </c>
      <c r="H24" s="16">
        <v>0</v>
      </c>
      <c r="I24" s="16">
        <v>5.3999999999999999E-2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130.518</v>
      </c>
      <c r="E25" s="16">
        <v>0</v>
      </c>
      <c r="F25" s="16">
        <v>0</v>
      </c>
      <c r="G25" s="16">
        <v>0</v>
      </c>
      <c r="H25" s="16">
        <v>130.518</v>
      </c>
      <c r="I25" s="16">
        <v>0.70399999999999996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130.81400000000002</v>
      </c>
      <c r="E26" s="16">
        <v>5.6550000000000011</v>
      </c>
      <c r="F26" s="16">
        <v>20.375</v>
      </c>
      <c r="G26" s="16">
        <v>104.61300000000001</v>
      </c>
      <c r="H26" s="16">
        <v>0.17099999999999999</v>
      </c>
      <c r="I26" s="16">
        <v>0.40800000000000003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119.82300000000001</v>
      </c>
      <c r="E27" s="16">
        <v>3.7410000000000005</v>
      </c>
      <c r="F27" s="16">
        <v>9.2379999999999995</v>
      </c>
      <c r="G27" s="16">
        <v>106.673</v>
      </c>
      <c r="H27" s="16">
        <v>0.17099999999999999</v>
      </c>
      <c r="I27" s="16">
        <v>0.121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118.456</v>
      </c>
      <c r="E28" s="16">
        <v>0</v>
      </c>
      <c r="F28" s="16">
        <v>0</v>
      </c>
      <c r="G28" s="16">
        <v>0</v>
      </c>
      <c r="H28" s="16">
        <v>118.456</v>
      </c>
      <c r="I28" s="16">
        <v>1.488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52.852000000000011</v>
      </c>
      <c r="E29" s="16">
        <v>5.0069999999999997</v>
      </c>
      <c r="F29" s="16">
        <v>23.113999999999997</v>
      </c>
      <c r="G29" s="16">
        <v>8.2890000000000015</v>
      </c>
      <c r="H29" s="16">
        <v>16.442</v>
      </c>
      <c r="I29" s="16">
        <v>6.4009999999999998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48.594000000000001</v>
      </c>
      <c r="E30" s="16">
        <v>2.4390000000000001</v>
      </c>
      <c r="F30" s="16">
        <v>23.132000000000001</v>
      </c>
      <c r="G30" s="16">
        <v>3.7469999999999999</v>
      </c>
      <c r="H30" s="16">
        <v>19.276</v>
      </c>
      <c r="I30" s="16">
        <v>10.659000000000001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491.67399999999975</v>
      </c>
      <c r="E31" s="16">
        <v>-21.397000000000055</v>
      </c>
      <c r="F31" s="16">
        <v>18.370000000000015</v>
      </c>
      <c r="G31" s="16">
        <v>113.30600000000001</v>
      </c>
      <c r="H31" s="16">
        <v>381.39499999999992</v>
      </c>
      <c r="I31" s="16">
        <v>-31.976999999999997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471.93899999999996</v>
      </c>
      <c r="E32" s="16">
        <v>0</v>
      </c>
      <c r="F32" s="16">
        <v>0</v>
      </c>
      <c r="G32" s="16">
        <v>116.749</v>
      </c>
      <c r="H32" s="16">
        <v>355.19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-1.8300000000000005</v>
      </c>
      <c r="F33" s="16">
        <v>-9.1469999999999985</v>
      </c>
      <c r="G33" s="16">
        <v>0</v>
      </c>
      <c r="H33" s="16">
        <v>10.977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19.734999999999786</v>
      </c>
      <c r="E34" s="16">
        <v>-23.227000000000057</v>
      </c>
      <c r="F34" s="16">
        <v>9.2230000000000167</v>
      </c>
      <c r="G34" s="16">
        <v>-3.4429999999999836</v>
      </c>
      <c r="H34" s="16">
        <v>37.181999999999931</v>
      </c>
      <c r="I34" s="16">
        <v>-31.976999999999997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10.167</v>
      </c>
      <c r="E35" s="16">
        <v>0.16399999999999998</v>
      </c>
      <c r="F35" s="16">
        <v>0.7330000000000001</v>
      </c>
      <c r="G35" s="16">
        <v>7.6259999999999994</v>
      </c>
      <c r="H35" s="16">
        <v>1.6439999999999999</v>
      </c>
      <c r="I35" s="16">
        <v>0.91499999999999992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10.236999999999998</v>
      </c>
      <c r="E36" s="16">
        <v>3.9109999999999996</v>
      </c>
      <c r="F36" s="16">
        <v>1.8169999999999999</v>
      </c>
      <c r="G36" s="16">
        <v>2.5780000000000003</v>
      </c>
      <c r="H36" s="16">
        <v>1.931</v>
      </c>
      <c r="I36" s="16">
        <v>0.84499999999999997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100.17000000000002</v>
      </c>
      <c r="E37" s="16">
        <v>49.344999999999999</v>
      </c>
      <c r="F37" s="16">
        <v>1.639</v>
      </c>
      <c r="G37" s="16">
        <v>14.23</v>
      </c>
      <c r="H37" s="16">
        <v>34.95600000000001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112.41199999999998</v>
      </c>
      <c r="E38" s="16">
        <v>64.638000000000005</v>
      </c>
      <c r="F38" s="16">
        <v>1.9510000000000001</v>
      </c>
      <c r="G38" s="16">
        <v>13.753999999999998</v>
      </c>
      <c r="H38" s="16">
        <v>32.068999999999996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0.16299999999999998</v>
      </c>
      <c r="E39" s="16">
        <v>0.25700000000000001</v>
      </c>
      <c r="F39" s="16">
        <v>0</v>
      </c>
      <c r="G39" s="16">
        <v>-0.27600000000000002</v>
      </c>
      <c r="H39" s="16">
        <v>0.182</v>
      </c>
      <c r="I39" s="16">
        <v>-0.16300000000000003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31.883999999999741</v>
      </c>
      <c r="E40" s="16">
        <v>-4.4440000000000541</v>
      </c>
      <c r="F40" s="16">
        <v>10.619000000000018</v>
      </c>
      <c r="G40" s="16">
        <v>-8.6909999999999847</v>
      </c>
      <c r="H40" s="16">
        <v>34.399999999999913</v>
      </c>
      <c r="I40" s="16">
        <v>-31.883999999999997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491.67399999999986</v>
      </c>
      <c r="E42" s="16">
        <v>-21.397000000000041</v>
      </c>
      <c r="F42" s="16">
        <v>18.370000000000026</v>
      </c>
      <c r="G42" s="16">
        <v>113.30600000000004</v>
      </c>
      <c r="H42" s="16">
        <v>381.39499999999981</v>
      </c>
      <c r="I42" s="16">
        <v>-31.976999999999997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74.72</v>
      </c>
      <c r="E43" s="16">
        <v>0</v>
      </c>
      <c r="F43" s="16">
        <v>0</v>
      </c>
      <c r="G43" s="16">
        <v>74.72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74.72</v>
      </c>
      <c r="E44" s="16">
        <v>0</v>
      </c>
      <c r="F44" s="16">
        <v>0</v>
      </c>
      <c r="G44" s="16">
        <v>0</v>
      </c>
      <c r="H44" s="16">
        <v>74.72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491.67399999999986</v>
      </c>
      <c r="E45" s="16">
        <v>-21.397000000000041</v>
      </c>
      <c r="F45" s="16">
        <v>18.370000000000026</v>
      </c>
      <c r="G45" s="16">
        <v>38.586000000000041</v>
      </c>
      <c r="H45" s="16">
        <v>456.11499999999978</v>
      </c>
      <c r="I45" s="16">
        <v>-31.976999999999997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471.93900000000002</v>
      </c>
      <c r="E46" s="16">
        <v>0</v>
      </c>
      <c r="F46" s="16">
        <v>0</v>
      </c>
      <c r="G46" s="16">
        <v>42.028999999999996</v>
      </c>
      <c r="H46" s="16">
        <v>429.91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-1.8300000000000005</v>
      </c>
      <c r="F47" s="16">
        <v>-9.1469999999999985</v>
      </c>
      <c r="G47" s="16">
        <v>0</v>
      </c>
      <c r="H47" s="16">
        <v>10.977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19.734999999999843</v>
      </c>
      <c r="E48" s="16">
        <v>-23.227000000000043</v>
      </c>
      <c r="F48" s="16">
        <v>9.2230000000000274</v>
      </c>
      <c r="G48" s="16">
        <v>-3.4429999999999552</v>
      </c>
      <c r="H48" s="16">
        <v>37.181999999999761</v>
      </c>
      <c r="I48" s="16">
        <v>-31.976999999999997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228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1129.8209999999999</v>
      </c>
      <c r="E8" s="16">
        <v>784.92599999999993</v>
      </c>
      <c r="F8" s="16">
        <v>58.338999999999999</v>
      </c>
      <c r="G8" s="16">
        <v>88.73899999999999</v>
      </c>
      <c r="H8" s="16">
        <v>197.81700000000006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564.99700000000007</v>
      </c>
      <c r="E9" s="16">
        <v>432.91800000000001</v>
      </c>
      <c r="F9" s="16">
        <v>31.782</v>
      </c>
      <c r="G9" s="16">
        <v>27.911000000000001</v>
      </c>
      <c r="H9" s="16">
        <v>72.386000000000053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564.82399999999984</v>
      </c>
      <c r="E10" s="16">
        <v>352.00799999999992</v>
      </c>
      <c r="F10" s="16">
        <v>26.556999999999999</v>
      </c>
      <c r="G10" s="16">
        <v>60.827999999999989</v>
      </c>
      <c r="H10" s="16">
        <v>125.43100000000001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112.79700000000003</v>
      </c>
      <c r="E11" s="16">
        <v>64.771000000000001</v>
      </c>
      <c r="F11" s="16">
        <v>1.962</v>
      </c>
      <c r="G11" s="16">
        <v>13.831999999999999</v>
      </c>
      <c r="H11" s="16">
        <v>32.232000000000021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452.02699999999982</v>
      </c>
      <c r="E12" s="16">
        <v>287.23699999999991</v>
      </c>
      <c r="F12" s="16">
        <v>24.594999999999999</v>
      </c>
      <c r="G12" s="16">
        <v>46.995999999999988</v>
      </c>
      <c r="H12" s="16">
        <v>93.198999999999984</v>
      </c>
      <c r="I12" s="16">
        <v>-25.680999999999983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307.39</v>
      </c>
      <c r="E13" s="16">
        <v>199.071</v>
      </c>
      <c r="F13" s="16">
        <v>14.855</v>
      </c>
      <c r="G13" s="16">
        <v>48.04999999999999</v>
      </c>
      <c r="H13" s="16">
        <v>45.413999999999994</v>
      </c>
      <c r="I13" s="16">
        <v>2.1640000000000001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3.9449999999999994</v>
      </c>
      <c r="E14" s="16">
        <v>2.0259999999999998</v>
      </c>
      <c r="F14" s="16">
        <v>6.0999999999999999E-2</v>
      </c>
      <c r="G14" s="16">
        <v>2.6000000000000002E-2</v>
      </c>
      <c r="H14" s="16">
        <v>1.8319999999999996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5.7359999999999998</v>
      </c>
      <c r="E15" s="16">
        <v>4.7549999999999999</v>
      </c>
      <c r="F15" s="16">
        <v>0</v>
      </c>
      <c r="G15" s="16">
        <v>0.18000000000000002</v>
      </c>
      <c r="H15" s="16">
        <v>0.80100000000000005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146.42799999999983</v>
      </c>
      <c r="E16" s="16">
        <v>90.894999999999911</v>
      </c>
      <c r="F16" s="16">
        <v>9.6789999999999985</v>
      </c>
      <c r="G16" s="16">
        <v>-0.90000000000000202</v>
      </c>
      <c r="H16" s="16">
        <v>46.753999999999991</v>
      </c>
      <c r="I16" s="16">
        <v>-27.844999999999985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307.06700000000001</v>
      </c>
      <c r="E17" s="16">
        <v>0</v>
      </c>
      <c r="F17" s="16">
        <v>0</v>
      </c>
      <c r="G17" s="16">
        <v>0</v>
      </c>
      <c r="H17" s="16">
        <v>307.06700000000001</v>
      </c>
      <c r="I17" s="16">
        <v>2.4870000000000001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7.8369999999999997</v>
      </c>
      <c r="E18" s="16">
        <v>0</v>
      </c>
      <c r="F18" s="16">
        <v>0</v>
      </c>
      <c r="G18" s="16">
        <v>7.8369999999999997</v>
      </c>
      <c r="H18" s="16">
        <v>0</v>
      </c>
      <c r="I18" s="16">
        <v>0.76900000000000002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68.861000000000004</v>
      </c>
      <c r="E19" s="16">
        <v>0</v>
      </c>
      <c r="F19" s="16">
        <v>0</v>
      </c>
      <c r="G19" s="16">
        <v>68.861000000000004</v>
      </c>
      <c r="H19" s="16">
        <v>0</v>
      </c>
      <c r="I19" s="16">
        <v>0.93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177.54</v>
      </c>
      <c r="E20" s="16">
        <v>75.23899999999999</v>
      </c>
      <c r="F20" s="16">
        <v>73.266999999999996</v>
      </c>
      <c r="G20" s="16">
        <v>17.003000000000004</v>
      </c>
      <c r="H20" s="16">
        <v>12.031000000000002</v>
      </c>
      <c r="I20" s="16">
        <v>40.777999999999999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194.03000000000003</v>
      </c>
      <c r="E21" s="16">
        <v>25.976000000000006</v>
      </c>
      <c r="F21" s="16">
        <v>72.88900000000001</v>
      </c>
      <c r="G21" s="16">
        <v>3.597</v>
      </c>
      <c r="H21" s="16">
        <v>91.568000000000012</v>
      </c>
      <c r="I21" s="16">
        <v>24.288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531.00900000000001</v>
      </c>
      <c r="E22" s="16">
        <v>41.631999999999927</v>
      </c>
      <c r="F22" s="16">
        <v>9.3010000000000161</v>
      </c>
      <c r="G22" s="16">
        <v>46.717999999999996</v>
      </c>
      <c r="H22" s="16">
        <v>433.35800000000006</v>
      </c>
      <c r="I22" s="16">
        <v>-41.686999999999983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58.747</v>
      </c>
      <c r="E23" s="16">
        <v>7.1740000000000013</v>
      </c>
      <c r="F23" s="16">
        <v>1.4359999999999999</v>
      </c>
      <c r="G23" s="16">
        <v>0</v>
      </c>
      <c r="H23" s="16">
        <v>50.137</v>
      </c>
      <c r="I23" s="16">
        <v>8.5999999999999993E-2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58.778999999999989</v>
      </c>
      <c r="E24" s="16">
        <v>0</v>
      </c>
      <c r="F24" s="16">
        <v>0</v>
      </c>
      <c r="G24" s="16">
        <v>58.778999999999989</v>
      </c>
      <c r="H24" s="16">
        <v>0</v>
      </c>
      <c r="I24" s="16">
        <v>5.3999999999999999E-2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126.581</v>
      </c>
      <c r="E25" s="16">
        <v>0</v>
      </c>
      <c r="F25" s="16">
        <v>0</v>
      </c>
      <c r="G25" s="16">
        <v>0</v>
      </c>
      <c r="H25" s="16">
        <v>126.581</v>
      </c>
      <c r="I25" s="16">
        <v>0.83099999999999996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127.00800000000001</v>
      </c>
      <c r="E26" s="16">
        <v>5.6499999999999968</v>
      </c>
      <c r="F26" s="16">
        <v>20.506</v>
      </c>
      <c r="G26" s="16">
        <v>100.68500000000002</v>
      </c>
      <c r="H26" s="16">
        <v>0.16699999999999998</v>
      </c>
      <c r="I26" s="16">
        <v>0.40400000000000003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120.79799999999999</v>
      </c>
      <c r="E27" s="16">
        <v>3.7440000000000002</v>
      </c>
      <c r="F27" s="16">
        <v>9.2910000000000004</v>
      </c>
      <c r="G27" s="16">
        <v>107.59599999999999</v>
      </c>
      <c r="H27" s="16">
        <v>0.16699999999999998</v>
      </c>
      <c r="I27" s="16">
        <v>0.111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119.38199999999999</v>
      </c>
      <c r="E28" s="16">
        <v>0</v>
      </c>
      <c r="F28" s="16">
        <v>0</v>
      </c>
      <c r="G28" s="16">
        <v>0</v>
      </c>
      <c r="H28" s="16">
        <v>119.38199999999999</v>
      </c>
      <c r="I28" s="16">
        <v>1.5270000000000004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54.661000000000008</v>
      </c>
      <c r="E29" s="16">
        <v>4.9269999999999996</v>
      </c>
      <c r="F29" s="16">
        <v>23.268000000000004</v>
      </c>
      <c r="G29" s="16">
        <v>10.283000000000001</v>
      </c>
      <c r="H29" s="16">
        <v>16.183</v>
      </c>
      <c r="I29" s="16">
        <v>6.33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48.137</v>
      </c>
      <c r="E30" s="16">
        <v>2.4870000000000001</v>
      </c>
      <c r="F30" s="16">
        <v>23.355000000000004</v>
      </c>
      <c r="G30" s="16">
        <v>3.9680000000000035</v>
      </c>
      <c r="H30" s="16">
        <v>18.327000000000002</v>
      </c>
      <c r="I30" s="16">
        <v>12.853999999999999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523.52799999999991</v>
      </c>
      <c r="E31" s="16">
        <v>33.923999999999928</v>
      </c>
      <c r="F31" s="16">
        <v>19.167000000000016</v>
      </c>
      <c r="G31" s="16">
        <v>92.271000000000029</v>
      </c>
      <c r="H31" s="16">
        <v>378.16600000000005</v>
      </c>
      <c r="I31" s="16">
        <v>-34.205999999999975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474.76900000000001</v>
      </c>
      <c r="E32" s="16">
        <v>0</v>
      </c>
      <c r="F32" s="16">
        <v>0</v>
      </c>
      <c r="G32" s="16">
        <v>118.74100000000001</v>
      </c>
      <c r="H32" s="16">
        <v>356.02799999999996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-1.8300000000000005</v>
      </c>
      <c r="F33" s="16">
        <v>-9.2420000000000009</v>
      </c>
      <c r="G33" s="16">
        <v>0</v>
      </c>
      <c r="H33" s="16">
        <v>11.072000000000001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48.758999999999901</v>
      </c>
      <c r="E34" s="16">
        <v>32.09399999999993</v>
      </c>
      <c r="F34" s="16">
        <v>9.9250000000000149</v>
      </c>
      <c r="G34" s="16">
        <v>-26.469999999999985</v>
      </c>
      <c r="H34" s="16">
        <v>33.210000000000093</v>
      </c>
      <c r="I34" s="16">
        <v>-34.205999999999975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8.490000000000002</v>
      </c>
      <c r="E35" s="16">
        <v>0.26</v>
      </c>
      <c r="F35" s="16">
        <v>0.7330000000000001</v>
      </c>
      <c r="G35" s="16">
        <v>5.9859999999999998</v>
      </c>
      <c r="H35" s="16">
        <v>1.5110000000000001</v>
      </c>
      <c r="I35" s="16">
        <v>0.71599999999999997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8.6969999999999992</v>
      </c>
      <c r="E36" s="16">
        <v>4.3540000000000001</v>
      </c>
      <c r="F36" s="16">
        <v>3.1E-2</v>
      </c>
      <c r="G36" s="16">
        <v>2.1669999999999998</v>
      </c>
      <c r="H36" s="16">
        <v>2.145</v>
      </c>
      <c r="I36" s="16">
        <v>0.50900000000000001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127.35</v>
      </c>
      <c r="E37" s="16">
        <v>71.188999999999993</v>
      </c>
      <c r="F37" s="16">
        <v>1.6670000000000003</v>
      </c>
      <c r="G37" s="16">
        <v>15.631</v>
      </c>
      <c r="H37" s="16">
        <v>38.862999999999992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112.79700000000003</v>
      </c>
      <c r="E38" s="16">
        <v>64.771000000000001</v>
      </c>
      <c r="F38" s="16">
        <v>1.962</v>
      </c>
      <c r="G38" s="16">
        <v>13.831999999999999</v>
      </c>
      <c r="H38" s="16">
        <v>32.232000000000021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-0.22900000000000001</v>
      </c>
      <c r="E39" s="16">
        <v>-0.11599999999999998</v>
      </c>
      <c r="F39" s="16">
        <v>0</v>
      </c>
      <c r="G39" s="16">
        <v>-0.32600000000000001</v>
      </c>
      <c r="H39" s="16">
        <v>0.21299999999999999</v>
      </c>
      <c r="I39" s="16">
        <v>0.22899999999999998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34.641999999999925</v>
      </c>
      <c r="E40" s="16">
        <v>29.885999999999939</v>
      </c>
      <c r="F40" s="16">
        <v>9.5180000000000149</v>
      </c>
      <c r="G40" s="16">
        <v>-31.761999999999979</v>
      </c>
      <c r="H40" s="16">
        <v>27.000000000000121</v>
      </c>
      <c r="I40" s="16">
        <v>-34.641999999999975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523.52800000000002</v>
      </c>
      <c r="E42" s="16">
        <v>33.923999999999936</v>
      </c>
      <c r="F42" s="16">
        <v>19.167000000000012</v>
      </c>
      <c r="G42" s="16">
        <v>92.271000000000015</v>
      </c>
      <c r="H42" s="16">
        <v>378.166</v>
      </c>
      <c r="I42" s="16">
        <v>-34.205999999999975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75.47399999999999</v>
      </c>
      <c r="E43" s="16">
        <v>0</v>
      </c>
      <c r="F43" s="16">
        <v>0</v>
      </c>
      <c r="G43" s="16">
        <v>75.47399999999999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75.47399999999999</v>
      </c>
      <c r="E44" s="16">
        <v>0</v>
      </c>
      <c r="F44" s="16">
        <v>0</v>
      </c>
      <c r="G44" s="16">
        <v>0</v>
      </c>
      <c r="H44" s="16">
        <v>75.47399999999999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523.52800000000002</v>
      </c>
      <c r="E45" s="16">
        <v>33.923999999999936</v>
      </c>
      <c r="F45" s="16">
        <v>19.167000000000012</v>
      </c>
      <c r="G45" s="16">
        <v>16.797000000000025</v>
      </c>
      <c r="H45" s="16">
        <v>453.64</v>
      </c>
      <c r="I45" s="16">
        <v>-34.205999999999975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474.76899999999995</v>
      </c>
      <c r="E46" s="16">
        <v>0</v>
      </c>
      <c r="F46" s="16">
        <v>0</v>
      </c>
      <c r="G46" s="16">
        <v>43.267000000000003</v>
      </c>
      <c r="H46" s="16">
        <v>431.50199999999995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-1.8300000000000005</v>
      </c>
      <c r="F47" s="16">
        <v>-9.2420000000000009</v>
      </c>
      <c r="G47" s="16">
        <v>0</v>
      </c>
      <c r="H47" s="16">
        <v>11.072000000000001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48.759000000000071</v>
      </c>
      <c r="E48" s="16">
        <v>32.093999999999937</v>
      </c>
      <c r="F48" s="16">
        <v>9.9250000000000114</v>
      </c>
      <c r="G48" s="16">
        <v>-26.469999999999978</v>
      </c>
      <c r="H48" s="16">
        <v>33.210000000000036</v>
      </c>
      <c r="I48" s="16">
        <v>-34.205999999999975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229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1181.1019999999999</v>
      </c>
      <c r="E8" s="16">
        <v>820.95399999999984</v>
      </c>
      <c r="F8" s="16">
        <v>58.625999999999998</v>
      </c>
      <c r="G8" s="16">
        <v>100.07700000000001</v>
      </c>
      <c r="H8" s="16">
        <v>201.44500000000016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612.65699999999993</v>
      </c>
      <c r="E9" s="16">
        <v>469.73099999999994</v>
      </c>
      <c r="F9" s="16">
        <v>32.018000000000001</v>
      </c>
      <c r="G9" s="16">
        <v>32.574000000000005</v>
      </c>
      <c r="H9" s="16">
        <v>78.334000000000117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568.44499999999994</v>
      </c>
      <c r="E10" s="16">
        <v>351.2229999999999</v>
      </c>
      <c r="F10" s="16">
        <v>26.607999999999997</v>
      </c>
      <c r="G10" s="16">
        <v>67.503000000000014</v>
      </c>
      <c r="H10" s="16">
        <v>123.11100000000005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113.46</v>
      </c>
      <c r="E11" s="16">
        <v>64.891999999999996</v>
      </c>
      <c r="F11" s="16">
        <v>1.9859999999999998</v>
      </c>
      <c r="G11" s="16">
        <v>13.936999999999998</v>
      </c>
      <c r="H11" s="16">
        <v>32.644999999999996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454.98499999999996</v>
      </c>
      <c r="E12" s="16">
        <v>286.3309999999999</v>
      </c>
      <c r="F12" s="16">
        <v>24.621999999999996</v>
      </c>
      <c r="G12" s="16">
        <v>53.566000000000017</v>
      </c>
      <c r="H12" s="16">
        <v>90.466000000000051</v>
      </c>
      <c r="I12" s="16">
        <v>-41.992999999999995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341.346</v>
      </c>
      <c r="E13" s="16">
        <v>216.90699999999998</v>
      </c>
      <c r="F13" s="16">
        <v>19.033999999999999</v>
      </c>
      <c r="G13" s="16">
        <v>55.030999999999999</v>
      </c>
      <c r="H13" s="16">
        <v>50.374000000000031</v>
      </c>
      <c r="I13" s="16">
        <v>2.488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3.819</v>
      </c>
      <c r="E14" s="16">
        <v>1.9179999999999999</v>
      </c>
      <c r="F14" s="16">
        <v>6.0999999999999999E-2</v>
      </c>
      <c r="G14" s="16">
        <v>1.3000000000000001E-2</v>
      </c>
      <c r="H14" s="16">
        <v>1.8270000000000002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11.642999999999999</v>
      </c>
      <c r="E15" s="16">
        <v>10.334</v>
      </c>
      <c r="F15" s="16">
        <v>0</v>
      </c>
      <c r="G15" s="16">
        <v>0.26100000000000001</v>
      </c>
      <c r="H15" s="16">
        <v>1.048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121.46299999999995</v>
      </c>
      <c r="E16" s="16">
        <v>77.839999999999918</v>
      </c>
      <c r="F16" s="16">
        <v>5.5269999999999975</v>
      </c>
      <c r="G16" s="16">
        <v>-1.2169999999999819</v>
      </c>
      <c r="H16" s="16">
        <v>39.313000000000024</v>
      </c>
      <c r="I16" s="16">
        <v>-44.480999999999995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341.88499999999999</v>
      </c>
      <c r="E17" s="16">
        <v>0</v>
      </c>
      <c r="F17" s="16">
        <v>0</v>
      </c>
      <c r="G17" s="16">
        <v>0</v>
      </c>
      <c r="H17" s="16">
        <v>341.88499999999999</v>
      </c>
      <c r="I17" s="16">
        <v>1.9490000000000001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9.645999999999999</v>
      </c>
      <c r="E18" s="16">
        <v>0</v>
      </c>
      <c r="F18" s="16">
        <v>0</v>
      </c>
      <c r="G18" s="16">
        <v>9.645999999999999</v>
      </c>
      <c r="H18" s="16">
        <v>0</v>
      </c>
      <c r="I18" s="16">
        <v>5.4429999999999996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70.356000000000009</v>
      </c>
      <c r="E19" s="16">
        <v>0</v>
      </c>
      <c r="F19" s="16">
        <v>0</v>
      </c>
      <c r="G19" s="16">
        <v>70.356000000000009</v>
      </c>
      <c r="H19" s="16">
        <v>0</v>
      </c>
      <c r="I19" s="16">
        <v>1.054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187.81100000000001</v>
      </c>
      <c r="E20" s="16">
        <v>75.179999999999993</v>
      </c>
      <c r="F20" s="16">
        <v>84.516000000000005</v>
      </c>
      <c r="G20" s="16">
        <v>16.206</v>
      </c>
      <c r="H20" s="16">
        <v>11.908999999999999</v>
      </c>
      <c r="I20" s="16">
        <v>41.85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204.11100000000002</v>
      </c>
      <c r="E21" s="16">
        <v>28.545999999999999</v>
      </c>
      <c r="F21" s="16">
        <v>80.091999999999999</v>
      </c>
      <c r="G21" s="16">
        <v>3.476</v>
      </c>
      <c r="H21" s="16">
        <v>91.997</v>
      </c>
      <c r="I21" s="16">
        <v>25.549999999999997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540.35799999999995</v>
      </c>
      <c r="E22" s="16">
        <v>31.205999999999925</v>
      </c>
      <c r="F22" s="16">
        <v>1.1029999999999944</v>
      </c>
      <c r="G22" s="16">
        <v>46.763000000000019</v>
      </c>
      <c r="H22" s="16">
        <v>461.28600000000006</v>
      </c>
      <c r="I22" s="16">
        <v>-63.220999999999989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73.200999999999993</v>
      </c>
      <c r="E23" s="16">
        <v>9.5459999999999994</v>
      </c>
      <c r="F23" s="16">
        <v>1.915</v>
      </c>
      <c r="G23" s="16">
        <v>0</v>
      </c>
      <c r="H23" s="16">
        <v>61.74</v>
      </c>
      <c r="I23" s="16">
        <v>-3.999999999999998E-2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73.097999999999999</v>
      </c>
      <c r="E24" s="16">
        <v>0</v>
      </c>
      <c r="F24" s="16">
        <v>0</v>
      </c>
      <c r="G24" s="16">
        <v>73.097999999999999</v>
      </c>
      <c r="H24" s="16">
        <v>0</v>
      </c>
      <c r="I24" s="16">
        <v>6.3E-2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137.53199999999995</v>
      </c>
      <c r="E25" s="16">
        <v>0</v>
      </c>
      <c r="F25" s="16">
        <v>0</v>
      </c>
      <c r="G25" s="16">
        <v>0</v>
      </c>
      <c r="H25" s="16">
        <v>137.53199999999995</v>
      </c>
      <c r="I25" s="16">
        <v>0.64800000000000002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137.72899999999998</v>
      </c>
      <c r="E26" s="16">
        <v>5.6710000000000003</v>
      </c>
      <c r="F26" s="16">
        <v>21.657</v>
      </c>
      <c r="G26" s="16">
        <v>110.21199999999999</v>
      </c>
      <c r="H26" s="16">
        <v>0.189</v>
      </c>
      <c r="I26" s="16">
        <v>0.45099999999999996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120.12199999999999</v>
      </c>
      <c r="E27" s="16">
        <v>3.7470000000000003</v>
      </c>
      <c r="F27" s="16">
        <v>9.4</v>
      </c>
      <c r="G27" s="16">
        <v>106.78599999999999</v>
      </c>
      <c r="H27" s="16">
        <v>0.189</v>
      </c>
      <c r="I27" s="16">
        <v>0.10199999999999999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118.72199999999998</v>
      </c>
      <c r="E28" s="16">
        <v>0</v>
      </c>
      <c r="F28" s="16">
        <v>0</v>
      </c>
      <c r="G28" s="16">
        <v>0</v>
      </c>
      <c r="H28" s="16">
        <v>118.72199999999998</v>
      </c>
      <c r="I28" s="16">
        <v>1.502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61.103999999999992</v>
      </c>
      <c r="E29" s="16">
        <v>5.4749999999999996</v>
      </c>
      <c r="F29" s="16">
        <v>24.542999999999999</v>
      </c>
      <c r="G29" s="16">
        <v>14.026999999999994</v>
      </c>
      <c r="H29" s="16">
        <v>17.058999999999997</v>
      </c>
      <c r="I29" s="16">
        <v>6.5129999999999999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50.429000000000002</v>
      </c>
      <c r="E30" s="16">
        <v>2.5470000000000002</v>
      </c>
      <c r="F30" s="16">
        <v>24.556000000000001</v>
      </c>
      <c r="G30" s="16">
        <v>4.7269999999999968</v>
      </c>
      <c r="H30" s="16">
        <v>18.599</v>
      </c>
      <c r="I30" s="16">
        <v>17.187999999999999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528.37700000000007</v>
      </c>
      <c r="E31" s="16">
        <v>20.655999999999924</v>
      </c>
      <c r="F31" s="16">
        <v>11.457999999999997</v>
      </c>
      <c r="G31" s="16">
        <v>113.98700000000002</v>
      </c>
      <c r="H31" s="16">
        <v>382.27600000000012</v>
      </c>
      <c r="I31" s="16">
        <v>-51.239999999999981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490.87099999999998</v>
      </c>
      <c r="E32" s="16">
        <v>0</v>
      </c>
      <c r="F32" s="16">
        <v>0</v>
      </c>
      <c r="G32" s="16">
        <v>129.76900000000001</v>
      </c>
      <c r="H32" s="16">
        <v>361.10199999999998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-1.8329999999999997</v>
      </c>
      <c r="F33" s="16">
        <v>-9.7170000000000005</v>
      </c>
      <c r="G33" s="16">
        <v>0</v>
      </c>
      <c r="H33" s="16">
        <v>11.55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37.506000000000085</v>
      </c>
      <c r="E34" s="16">
        <v>18.822999999999926</v>
      </c>
      <c r="F34" s="16">
        <v>1.7409999999999961</v>
      </c>
      <c r="G34" s="16">
        <v>-15.781999999999982</v>
      </c>
      <c r="H34" s="16">
        <v>32.724000000000146</v>
      </c>
      <c r="I34" s="16">
        <v>-51.239999999999981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16.911999999999999</v>
      </c>
      <c r="E35" s="16">
        <v>0.82400000000000007</v>
      </c>
      <c r="F35" s="16">
        <v>3.42</v>
      </c>
      <c r="G35" s="16">
        <v>11.161999999999997</v>
      </c>
      <c r="H35" s="16">
        <v>1.506</v>
      </c>
      <c r="I35" s="16">
        <v>1.9940000000000002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14.912000000000003</v>
      </c>
      <c r="E36" s="16">
        <v>6.5839999999999996</v>
      </c>
      <c r="F36" s="16">
        <v>2.798</v>
      </c>
      <c r="G36" s="16">
        <v>2.7100000000000009</v>
      </c>
      <c r="H36" s="16">
        <v>2.82</v>
      </c>
      <c r="I36" s="16">
        <v>3.9940000000000002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99.726000000000013</v>
      </c>
      <c r="E37" s="16">
        <v>46.406000000000063</v>
      </c>
      <c r="F37" s="16">
        <v>1.6660000000000001</v>
      </c>
      <c r="G37" s="16">
        <v>17.917999999999999</v>
      </c>
      <c r="H37" s="16">
        <v>33.735999999999947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113.46</v>
      </c>
      <c r="E38" s="16">
        <v>64.891999999999996</v>
      </c>
      <c r="F38" s="16">
        <v>1.9859999999999998</v>
      </c>
      <c r="G38" s="16">
        <v>13.936999999999998</v>
      </c>
      <c r="H38" s="16">
        <v>32.644999999999996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-0.96399999999999997</v>
      </c>
      <c r="E39" s="16">
        <v>-0.81499999999999972</v>
      </c>
      <c r="F39" s="16">
        <v>0</v>
      </c>
      <c r="G39" s="16">
        <v>-0.49600000000000011</v>
      </c>
      <c r="H39" s="16">
        <v>0.34699999999999998</v>
      </c>
      <c r="I39" s="16">
        <v>0.96399999999999975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50.204000000000065</v>
      </c>
      <c r="E40" s="16">
        <v>43.883999999999858</v>
      </c>
      <c r="F40" s="16">
        <v>1.4389999999999958</v>
      </c>
      <c r="G40" s="16">
        <v>-27.718999999999983</v>
      </c>
      <c r="H40" s="16">
        <v>32.600000000000193</v>
      </c>
      <c r="I40" s="16">
        <v>-50.203999999999979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528.37699999999995</v>
      </c>
      <c r="E42" s="16">
        <v>20.655999999999914</v>
      </c>
      <c r="F42" s="16">
        <v>11.457999999999998</v>
      </c>
      <c r="G42" s="16">
        <v>113.98699999999999</v>
      </c>
      <c r="H42" s="16">
        <v>382.27600000000007</v>
      </c>
      <c r="I42" s="16">
        <v>-51.239999999999995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81.200999999999993</v>
      </c>
      <c r="E43" s="16">
        <v>0</v>
      </c>
      <c r="F43" s="16">
        <v>0</v>
      </c>
      <c r="G43" s="16">
        <v>81.200999999999993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81.200999999999993</v>
      </c>
      <c r="E44" s="16">
        <v>0</v>
      </c>
      <c r="F44" s="16">
        <v>0</v>
      </c>
      <c r="G44" s="16">
        <v>0</v>
      </c>
      <c r="H44" s="16">
        <v>81.200999999999993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528.37699999999995</v>
      </c>
      <c r="E45" s="16">
        <v>20.655999999999914</v>
      </c>
      <c r="F45" s="16">
        <v>11.457999999999998</v>
      </c>
      <c r="G45" s="16">
        <v>32.786000000000001</v>
      </c>
      <c r="H45" s="16">
        <v>463.47700000000009</v>
      </c>
      <c r="I45" s="16">
        <v>-51.239999999999995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490.87099999999998</v>
      </c>
      <c r="E46" s="16">
        <v>0</v>
      </c>
      <c r="F46" s="16">
        <v>0</v>
      </c>
      <c r="G46" s="16">
        <v>48.567999999999998</v>
      </c>
      <c r="H46" s="16">
        <v>442.303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-1.8329999999999997</v>
      </c>
      <c r="F47" s="16">
        <v>-9.7170000000000005</v>
      </c>
      <c r="G47" s="16">
        <v>0</v>
      </c>
      <c r="H47" s="16">
        <v>11.55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37.505999999999972</v>
      </c>
      <c r="E48" s="16">
        <v>18.822999999999915</v>
      </c>
      <c r="F48" s="16">
        <v>1.7409999999999979</v>
      </c>
      <c r="G48" s="16">
        <v>-15.781999999999996</v>
      </c>
      <c r="H48" s="16">
        <v>32.724000000000089</v>
      </c>
      <c r="I48" s="16">
        <v>-51.239999999999995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80" customWidth="1"/>
    <col min="2" max="2" width="1.5" style="192" customWidth="1"/>
    <col min="3" max="3" width="30" style="180" customWidth="1"/>
    <col min="4" max="4" width="9.375" style="180" customWidth="1"/>
    <col min="5" max="6" width="9.5" style="180" customWidth="1"/>
    <col min="7" max="9" width="9.375" style="180" customWidth="1"/>
    <col min="10" max="11" width="7.25" style="180" customWidth="1"/>
    <col min="12" max="16384" width="11" style="180"/>
  </cols>
  <sheetData>
    <row r="1" spans="1:11" ht="12" customHeight="1">
      <c r="A1" s="177"/>
      <c r="B1" s="178"/>
      <c r="C1" s="178"/>
      <c r="D1" s="178"/>
      <c r="E1" s="178"/>
      <c r="F1" s="178"/>
      <c r="G1" s="178"/>
      <c r="H1" s="178"/>
      <c r="I1" s="178"/>
      <c r="J1" s="179"/>
      <c r="K1" s="179"/>
    </row>
    <row r="2" spans="1:11" ht="12" customHeight="1">
      <c r="A2" s="181" t="s">
        <v>213</v>
      </c>
      <c r="B2" s="178"/>
      <c r="C2" s="178"/>
      <c r="D2" s="178"/>
      <c r="E2" s="178"/>
      <c r="F2" s="178"/>
      <c r="G2" s="178"/>
      <c r="H2" s="178"/>
      <c r="I2" s="178"/>
      <c r="J2" s="179"/>
      <c r="K2" s="179"/>
    </row>
    <row r="3" spans="1:11" ht="12" customHeight="1">
      <c r="A3" s="182"/>
      <c r="B3" s="178"/>
      <c r="C3" s="178"/>
      <c r="D3" s="178"/>
      <c r="E3" s="178"/>
      <c r="F3" s="178"/>
      <c r="G3" s="178"/>
      <c r="H3" s="178"/>
      <c r="I3" s="178"/>
      <c r="J3" s="179"/>
      <c r="K3" s="179"/>
    </row>
    <row r="4" spans="1:11" ht="12" customHeight="1">
      <c r="A4" s="183" t="s">
        <v>316</v>
      </c>
      <c r="B4" s="178"/>
      <c r="C4" s="178"/>
      <c r="D4" s="178"/>
      <c r="E4" s="178"/>
      <c r="F4" s="178"/>
      <c r="G4" s="178"/>
      <c r="H4" s="178"/>
      <c r="I4" s="178"/>
      <c r="J4" s="179"/>
      <c r="K4" s="179"/>
    </row>
    <row r="5" spans="1:11" ht="12" customHeight="1">
      <c r="A5" s="184" t="s">
        <v>4</v>
      </c>
      <c r="B5" s="178"/>
      <c r="C5" s="178"/>
      <c r="D5" s="178"/>
      <c r="E5" s="178"/>
      <c r="F5" s="178"/>
      <c r="G5" s="178"/>
      <c r="H5" s="178"/>
      <c r="I5" s="178"/>
      <c r="J5" s="179"/>
      <c r="K5" s="179"/>
    </row>
    <row r="6" spans="1:11" ht="12" customHeight="1">
      <c r="A6" s="185"/>
      <c r="B6" s="186"/>
      <c r="C6" s="185"/>
      <c r="D6" s="185"/>
      <c r="E6" s="185"/>
      <c r="F6" s="185"/>
      <c r="G6" s="185"/>
      <c r="H6" s="185"/>
      <c r="I6" s="185"/>
      <c r="J6" s="187"/>
      <c r="K6" s="187"/>
    </row>
    <row r="7" spans="1:11" ht="45">
      <c r="A7" s="188"/>
      <c r="B7" s="186"/>
      <c r="C7" s="189" t="s">
        <v>150</v>
      </c>
      <c r="D7" s="190" t="s">
        <v>151</v>
      </c>
      <c r="E7" s="190" t="s">
        <v>152</v>
      </c>
      <c r="F7" s="190" t="s">
        <v>153</v>
      </c>
      <c r="G7" s="190" t="s">
        <v>10</v>
      </c>
      <c r="H7" s="190" t="s">
        <v>154</v>
      </c>
      <c r="I7" s="190" t="s">
        <v>155</v>
      </c>
      <c r="J7" s="191"/>
      <c r="K7" s="191"/>
    </row>
    <row r="8" spans="1:11" ht="24" customHeight="1">
      <c r="A8" s="180">
        <v>1</v>
      </c>
      <c r="C8" s="19" t="s">
        <v>156</v>
      </c>
      <c r="D8" s="193">
        <v>6100.8539999999994</v>
      </c>
      <c r="E8" s="193">
        <v>4357.896999999999</v>
      </c>
      <c r="F8" s="193">
        <v>253.69799999999998</v>
      </c>
      <c r="G8" s="193">
        <v>490.98099999999999</v>
      </c>
      <c r="H8" s="193">
        <v>998.27800000000002</v>
      </c>
      <c r="I8" s="193">
        <v>0</v>
      </c>
      <c r="J8" s="194"/>
      <c r="K8" s="194"/>
    </row>
    <row r="9" spans="1:11" ht="12" customHeight="1">
      <c r="A9" s="180">
        <v>2</v>
      </c>
      <c r="B9" s="192" t="s">
        <v>157</v>
      </c>
      <c r="C9" s="20" t="s">
        <v>31</v>
      </c>
      <c r="D9" s="193">
        <v>3046.89</v>
      </c>
      <c r="E9" s="193">
        <v>2392.1530000000002</v>
      </c>
      <c r="F9" s="193">
        <v>143.864</v>
      </c>
      <c r="G9" s="193">
        <v>163.02100000000002</v>
      </c>
      <c r="H9" s="193">
        <v>347.85199999999998</v>
      </c>
      <c r="I9" s="193">
        <v>0</v>
      </c>
      <c r="J9" s="194"/>
      <c r="K9" s="194"/>
    </row>
    <row r="10" spans="1:11" ht="18" customHeight="1">
      <c r="A10" s="180">
        <v>3</v>
      </c>
      <c r="B10" s="192" t="s">
        <v>158</v>
      </c>
      <c r="C10" s="20" t="s">
        <v>44</v>
      </c>
      <c r="D10" s="193">
        <f t="shared" ref="D10:I10" si="0">D8-D9</f>
        <v>3053.9639999999995</v>
      </c>
      <c r="E10" s="193">
        <f t="shared" si="0"/>
        <v>1965.7439999999988</v>
      </c>
      <c r="F10" s="193">
        <f t="shared" si="0"/>
        <v>109.83399999999997</v>
      </c>
      <c r="G10" s="193">
        <f t="shared" si="0"/>
        <v>327.96</v>
      </c>
      <c r="H10" s="193">
        <f t="shared" si="0"/>
        <v>650.42600000000004</v>
      </c>
      <c r="I10" s="193">
        <f t="shared" si="0"/>
        <v>0</v>
      </c>
      <c r="J10" s="194"/>
      <c r="K10" s="194"/>
    </row>
    <row r="11" spans="1:11" ht="12" customHeight="1">
      <c r="A11" s="180">
        <v>4</v>
      </c>
      <c r="B11" s="192" t="s">
        <v>157</v>
      </c>
      <c r="C11" s="20" t="s">
        <v>45</v>
      </c>
      <c r="D11" s="193">
        <v>600.03399999999988</v>
      </c>
      <c r="E11" s="193">
        <v>331.89800000000002</v>
      </c>
      <c r="F11" s="193">
        <v>11.524000000000001</v>
      </c>
      <c r="G11" s="193">
        <v>75.418000000000006</v>
      </c>
      <c r="H11" s="193">
        <v>181.19399999999996</v>
      </c>
      <c r="I11" s="193">
        <v>0</v>
      </c>
      <c r="J11" s="194"/>
      <c r="K11" s="194"/>
    </row>
    <row r="12" spans="1:11" ht="18" customHeight="1">
      <c r="A12" s="180">
        <v>5</v>
      </c>
      <c r="B12" s="192" t="s">
        <v>158</v>
      </c>
      <c r="C12" s="26" t="s">
        <v>159</v>
      </c>
      <c r="D12" s="193">
        <f>D10-D11</f>
        <v>2453.9299999999994</v>
      </c>
      <c r="E12" s="193">
        <f>E10-E11</f>
        <v>1633.8459999999986</v>
      </c>
      <c r="F12" s="193">
        <f>F10-F11</f>
        <v>98.309999999999974</v>
      </c>
      <c r="G12" s="193">
        <f>G10-G11</f>
        <v>252.54199999999997</v>
      </c>
      <c r="H12" s="193">
        <f>H10-H11</f>
        <v>469.23200000000008</v>
      </c>
      <c r="I12" s="193">
        <v>-229.17599999999999</v>
      </c>
      <c r="J12" s="194"/>
      <c r="K12" s="194"/>
    </row>
    <row r="13" spans="1:11" ht="12" customHeight="1">
      <c r="A13" s="180">
        <v>6</v>
      </c>
      <c r="B13" s="192" t="s">
        <v>157</v>
      </c>
      <c r="C13" s="20" t="s">
        <v>160</v>
      </c>
      <c r="D13" s="193">
        <v>1745.0969999999998</v>
      </c>
      <c r="E13" s="193">
        <v>1182.0890000000002</v>
      </c>
      <c r="F13" s="193">
        <v>69.527999999999992</v>
      </c>
      <c r="G13" s="193">
        <v>255.98999999999998</v>
      </c>
      <c r="H13" s="193">
        <v>237.4899999999999</v>
      </c>
      <c r="I13" s="193">
        <v>14.968</v>
      </c>
      <c r="J13" s="194"/>
      <c r="K13" s="194"/>
    </row>
    <row r="14" spans="1:11" ht="12" customHeight="1">
      <c r="A14" s="180">
        <v>7</v>
      </c>
      <c r="B14" s="192" t="s">
        <v>157</v>
      </c>
      <c r="C14" s="20" t="s">
        <v>161</v>
      </c>
      <c r="D14" s="193">
        <v>23.111999999999998</v>
      </c>
      <c r="E14" s="193">
        <v>10.631999999999998</v>
      </c>
      <c r="F14" s="193">
        <v>2.7970000000000002</v>
      </c>
      <c r="G14" s="193">
        <v>0.182</v>
      </c>
      <c r="H14" s="193">
        <v>9.5010000000000012</v>
      </c>
      <c r="I14" s="193">
        <v>0</v>
      </c>
      <c r="J14" s="194"/>
      <c r="K14" s="194"/>
    </row>
    <row r="15" spans="1:11" ht="12" customHeight="1">
      <c r="A15" s="180">
        <v>8</v>
      </c>
      <c r="B15" s="192" t="s">
        <v>162</v>
      </c>
      <c r="C15" s="20" t="s">
        <v>163</v>
      </c>
      <c r="D15" s="193">
        <v>27.183999999999997</v>
      </c>
      <c r="E15" s="193">
        <v>25.445999999999998</v>
      </c>
      <c r="F15" s="193">
        <v>0</v>
      </c>
      <c r="G15" s="193">
        <v>0.182</v>
      </c>
      <c r="H15" s="193">
        <v>1.556</v>
      </c>
      <c r="I15" s="193">
        <v>0</v>
      </c>
      <c r="J15" s="194"/>
      <c r="K15" s="194"/>
    </row>
    <row r="16" spans="1:11" ht="18" customHeight="1">
      <c r="A16" s="180">
        <v>9</v>
      </c>
      <c r="B16" s="192" t="s">
        <v>158</v>
      </c>
      <c r="C16" s="20" t="s">
        <v>164</v>
      </c>
      <c r="D16" s="193">
        <f t="shared" ref="D16:I16" si="1">D12-D13-D14+D15</f>
        <v>712.90499999999963</v>
      </c>
      <c r="E16" s="193">
        <f t="shared" si="1"/>
        <v>466.57099999999843</v>
      </c>
      <c r="F16" s="193">
        <f t="shared" si="1"/>
        <v>25.984999999999982</v>
      </c>
      <c r="G16" s="193">
        <f t="shared" si="1"/>
        <v>-3.4480000000000075</v>
      </c>
      <c r="H16" s="193">
        <f t="shared" si="1"/>
        <v>223.7970000000002</v>
      </c>
      <c r="I16" s="193">
        <f t="shared" si="1"/>
        <v>-244.14399999999998</v>
      </c>
      <c r="J16" s="194"/>
      <c r="K16" s="194"/>
    </row>
    <row r="17" spans="1:11" ht="12" customHeight="1">
      <c r="A17" s="180">
        <v>10</v>
      </c>
      <c r="B17" s="192" t="s">
        <v>162</v>
      </c>
      <c r="C17" s="20" t="s">
        <v>165</v>
      </c>
      <c r="D17" s="193">
        <v>1746.0829999999999</v>
      </c>
      <c r="E17" s="193">
        <v>0</v>
      </c>
      <c r="F17" s="193">
        <v>0</v>
      </c>
      <c r="G17" s="193">
        <v>0</v>
      </c>
      <c r="H17" s="193">
        <v>1746.0829999999999</v>
      </c>
      <c r="I17" s="193">
        <v>13.981999999999999</v>
      </c>
      <c r="J17" s="194"/>
      <c r="K17" s="194"/>
    </row>
    <row r="18" spans="1:11" ht="12" customHeight="1">
      <c r="A18" s="180">
        <v>11</v>
      </c>
      <c r="B18" s="192" t="s">
        <v>157</v>
      </c>
      <c r="C18" s="20" t="s">
        <v>166</v>
      </c>
      <c r="D18" s="193">
        <v>29.322999999999997</v>
      </c>
      <c r="E18" s="193">
        <v>0</v>
      </c>
      <c r="F18" s="193">
        <v>0</v>
      </c>
      <c r="G18" s="193">
        <v>29.322999999999997</v>
      </c>
      <c r="H18" s="193">
        <v>0</v>
      </c>
      <c r="I18" s="193">
        <v>5.5270000000000001</v>
      </c>
      <c r="J18" s="194"/>
      <c r="K18" s="194"/>
    </row>
    <row r="19" spans="1:11" ht="12" customHeight="1">
      <c r="A19" s="180">
        <v>12</v>
      </c>
      <c r="B19" s="192" t="s">
        <v>162</v>
      </c>
      <c r="C19" s="20" t="s">
        <v>59</v>
      </c>
      <c r="D19" s="193">
        <v>355.79</v>
      </c>
      <c r="E19" s="193">
        <v>0</v>
      </c>
      <c r="F19" s="193">
        <v>0</v>
      </c>
      <c r="G19" s="193">
        <v>355.79</v>
      </c>
      <c r="H19" s="193">
        <v>0</v>
      </c>
      <c r="I19" s="193">
        <v>7.024</v>
      </c>
      <c r="J19" s="194"/>
      <c r="K19" s="194"/>
    </row>
    <row r="20" spans="1:11" ht="12" customHeight="1">
      <c r="A20" s="180">
        <v>13</v>
      </c>
      <c r="B20" s="192" t="s">
        <v>157</v>
      </c>
      <c r="C20" s="20" t="s">
        <v>167</v>
      </c>
      <c r="D20" s="193">
        <v>704.52800000000002</v>
      </c>
      <c r="E20" s="193">
        <v>401.40600000000006</v>
      </c>
      <c r="F20" s="193">
        <v>249.464</v>
      </c>
      <c r="G20" s="193">
        <v>31.295000000000002</v>
      </c>
      <c r="H20" s="193">
        <v>22.363000000000003</v>
      </c>
      <c r="I20" s="193">
        <v>180.45699999999999</v>
      </c>
      <c r="J20" s="194"/>
      <c r="K20" s="194"/>
    </row>
    <row r="21" spans="1:11" ht="12" customHeight="1">
      <c r="A21" s="180">
        <v>14</v>
      </c>
      <c r="B21" s="192" t="s">
        <v>162</v>
      </c>
      <c r="C21" s="20" t="s">
        <v>168</v>
      </c>
      <c r="D21" s="193">
        <v>777.49599999999998</v>
      </c>
      <c r="E21" s="193">
        <v>143.69800000000001</v>
      </c>
      <c r="F21" s="193">
        <v>206.89999999999998</v>
      </c>
      <c r="G21" s="193">
        <v>18.373000000000001</v>
      </c>
      <c r="H21" s="193">
        <v>408.52499999999998</v>
      </c>
      <c r="I21" s="193">
        <v>107.489</v>
      </c>
      <c r="J21" s="194"/>
      <c r="K21" s="194"/>
    </row>
    <row r="22" spans="1:11" ht="18" customHeight="1">
      <c r="A22" s="180">
        <v>15</v>
      </c>
      <c r="B22" s="192" t="s">
        <v>158</v>
      </c>
      <c r="C22" s="20" t="s">
        <v>169</v>
      </c>
      <c r="D22" s="193">
        <f t="shared" ref="D22:I22" si="2">D16+D17-D18+D19-D20+D21</f>
        <v>2858.4229999999998</v>
      </c>
      <c r="E22" s="193">
        <f t="shared" si="2"/>
        <v>208.86299999999838</v>
      </c>
      <c r="F22" s="193">
        <f t="shared" si="2"/>
        <v>-16.579000000000036</v>
      </c>
      <c r="G22" s="193">
        <f t="shared" si="2"/>
        <v>310.09699999999998</v>
      </c>
      <c r="H22" s="193">
        <f t="shared" si="2"/>
        <v>2356.0419999999999</v>
      </c>
      <c r="I22" s="193">
        <f t="shared" si="2"/>
        <v>-301.63299999999992</v>
      </c>
      <c r="J22" s="194"/>
      <c r="K22" s="194"/>
    </row>
    <row r="23" spans="1:11" ht="12" customHeight="1">
      <c r="A23" s="180">
        <v>16</v>
      </c>
      <c r="B23" s="192" t="s">
        <v>157</v>
      </c>
      <c r="C23" s="20" t="s">
        <v>170</v>
      </c>
      <c r="D23" s="193">
        <v>435.25900000000001</v>
      </c>
      <c r="E23" s="193">
        <v>83.905999999999992</v>
      </c>
      <c r="F23" s="193">
        <v>12.52</v>
      </c>
      <c r="G23" s="193">
        <v>0</v>
      </c>
      <c r="H23" s="193">
        <v>338.83299999999997</v>
      </c>
      <c r="I23" s="193">
        <v>10.459</v>
      </c>
      <c r="J23" s="194"/>
      <c r="K23" s="194"/>
    </row>
    <row r="24" spans="1:11" ht="12" customHeight="1">
      <c r="A24" s="180">
        <v>17</v>
      </c>
      <c r="B24" s="192" t="s">
        <v>162</v>
      </c>
      <c r="C24" s="20" t="s">
        <v>171</v>
      </c>
      <c r="D24" s="193">
        <v>445.25900000000001</v>
      </c>
      <c r="E24" s="193">
        <v>0</v>
      </c>
      <c r="F24" s="193">
        <v>0</v>
      </c>
      <c r="G24" s="193">
        <v>445.25900000000001</v>
      </c>
      <c r="H24" s="193">
        <v>0</v>
      </c>
      <c r="I24" s="193">
        <v>0.45900000000000002</v>
      </c>
      <c r="J24" s="194"/>
      <c r="K24" s="194"/>
    </row>
    <row r="25" spans="1:11" ht="12" customHeight="1">
      <c r="A25" s="180">
        <v>18</v>
      </c>
      <c r="B25" s="192" t="s">
        <v>157</v>
      </c>
      <c r="C25" s="20" t="s">
        <v>279</v>
      </c>
      <c r="D25" s="193">
        <v>699.78499999999985</v>
      </c>
      <c r="E25" s="193">
        <v>0</v>
      </c>
      <c r="F25" s="193">
        <v>0</v>
      </c>
      <c r="G25" s="193">
        <v>0</v>
      </c>
      <c r="H25" s="193">
        <v>699.78499999999985</v>
      </c>
      <c r="I25" s="193">
        <v>4.6859999999999999</v>
      </c>
      <c r="J25" s="194"/>
      <c r="K25" s="194"/>
    </row>
    <row r="26" spans="1:11" ht="12" customHeight="1">
      <c r="A26" s="180">
        <v>19</v>
      </c>
      <c r="B26" s="192" t="s">
        <v>162</v>
      </c>
      <c r="C26" s="20" t="s">
        <v>280</v>
      </c>
      <c r="D26" s="193">
        <v>701.42599999999993</v>
      </c>
      <c r="E26" s="193">
        <v>24.698999999999991</v>
      </c>
      <c r="F26" s="193">
        <v>104.26</v>
      </c>
      <c r="G26" s="193">
        <v>571.62199999999996</v>
      </c>
      <c r="H26" s="193">
        <v>0.84499999999999997</v>
      </c>
      <c r="I26" s="193">
        <v>3.0449999999999999</v>
      </c>
      <c r="J26" s="194"/>
      <c r="K26" s="194"/>
    </row>
    <row r="27" spans="1:11" ht="12" customHeight="1">
      <c r="A27" s="180">
        <v>20</v>
      </c>
      <c r="B27" s="192" t="s">
        <v>157</v>
      </c>
      <c r="C27" s="20" t="s">
        <v>172</v>
      </c>
      <c r="D27" s="193">
        <v>586.86099999999999</v>
      </c>
      <c r="E27" s="193">
        <v>17.122999999999998</v>
      </c>
      <c r="F27" s="193">
        <v>48.833000000000006</v>
      </c>
      <c r="G27" s="193">
        <v>520.05999999999995</v>
      </c>
      <c r="H27" s="193">
        <v>0.84499999999999997</v>
      </c>
      <c r="I27" s="193">
        <v>0.45799999999999996</v>
      </c>
      <c r="J27" s="194"/>
      <c r="K27" s="194"/>
    </row>
    <row r="28" spans="1:11" ht="12" customHeight="1">
      <c r="A28" s="180">
        <v>21</v>
      </c>
      <c r="B28" s="192" t="s">
        <v>162</v>
      </c>
      <c r="C28" s="20" t="s">
        <v>173</v>
      </c>
      <c r="D28" s="193">
        <v>579.62699999999995</v>
      </c>
      <c r="E28" s="193">
        <v>0</v>
      </c>
      <c r="F28" s="193">
        <v>0</v>
      </c>
      <c r="G28" s="193">
        <v>0</v>
      </c>
      <c r="H28" s="193">
        <v>579.62699999999995</v>
      </c>
      <c r="I28" s="193">
        <v>7.6920000000000002</v>
      </c>
      <c r="J28" s="194"/>
      <c r="K28" s="194"/>
    </row>
    <row r="29" spans="1:11" ht="12" customHeight="1">
      <c r="A29" s="180">
        <v>22</v>
      </c>
      <c r="B29" s="192" t="s">
        <v>157</v>
      </c>
      <c r="C29" s="20" t="s">
        <v>174</v>
      </c>
      <c r="D29" s="193">
        <v>334.67899999999997</v>
      </c>
      <c r="E29" s="193">
        <v>35.259</v>
      </c>
      <c r="F29" s="193">
        <v>136.459</v>
      </c>
      <c r="G29" s="193">
        <v>83.08499999999998</v>
      </c>
      <c r="H29" s="193">
        <v>79.876000000000005</v>
      </c>
      <c r="I29" s="193">
        <v>52.989000000000004</v>
      </c>
      <c r="J29" s="194"/>
      <c r="K29" s="194"/>
    </row>
    <row r="30" spans="1:11" ht="12" customHeight="1">
      <c r="A30" s="180">
        <v>23</v>
      </c>
      <c r="B30" s="192" t="s">
        <v>162</v>
      </c>
      <c r="C30" s="20" t="s">
        <v>175</v>
      </c>
      <c r="D30" s="193">
        <v>286.63400000000001</v>
      </c>
      <c r="E30" s="193">
        <v>12.872</v>
      </c>
      <c r="F30" s="193">
        <v>136.18</v>
      </c>
      <c r="G30" s="193">
        <v>24.798000000000002</v>
      </c>
      <c r="H30" s="193">
        <v>112.78400000000002</v>
      </c>
      <c r="I30" s="193">
        <v>101.03400000000001</v>
      </c>
      <c r="J30" s="194"/>
      <c r="K30" s="194"/>
    </row>
    <row r="31" spans="1:11" ht="18" customHeight="1">
      <c r="A31" s="180">
        <v>24</v>
      </c>
      <c r="B31" s="192" t="s">
        <v>158</v>
      </c>
      <c r="C31" s="20" t="s">
        <v>124</v>
      </c>
      <c r="D31" s="193">
        <f t="shared" ref="D31:I31" si="3">D22-D23+D24-D25+D26-D27+D28-D29+D30</f>
        <v>2814.7849999999999</v>
      </c>
      <c r="E31" s="193">
        <f t="shared" si="3"/>
        <v>110.14599999999839</v>
      </c>
      <c r="F31" s="193">
        <f t="shared" si="3"/>
        <v>26.048999999999978</v>
      </c>
      <c r="G31" s="193">
        <f t="shared" si="3"/>
        <v>748.63100000000009</v>
      </c>
      <c r="H31" s="193">
        <f t="shared" si="3"/>
        <v>1929.9590000000001</v>
      </c>
      <c r="I31" s="193">
        <f t="shared" si="3"/>
        <v>-257.99499999999989</v>
      </c>
      <c r="J31" s="194"/>
      <c r="K31" s="194"/>
    </row>
    <row r="32" spans="1:11" ht="12" customHeight="1">
      <c r="A32" s="180">
        <v>25</v>
      </c>
      <c r="B32" s="192" t="s">
        <v>157</v>
      </c>
      <c r="C32" s="20" t="s">
        <v>35</v>
      </c>
      <c r="D32" s="193">
        <v>2437.1370000000002</v>
      </c>
      <c r="E32" s="193">
        <v>0</v>
      </c>
      <c r="F32" s="193">
        <v>0</v>
      </c>
      <c r="G32" s="193">
        <v>661.21299999999997</v>
      </c>
      <c r="H32" s="193">
        <v>1775.924</v>
      </c>
      <c r="I32" s="193">
        <v>0</v>
      </c>
      <c r="J32" s="194"/>
      <c r="K32" s="194"/>
    </row>
    <row r="33" spans="1:11" ht="12" customHeight="1">
      <c r="A33" s="180">
        <v>26</v>
      </c>
      <c r="B33" s="195" t="s">
        <v>162</v>
      </c>
      <c r="C33" s="20" t="s">
        <v>126</v>
      </c>
      <c r="D33" s="193">
        <v>0</v>
      </c>
      <c r="E33" s="193">
        <v>-7.2479999999999993</v>
      </c>
      <c r="F33" s="193">
        <v>-45.592999999999996</v>
      </c>
      <c r="G33" s="193">
        <v>0</v>
      </c>
      <c r="H33" s="193">
        <v>52.840999999999994</v>
      </c>
      <c r="I33" s="193">
        <v>0</v>
      </c>
      <c r="J33" s="194"/>
      <c r="K33" s="194"/>
    </row>
    <row r="34" spans="1:11" ht="18" customHeight="1">
      <c r="A34" s="180">
        <v>27</v>
      </c>
      <c r="B34" s="192" t="s">
        <v>158</v>
      </c>
      <c r="C34" s="20" t="s">
        <v>129</v>
      </c>
      <c r="D34" s="193">
        <f t="shared" ref="D34:I34" si="4">D31-D32+D33</f>
        <v>377.64799999999968</v>
      </c>
      <c r="E34" s="193">
        <f t="shared" si="4"/>
        <v>102.89799999999839</v>
      </c>
      <c r="F34" s="193">
        <f t="shared" si="4"/>
        <v>-19.544000000000018</v>
      </c>
      <c r="G34" s="193">
        <f t="shared" si="4"/>
        <v>87.41800000000012</v>
      </c>
      <c r="H34" s="193">
        <f t="shared" si="4"/>
        <v>206.87600000000009</v>
      </c>
      <c r="I34" s="193">
        <f t="shared" si="4"/>
        <v>-257.99499999999989</v>
      </c>
      <c r="J34" s="194"/>
      <c r="K34" s="194"/>
    </row>
    <row r="35" spans="1:11" ht="12" customHeight="1">
      <c r="A35" s="180">
        <v>28</v>
      </c>
      <c r="B35" s="192" t="s">
        <v>157</v>
      </c>
      <c r="C35" s="20" t="s">
        <v>176</v>
      </c>
      <c r="D35" s="193">
        <v>69.789000000000016</v>
      </c>
      <c r="E35" s="193">
        <v>1.8199999999999998</v>
      </c>
      <c r="F35" s="193">
        <v>16.463999999999999</v>
      </c>
      <c r="G35" s="193">
        <v>41.152999999999999</v>
      </c>
      <c r="H35" s="193">
        <v>10.352</v>
      </c>
      <c r="I35" s="193">
        <v>3.9140000000000006</v>
      </c>
      <c r="J35" s="194"/>
      <c r="K35" s="194"/>
    </row>
    <row r="36" spans="1:11" ht="12" customHeight="1">
      <c r="A36" s="180">
        <v>29</v>
      </c>
      <c r="B36" s="192" t="s">
        <v>162</v>
      </c>
      <c r="C36" s="20" t="s">
        <v>177</v>
      </c>
      <c r="D36" s="193">
        <v>61.065999999999995</v>
      </c>
      <c r="E36" s="193">
        <v>21.815999999999995</v>
      </c>
      <c r="F36" s="193">
        <v>6.6870000000000003</v>
      </c>
      <c r="G36" s="193">
        <v>12.956000000000003</v>
      </c>
      <c r="H36" s="193">
        <v>19.606999999999999</v>
      </c>
      <c r="I36" s="193">
        <v>12.637</v>
      </c>
      <c r="J36" s="194"/>
      <c r="K36" s="194"/>
    </row>
    <row r="37" spans="1:11" ht="12" customHeight="1">
      <c r="A37" s="180">
        <v>30</v>
      </c>
      <c r="B37" s="192" t="s">
        <v>157</v>
      </c>
      <c r="C37" s="20" t="s">
        <v>36</v>
      </c>
      <c r="D37" s="193">
        <v>719.6869999999999</v>
      </c>
      <c r="E37" s="193">
        <v>409.02600000000001</v>
      </c>
      <c r="F37" s="193">
        <v>10.763999999999999</v>
      </c>
      <c r="G37" s="193">
        <v>78.609000000000009</v>
      </c>
      <c r="H37" s="193">
        <v>221.28799999999998</v>
      </c>
      <c r="I37" s="193">
        <v>0</v>
      </c>
      <c r="J37" s="194"/>
      <c r="K37" s="194"/>
    </row>
    <row r="38" spans="1:11" ht="12" customHeight="1">
      <c r="A38" s="180">
        <v>31</v>
      </c>
      <c r="B38" s="192" t="s">
        <v>162</v>
      </c>
      <c r="C38" s="20" t="s">
        <v>45</v>
      </c>
      <c r="D38" s="193">
        <v>600.03399999999988</v>
      </c>
      <c r="E38" s="193">
        <v>331.89800000000002</v>
      </c>
      <c r="F38" s="193">
        <v>11.524000000000001</v>
      </c>
      <c r="G38" s="193">
        <v>75.418000000000006</v>
      </c>
      <c r="H38" s="193">
        <v>181.19399999999996</v>
      </c>
      <c r="I38" s="193">
        <v>0</v>
      </c>
      <c r="J38" s="194"/>
      <c r="K38" s="194"/>
    </row>
    <row r="39" spans="1:11" ht="12" customHeight="1">
      <c r="A39" s="180">
        <v>32</v>
      </c>
      <c r="B39" s="192" t="s">
        <v>157</v>
      </c>
      <c r="C39" s="20" t="s">
        <v>178</v>
      </c>
      <c r="D39" s="193">
        <v>-1.7110000000000012</v>
      </c>
      <c r="E39" s="193">
        <v>-1.2350000000000012</v>
      </c>
      <c r="F39" s="193">
        <v>0</v>
      </c>
      <c r="G39" s="193">
        <v>-1.3130000000000002</v>
      </c>
      <c r="H39" s="193">
        <v>0.83699999999999997</v>
      </c>
      <c r="I39" s="193">
        <v>1.7110000000000012</v>
      </c>
      <c r="J39" s="194"/>
      <c r="K39" s="194"/>
    </row>
    <row r="40" spans="1:11" ht="18" customHeight="1">
      <c r="A40" s="180">
        <v>33</v>
      </c>
      <c r="B40" s="192" t="s">
        <v>158</v>
      </c>
      <c r="C40" s="20" t="s">
        <v>148</v>
      </c>
      <c r="D40" s="193">
        <f t="shared" ref="D40:I40" si="5">D34-D35+D36-D37+D38-D39</f>
        <v>250.98299999999966</v>
      </c>
      <c r="E40" s="193">
        <f t="shared" si="5"/>
        <v>47.000999999998371</v>
      </c>
      <c r="F40" s="193">
        <f t="shared" si="5"/>
        <v>-28.561000000000014</v>
      </c>
      <c r="G40" s="193">
        <f t="shared" si="5"/>
        <v>57.343000000000124</v>
      </c>
      <c r="H40" s="193">
        <f t="shared" si="5"/>
        <v>175.20000000000007</v>
      </c>
      <c r="I40" s="193">
        <f t="shared" si="5"/>
        <v>-250.98299999999989</v>
      </c>
      <c r="J40" s="194"/>
      <c r="K40" s="194"/>
    </row>
    <row r="41" spans="1:11" ht="20.100000000000001" customHeight="1">
      <c r="C41" s="21" t="s">
        <v>179</v>
      </c>
      <c r="D41" s="193"/>
      <c r="E41" s="193"/>
      <c r="F41" s="193"/>
      <c r="G41" s="193"/>
      <c r="H41" s="193"/>
      <c r="I41" s="193"/>
      <c r="J41" s="194"/>
      <c r="K41" s="194"/>
    </row>
    <row r="42" spans="1:11" ht="18" customHeight="1">
      <c r="A42" s="180">
        <v>34</v>
      </c>
      <c r="C42" s="20" t="s">
        <v>124</v>
      </c>
      <c r="D42" s="193">
        <v>2814.7849999999989</v>
      </c>
      <c r="E42" s="193">
        <v>110.14599999999945</v>
      </c>
      <c r="F42" s="193">
        <v>26.048999999999978</v>
      </c>
      <c r="G42" s="193">
        <v>748.63100000000009</v>
      </c>
      <c r="H42" s="193">
        <v>1929.9590000000001</v>
      </c>
      <c r="I42" s="193">
        <v>-257.995</v>
      </c>
      <c r="J42" s="194"/>
      <c r="K42" s="194"/>
    </row>
    <row r="43" spans="1:11" ht="12" customHeight="1">
      <c r="A43" s="180">
        <v>35</v>
      </c>
      <c r="B43" s="192" t="s">
        <v>157</v>
      </c>
      <c r="C43" s="20" t="s">
        <v>281</v>
      </c>
      <c r="D43" s="193">
        <v>430.08099999999996</v>
      </c>
      <c r="E43" s="193">
        <v>0</v>
      </c>
      <c r="F43" s="193">
        <v>0</v>
      </c>
      <c r="G43" s="193">
        <v>430.08099999999996</v>
      </c>
      <c r="H43" s="193">
        <v>0</v>
      </c>
      <c r="I43" s="193">
        <v>0</v>
      </c>
      <c r="J43" s="194"/>
      <c r="K43" s="194"/>
    </row>
    <row r="44" spans="1:11" ht="12" customHeight="1">
      <c r="A44" s="180">
        <v>36</v>
      </c>
      <c r="B44" s="192" t="s">
        <v>162</v>
      </c>
      <c r="C44" s="20" t="s">
        <v>282</v>
      </c>
      <c r="D44" s="193">
        <v>430.08099999999996</v>
      </c>
      <c r="E44" s="193">
        <v>0</v>
      </c>
      <c r="F44" s="193">
        <v>0</v>
      </c>
      <c r="G44" s="193">
        <v>0</v>
      </c>
      <c r="H44" s="193">
        <v>430.08099999999996</v>
      </c>
      <c r="I44" s="193">
        <v>0</v>
      </c>
      <c r="J44" s="194"/>
      <c r="K44" s="194"/>
    </row>
    <row r="45" spans="1:11" ht="18" customHeight="1">
      <c r="A45" s="180">
        <v>37</v>
      </c>
      <c r="B45" s="192" t="s">
        <v>158</v>
      </c>
      <c r="C45" s="20" t="s">
        <v>180</v>
      </c>
      <c r="D45" s="193">
        <f t="shared" ref="D45:I45" si="6">D42-D43+D44</f>
        <v>2814.7849999999989</v>
      </c>
      <c r="E45" s="193">
        <f t="shared" si="6"/>
        <v>110.14599999999945</v>
      </c>
      <c r="F45" s="193">
        <f t="shared" si="6"/>
        <v>26.048999999999978</v>
      </c>
      <c r="G45" s="193">
        <f t="shared" si="6"/>
        <v>318.55000000000013</v>
      </c>
      <c r="H45" s="193">
        <f t="shared" si="6"/>
        <v>2360.04</v>
      </c>
      <c r="I45" s="193">
        <f t="shared" si="6"/>
        <v>-257.995</v>
      </c>
      <c r="J45" s="194"/>
      <c r="K45" s="194"/>
    </row>
    <row r="46" spans="1:11" ht="12" customHeight="1">
      <c r="A46" s="180">
        <v>38</v>
      </c>
      <c r="B46" s="192" t="s">
        <v>157</v>
      </c>
      <c r="C46" s="20" t="s">
        <v>283</v>
      </c>
      <c r="D46" s="193">
        <v>2437.1370000000002</v>
      </c>
      <c r="E46" s="193">
        <v>0</v>
      </c>
      <c r="F46" s="193">
        <v>0</v>
      </c>
      <c r="G46" s="193">
        <v>231.13199999999998</v>
      </c>
      <c r="H46" s="193">
        <v>2206.0050000000001</v>
      </c>
      <c r="I46" s="193">
        <v>0</v>
      </c>
      <c r="J46" s="194"/>
      <c r="K46" s="194"/>
    </row>
    <row r="47" spans="1:11" ht="12" customHeight="1">
      <c r="A47" s="180">
        <v>39</v>
      </c>
      <c r="B47" s="195" t="s">
        <v>162</v>
      </c>
      <c r="C47" s="20" t="s">
        <v>126</v>
      </c>
      <c r="D47" s="193">
        <v>0</v>
      </c>
      <c r="E47" s="193">
        <v>-7.2479999999999993</v>
      </c>
      <c r="F47" s="193">
        <v>-45.592999999999996</v>
      </c>
      <c r="G47" s="193">
        <v>0</v>
      </c>
      <c r="H47" s="193">
        <v>52.840999999999994</v>
      </c>
      <c r="I47" s="193">
        <v>0</v>
      </c>
      <c r="J47" s="194"/>
      <c r="K47" s="194"/>
    </row>
    <row r="48" spans="1:11" ht="18" customHeight="1">
      <c r="A48" s="180">
        <v>40</v>
      </c>
      <c r="B48" s="192" t="s">
        <v>158</v>
      </c>
      <c r="C48" s="20" t="s">
        <v>129</v>
      </c>
      <c r="D48" s="193">
        <f t="shared" ref="D48:I48" si="7">D45-D46+D47</f>
        <v>377.64799999999877</v>
      </c>
      <c r="E48" s="193">
        <f t="shared" si="7"/>
        <v>102.89799999999944</v>
      </c>
      <c r="F48" s="193">
        <f t="shared" si="7"/>
        <v>-19.544000000000018</v>
      </c>
      <c r="G48" s="193">
        <f t="shared" si="7"/>
        <v>87.418000000000148</v>
      </c>
      <c r="H48" s="193">
        <f t="shared" si="7"/>
        <v>206.87599999999986</v>
      </c>
      <c r="I48" s="193">
        <f t="shared" si="7"/>
        <v>-257.995</v>
      </c>
      <c r="J48" s="194"/>
      <c r="K48" s="194"/>
    </row>
    <row r="49" spans="1:11" ht="12" customHeight="1">
      <c r="D49" s="194"/>
      <c r="E49" s="194"/>
      <c r="F49" s="194"/>
      <c r="G49" s="194"/>
      <c r="H49" s="194"/>
      <c r="I49" s="194"/>
      <c r="J49" s="194"/>
      <c r="K49" s="194"/>
    </row>
    <row r="50" spans="1:11" ht="12" customHeight="1">
      <c r="A50" s="185"/>
      <c r="B50" s="186"/>
      <c r="D50" s="194"/>
      <c r="E50" s="194"/>
      <c r="F50" s="194"/>
      <c r="G50" s="194"/>
      <c r="H50" s="194"/>
      <c r="I50" s="194"/>
      <c r="J50" s="194"/>
      <c r="K50" s="194"/>
    </row>
    <row r="51" spans="1:11" ht="12" customHeight="1">
      <c r="A51" s="180" t="s">
        <v>284</v>
      </c>
      <c r="D51" s="194"/>
      <c r="E51" s="194"/>
      <c r="F51" s="194"/>
      <c r="G51" s="194"/>
      <c r="H51" s="194"/>
      <c r="I51" s="194"/>
      <c r="J51" s="194"/>
      <c r="K51" s="194"/>
    </row>
    <row r="52" spans="1:11" ht="11.1" customHeight="1">
      <c r="A52" s="180" t="s">
        <v>285</v>
      </c>
      <c r="D52" s="194"/>
      <c r="E52" s="194"/>
      <c r="F52" s="194"/>
      <c r="G52" s="194"/>
      <c r="H52" s="194"/>
      <c r="I52" s="194"/>
      <c r="J52" s="194"/>
      <c r="K52" s="194"/>
    </row>
    <row r="53" spans="1:11" ht="11.1" customHeight="1">
      <c r="A53" s="180" t="s">
        <v>286</v>
      </c>
      <c r="D53" s="194"/>
      <c r="E53" s="194"/>
      <c r="F53" s="194"/>
      <c r="G53" s="194"/>
      <c r="H53" s="194"/>
      <c r="I53" s="194"/>
      <c r="J53" s="194"/>
      <c r="K53" s="194"/>
    </row>
    <row r="54" spans="1:11" ht="11.1" customHeight="1">
      <c r="A54" s="180" t="s">
        <v>287</v>
      </c>
      <c r="D54" s="194"/>
      <c r="E54" s="194"/>
      <c r="F54" s="194"/>
      <c r="G54" s="194"/>
      <c r="H54" s="194"/>
      <c r="I54" s="194"/>
      <c r="J54" s="194"/>
      <c r="K54" s="194"/>
    </row>
    <row r="55" spans="1:11" ht="12" customHeight="1">
      <c r="D55" s="194"/>
      <c r="E55" s="194"/>
      <c r="F55" s="194"/>
      <c r="G55" s="194"/>
      <c r="H55" s="194"/>
      <c r="I55" s="194"/>
      <c r="J55" s="194"/>
      <c r="K55" s="194"/>
    </row>
    <row r="56" spans="1:11" ht="12" customHeight="1">
      <c r="D56" s="194"/>
      <c r="E56" s="194"/>
      <c r="F56" s="194"/>
      <c r="G56" s="194"/>
      <c r="H56" s="194"/>
      <c r="I56" s="194"/>
      <c r="J56" s="194"/>
      <c r="K56" s="194"/>
    </row>
    <row r="57" spans="1:11" ht="12" customHeight="1">
      <c r="D57" s="194"/>
      <c r="E57" s="194"/>
      <c r="F57" s="194"/>
      <c r="G57" s="194"/>
      <c r="H57" s="194"/>
      <c r="I57" s="194"/>
      <c r="J57" s="194"/>
      <c r="K57" s="194"/>
    </row>
    <row r="58" spans="1:11" ht="12" customHeight="1">
      <c r="D58" s="194"/>
      <c r="E58" s="194"/>
      <c r="F58" s="194"/>
      <c r="G58" s="194"/>
      <c r="H58" s="194"/>
      <c r="I58" s="194"/>
      <c r="J58" s="194"/>
      <c r="K58" s="194"/>
    </row>
    <row r="59" spans="1:11" ht="12" customHeight="1">
      <c r="D59" s="194"/>
      <c r="E59" s="194"/>
      <c r="F59" s="194"/>
      <c r="G59" s="194"/>
      <c r="H59" s="194"/>
      <c r="I59" s="194"/>
      <c r="J59" s="194"/>
      <c r="K59" s="194"/>
    </row>
    <row r="60" spans="1:11" ht="12" customHeight="1">
      <c r="D60" s="194"/>
      <c r="E60" s="194"/>
      <c r="F60" s="194"/>
      <c r="G60" s="194"/>
      <c r="H60" s="194"/>
      <c r="I60" s="194"/>
      <c r="J60" s="194"/>
      <c r="K60" s="194"/>
    </row>
    <row r="61" spans="1:11" ht="12" customHeight="1">
      <c r="D61" s="194"/>
      <c r="E61" s="194"/>
      <c r="F61" s="194"/>
      <c r="G61" s="194"/>
      <c r="H61" s="194"/>
      <c r="I61" s="194"/>
      <c r="J61" s="194"/>
      <c r="K61" s="194"/>
    </row>
    <row r="62" spans="1:11" ht="12" customHeight="1">
      <c r="D62" s="194"/>
      <c r="E62" s="194"/>
      <c r="F62" s="194"/>
      <c r="G62" s="194"/>
      <c r="H62" s="194"/>
      <c r="I62" s="194"/>
      <c r="J62" s="194"/>
      <c r="K62" s="194"/>
    </row>
    <row r="63" spans="1:11" ht="12" customHeight="1">
      <c r="D63" s="194"/>
      <c r="E63" s="194"/>
      <c r="F63" s="194"/>
      <c r="G63" s="194"/>
      <c r="H63" s="194"/>
      <c r="I63" s="194"/>
      <c r="J63" s="194"/>
      <c r="K63" s="194"/>
    </row>
    <row r="64" spans="1:11" ht="12" customHeight="1">
      <c r="D64" s="194"/>
      <c r="E64" s="194"/>
      <c r="F64" s="194"/>
      <c r="G64" s="194"/>
      <c r="H64" s="194"/>
      <c r="I64" s="194"/>
      <c r="J64" s="194"/>
      <c r="K64" s="194"/>
    </row>
    <row r="65" spans="4:11" ht="12" customHeight="1">
      <c r="D65" s="194"/>
      <c r="E65" s="194"/>
      <c r="F65" s="194"/>
      <c r="G65" s="194"/>
      <c r="H65" s="194"/>
      <c r="I65" s="194"/>
      <c r="J65" s="194"/>
      <c r="K65" s="194"/>
    </row>
    <row r="66" spans="4:11" ht="12" customHeight="1">
      <c r="D66" s="194"/>
      <c r="E66" s="194"/>
      <c r="F66" s="194"/>
      <c r="G66" s="194"/>
      <c r="H66" s="194"/>
      <c r="I66" s="194"/>
      <c r="J66" s="194"/>
      <c r="K66" s="194"/>
    </row>
    <row r="67" spans="4:11" ht="12" customHeight="1">
      <c r="D67" s="194"/>
      <c r="E67" s="194"/>
      <c r="F67" s="194"/>
      <c r="G67" s="194"/>
      <c r="H67" s="194"/>
      <c r="I67" s="194"/>
      <c r="J67" s="194"/>
      <c r="K67" s="194"/>
    </row>
    <row r="68" spans="4:11" ht="12" customHeight="1">
      <c r="D68" s="194"/>
      <c r="E68" s="194"/>
      <c r="F68" s="194"/>
      <c r="G68" s="194"/>
      <c r="H68" s="194"/>
      <c r="I68" s="194"/>
      <c r="J68" s="194"/>
      <c r="K68" s="194"/>
    </row>
    <row r="69" spans="4:11" ht="12" customHeight="1">
      <c r="D69" s="194"/>
      <c r="E69" s="194"/>
      <c r="F69" s="194"/>
      <c r="G69" s="194"/>
      <c r="H69" s="194"/>
      <c r="I69" s="194"/>
      <c r="J69" s="194"/>
      <c r="K69" s="194"/>
    </row>
    <row r="70" spans="4:11" ht="12" customHeight="1">
      <c r="D70" s="194"/>
      <c r="E70" s="194"/>
      <c r="F70" s="194"/>
      <c r="G70" s="194"/>
      <c r="H70" s="194"/>
      <c r="I70" s="194"/>
      <c r="J70" s="194"/>
      <c r="K70" s="194"/>
    </row>
    <row r="71" spans="4:11" ht="12" customHeight="1">
      <c r="D71" s="194"/>
      <c r="E71" s="194"/>
      <c r="F71" s="194"/>
      <c r="G71" s="194"/>
      <c r="H71" s="194"/>
      <c r="I71" s="194"/>
      <c r="J71" s="194"/>
      <c r="K71" s="194"/>
    </row>
    <row r="72" spans="4:11" ht="12" customHeight="1">
      <c r="D72" s="194"/>
      <c r="E72" s="194"/>
      <c r="F72" s="194"/>
      <c r="G72" s="194"/>
      <c r="H72" s="194"/>
      <c r="I72" s="194"/>
      <c r="J72" s="194"/>
      <c r="K72" s="194"/>
    </row>
    <row r="73" spans="4:11" ht="12" customHeight="1">
      <c r="D73" s="194"/>
      <c r="E73" s="194"/>
      <c r="F73" s="194"/>
      <c r="G73" s="194"/>
      <c r="H73" s="194"/>
      <c r="I73" s="194"/>
      <c r="J73" s="194"/>
      <c r="K73" s="194"/>
    </row>
    <row r="74" spans="4:11" ht="12" customHeight="1">
      <c r="D74" s="194"/>
      <c r="E74" s="194"/>
      <c r="F74" s="194"/>
      <c r="G74" s="194"/>
      <c r="H74" s="194"/>
      <c r="I74" s="194"/>
      <c r="J74" s="194"/>
      <c r="K74" s="194"/>
    </row>
    <row r="75" spans="4:11" ht="12" customHeight="1">
      <c r="D75" s="194"/>
      <c r="E75" s="194"/>
      <c r="F75" s="194"/>
      <c r="G75" s="194"/>
      <c r="H75" s="194"/>
      <c r="I75" s="194"/>
      <c r="J75" s="194"/>
      <c r="K75" s="19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231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1117.6580000000001</v>
      </c>
      <c r="E8" s="16">
        <v>780.46600000000001</v>
      </c>
      <c r="F8" s="16">
        <v>58.540999999999997</v>
      </c>
      <c r="G8" s="16">
        <v>88.704999999999998</v>
      </c>
      <c r="H8" s="16">
        <v>189.94599999999994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559.04399999999987</v>
      </c>
      <c r="E9" s="16">
        <v>432.46899999999994</v>
      </c>
      <c r="F9" s="16">
        <v>32.087000000000003</v>
      </c>
      <c r="G9" s="16">
        <v>26.537999999999997</v>
      </c>
      <c r="H9" s="16">
        <v>67.94999999999996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558.61400000000026</v>
      </c>
      <c r="E10" s="16">
        <v>347.99700000000007</v>
      </c>
      <c r="F10" s="16">
        <v>26.453999999999994</v>
      </c>
      <c r="G10" s="16">
        <v>62.167000000000002</v>
      </c>
      <c r="H10" s="16">
        <v>121.99599999999998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114.01300000000001</v>
      </c>
      <c r="E11" s="16">
        <v>65.430000000000007</v>
      </c>
      <c r="F11" s="16">
        <v>1.9829999999999999</v>
      </c>
      <c r="G11" s="16">
        <v>13.994999999999999</v>
      </c>
      <c r="H11" s="16">
        <v>32.604999999999997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444.60100000000023</v>
      </c>
      <c r="E12" s="16">
        <v>282.56700000000006</v>
      </c>
      <c r="F12" s="16">
        <v>24.470999999999993</v>
      </c>
      <c r="G12" s="16">
        <v>48.172000000000004</v>
      </c>
      <c r="H12" s="16">
        <v>89.390999999999991</v>
      </c>
      <c r="I12" s="16">
        <v>-34.221000000000032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298.42399999999998</v>
      </c>
      <c r="E13" s="16">
        <v>193.26299999999998</v>
      </c>
      <c r="F13" s="16">
        <v>13.837</v>
      </c>
      <c r="G13" s="16">
        <v>49.492999999999995</v>
      </c>
      <c r="H13" s="16">
        <v>41.831000000000003</v>
      </c>
      <c r="I13" s="16">
        <v>2.3479999999999999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3.9220000000000002</v>
      </c>
      <c r="E14" s="16">
        <v>1.95</v>
      </c>
      <c r="F14" s="16">
        <v>6.2E-2</v>
      </c>
      <c r="G14" s="16">
        <v>1.3000000000000001E-2</v>
      </c>
      <c r="H14" s="16">
        <v>1.8970000000000002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6.3529999999999989</v>
      </c>
      <c r="E15" s="16">
        <v>5.3039999999999994</v>
      </c>
      <c r="F15" s="16">
        <v>0</v>
      </c>
      <c r="G15" s="16">
        <v>0.15100000000000002</v>
      </c>
      <c r="H15" s="16">
        <v>0.89799999999999991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148.60800000000026</v>
      </c>
      <c r="E16" s="16">
        <v>92.658000000000087</v>
      </c>
      <c r="F16" s="16">
        <v>10.571999999999994</v>
      </c>
      <c r="G16" s="16">
        <v>-1.1829999999999907</v>
      </c>
      <c r="H16" s="16">
        <v>46.560999999999993</v>
      </c>
      <c r="I16" s="16">
        <v>-36.569000000000031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299.32900000000001</v>
      </c>
      <c r="E17" s="16">
        <v>0</v>
      </c>
      <c r="F17" s="16">
        <v>0</v>
      </c>
      <c r="G17" s="16">
        <v>0</v>
      </c>
      <c r="H17" s="16">
        <v>299.32900000000001</v>
      </c>
      <c r="I17" s="16">
        <v>1.4430000000000001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8.5120000000000005</v>
      </c>
      <c r="E18" s="16">
        <v>0</v>
      </c>
      <c r="F18" s="16">
        <v>0</v>
      </c>
      <c r="G18" s="16">
        <v>8.5120000000000005</v>
      </c>
      <c r="H18" s="16">
        <v>0</v>
      </c>
      <c r="I18" s="16">
        <v>9.4E-2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66.701999999999998</v>
      </c>
      <c r="E19" s="16">
        <v>0</v>
      </c>
      <c r="F19" s="16">
        <v>0</v>
      </c>
      <c r="G19" s="16">
        <v>66.701999999999998</v>
      </c>
      <c r="H19" s="16">
        <v>0</v>
      </c>
      <c r="I19" s="16">
        <v>0.92900000000000005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203.61</v>
      </c>
      <c r="E20" s="16">
        <v>95.683999999999997</v>
      </c>
      <c r="F20" s="16">
        <v>80.408000000000015</v>
      </c>
      <c r="G20" s="16">
        <v>15.841000000000003</v>
      </c>
      <c r="H20" s="16">
        <v>11.677000000000001</v>
      </c>
      <c r="I20" s="16">
        <v>43.51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217.51899999999998</v>
      </c>
      <c r="E21" s="16">
        <v>29.619</v>
      </c>
      <c r="F21" s="16">
        <v>74.173999999999992</v>
      </c>
      <c r="G21" s="16">
        <v>5.464999999999999</v>
      </c>
      <c r="H21" s="16">
        <v>108.26100000000001</v>
      </c>
      <c r="I21" s="16">
        <v>29.600999999999999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520.03600000000017</v>
      </c>
      <c r="E22" s="16">
        <v>26.593000000000089</v>
      </c>
      <c r="F22" s="16">
        <v>4.3379999999999654</v>
      </c>
      <c r="G22" s="16">
        <v>46.631</v>
      </c>
      <c r="H22" s="16">
        <v>442.47399999999999</v>
      </c>
      <c r="I22" s="16">
        <v>-48.200000000000031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63.097999999999999</v>
      </c>
      <c r="E23" s="16">
        <v>9.102999999999998</v>
      </c>
      <c r="F23" s="16">
        <v>1.722</v>
      </c>
      <c r="G23" s="16">
        <v>0</v>
      </c>
      <c r="H23" s="16">
        <v>52.273000000000003</v>
      </c>
      <c r="I23" s="16">
        <v>0.374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63.411000000000008</v>
      </c>
      <c r="E24" s="16">
        <v>0</v>
      </c>
      <c r="F24" s="16">
        <v>0</v>
      </c>
      <c r="G24" s="16">
        <v>63.411000000000008</v>
      </c>
      <c r="H24" s="16">
        <v>0</v>
      </c>
      <c r="I24" s="16">
        <v>6.0999999999999999E-2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127.82</v>
      </c>
      <c r="E25" s="16">
        <v>0</v>
      </c>
      <c r="F25" s="16">
        <v>0</v>
      </c>
      <c r="G25" s="16">
        <v>0</v>
      </c>
      <c r="H25" s="16">
        <v>127.82</v>
      </c>
      <c r="I25" s="16">
        <v>0.47399999999999998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127.87</v>
      </c>
      <c r="E26" s="16">
        <v>5.1089999999999964</v>
      </c>
      <c r="F26" s="16">
        <v>21.384</v>
      </c>
      <c r="G26" s="16">
        <v>101.19900000000001</v>
      </c>
      <c r="H26" s="16">
        <v>0.17799999999999999</v>
      </c>
      <c r="I26" s="16">
        <v>0.42399999999999999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123.96300000000001</v>
      </c>
      <c r="E27" s="16">
        <v>3.8460000000000001</v>
      </c>
      <c r="F27" s="16">
        <v>9.5570000000000004</v>
      </c>
      <c r="G27" s="16">
        <v>110.38200000000001</v>
      </c>
      <c r="H27" s="16">
        <v>0.17799999999999999</v>
      </c>
      <c r="I27" s="16">
        <v>0.10100000000000001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122.50200000000001</v>
      </c>
      <c r="E28" s="16">
        <v>0</v>
      </c>
      <c r="F28" s="16">
        <v>0</v>
      </c>
      <c r="G28" s="16">
        <v>0</v>
      </c>
      <c r="H28" s="16">
        <v>122.50200000000001</v>
      </c>
      <c r="I28" s="16">
        <v>1.5620000000000003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64.52000000000001</v>
      </c>
      <c r="E29" s="16">
        <v>4.8040000000000003</v>
      </c>
      <c r="F29" s="16">
        <v>28.507999999999996</v>
      </c>
      <c r="G29" s="16">
        <v>14.68</v>
      </c>
      <c r="H29" s="16">
        <v>16.527999999999999</v>
      </c>
      <c r="I29" s="16">
        <v>10.956999999999999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54.018999999999991</v>
      </c>
      <c r="E30" s="16">
        <v>2.484</v>
      </c>
      <c r="F30" s="16">
        <v>28.303999999999998</v>
      </c>
      <c r="G30" s="16">
        <v>4.6509999999999962</v>
      </c>
      <c r="H30" s="16">
        <v>18.579999999999998</v>
      </c>
      <c r="I30" s="16">
        <v>21.458000000000002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508.43700000000013</v>
      </c>
      <c r="E31" s="16">
        <v>16.433000000000089</v>
      </c>
      <c r="F31" s="16">
        <v>14.238999999999967</v>
      </c>
      <c r="G31" s="16">
        <v>90.83</v>
      </c>
      <c r="H31" s="16">
        <v>386.93499999999995</v>
      </c>
      <c r="I31" s="16">
        <v>-36.601000000000028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463.84299999999996</v>
      </c>
      <c r="E32" s="16">
        <v>0</v>
      </c>
      <c r="F32" s="16">
        <v>0</v>
      </c>
      <c r="G32" s="16">
        <v>120.53600000000002</v>
      </c>
      <c r="H32" s="16">
        <v>343.30699999999996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-1.206</v>
      </c>
      <c r="F33" s="16">
        <v>-9.5350000000000001</v>
      </c>
      <c r="G33" s="16">
        <v>0</v>
      </c>
      <c r="H33" s="16">
        <v>10.741000000000001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44.594000000000165</v>
      </c>
      <c r="E34" s="16">
        <v>15.227000000000089</v>
      </c>
      <c r="F34" s="16">
        <v>4.7039999999999669</v>
      </c>
      <c r="G34" s="16">
        <v>-29.706000000000017</v>
      </c>
      <c r="H34" s="16">
        <v>54.368999999999986</v>
      </c>
      <c r="I34" s="16">
        <v>-36.601000000000028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11.184000000000001</v>
      </c>
      <c r="E35" s="16">
        <v>0.45900000000000002</v>
      </c>
      <c r="F35" s="16">
        <v>1.0680000000000001</v>
      </c>
      <c r="G35" s="16">
        <v>8.4139999999999997</v>
      </c>
      <c r="H35" s="16">
        <v>1.2429999999999999</v>
      </c>
      <c r="I35" s="16">
        <v>1.5509999999999999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11.482999999999999</v>
      </c>
      <c r="E36" s="16">
        <v>3.1419999999999995</v>
      </c>
      <c r="F36" s="16">
        <v>1.2999999999999999E-2</v>
      </c>
      <c r="G36" s="16">
        <v>2.82</v>
      </c>
      <c r="H36" s="16">
        <v>5.508</v>
      </c>
      <c r="I36" s="16">
        <v>1.2520000000000002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122.006</v>
      </c>
      <c r="E37" s="16">
        <v>76.257999999999996</v>
      </c>
      <c r="F37" s="16">
        <v>1.8029999999999999</v>
      </c>
      <c r="G37" s="16">
        <v>10.673000000000002</v>
      </c>
      <c r="H37" s="16">
        <v>33.272000000000006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114.01300000000001</v>
      </c>
      <c r="E38" s="16">
        <v>65.430000000000007</v>
      </c>
      <c r="F38" s="16">
        <v>1.9829999999999999</v>
      </c>
      <c r="G38" s="16">
        <v>13.994999999999999</v>
      </c>
      <c r="H38" s="16">
        <v>32.604999999999997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-0.24999999999999992</v>
      </c>
      <c r="E39" s="16">
        <v>-0.16699999999999998</v>
      </c>
      <c r="F39" s="16">
        <v>0</v>
      </c>
      <c r="G39" s="16">
        <v>-0.24999999999999997</v>
      </c>
      <c r="H39" s="16">
        <v>0.16700000000000001</v>
      </c>
      <c r="I39" s="16">
        <v>0.25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37.150000000000176</v>
      </c>
      <c r="E40" s="16">
        <v>7.2490000000001</v>
      </c>
      <c r="F40" s="16">
        <v>3.8289999999999669</v>
      </c>
      <c r="G40" s="16">
        <v>-31.728000000000023</v>
      </c>
      <c r="H40" s="16">
        <v>57.799999999999976</v>
      </c>
      <c r="I40" s="16">
        <v>-37.150000000000027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508.43700000000013</v>
      </c>
      <c r="E42" s="16">
        <v>16.433000000000071</v>
      </c>
      <c r="F42" s="16">
        <v>14.238999999999983</v>
      </c>
      <c r="G42" s="16">
        <v>90.830000000000041</v>
      </c>
      <c r="H42" s="16">
        <v>386.935</v>
      </c>
      <c r="I42" s="16">
        <v>-36.601000000000035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77.048999999999992</v>
      </c>
      <c r="E43" s="16">
        <v>0</v>
      </c>
      <c r="F43" s="16">
        <v>0</v>
      </c>
      <c r="G43" s="16">
        <v>77.048999999999992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77.048999999999992</v>
      </c>
      <c r="E44" s="16">
        <v>0</v>
      </c>
      <c r="F44" s="16">
        <v>0</v>
      </c>
      <c r="G44" s="16">
        <v>0</v>
      </c>
      <c r="H44" s="16">
        <v>77.048999999999992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508.43700000000013</v>
      </c>
      <c r="E45" s="16">
        <v>16.433000000000071</v>
      </c>
      <c r="F45" s="16">
        <v>14.238999999999983</v>
      </c>
      <c r="G45" s="16">
        <v>13.781000000000049</v>
      </c>
      <c r="H45" s="16">
        <v>463.98399999999998</v>
      </c>
      <c r="I45" s="16">
        <v>-36.601000000000035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463.84300000000002</v>
      </c>
      <c r="E46" s="16">
        <v>0</v>
      </c>
      <c r="F46" s="16">
        <v>0</v>
      </c>
      <c r="G46" s="16">
        <v>43.487000000000009</v>
      </c>
      <c r="H46" s="16">
        <v>420.35599999999999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-1.206</v>
      </c>
      <c r="F47" s="16">
        <v>-9.5350000000000001</v>
      </c>
      <c r="G47" s="16">
        <v>0</v>
      </c>
      <c r="H47" s="16">
        <v>10.741000000000001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44.594000000000108</v>
      </c>
      <c r="E48" s="16">
        <v>15.227000000000071</v>
      </c>
      <c r="F48" s="16">
        <v>4.7039999999999829</v>
      </c>
      <c r="G48" s="16">
        <v>-29.70599999999996</v>
      </c>
      <c r="H48" s="16">
        <v>54.368999999999986</v>
      </c>
      <c r="I48" s="16">
        <v>-36.601000000000035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232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1168.271</v>
      </c>
      <c r="E8" s="16">
        <v>823.08500000000004</v>
      </c>
      <c r="F8" s="16">
        <v>58.768999999999991</v>
      </c>
      <c r="G8" s="16">
        <v>89.16</v>
      </c>
      <c r="H8" s="16">
        <v>197.25700000000001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598.07899999999995</v>
      </c>
      <c r="E9" s="16">
        <v>465.79399999999998</v>
      </c>
      <c r="F9" s="16">
        <v>32.369999999999997</v>
      </c>
      <c r="G9" s="16">
        <v>27.189</v>
      </c>
      <c r="H9" s="16">
        <v>72.726000000000042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570.19200000000001</v>
      </c>
      <c r="E10" s="16">
        <v>357.29100000000005</v>
      </c>
      <c r="F10" s="16">
        <v>26.398999999999994</v>
      </c>
      <c r="G10" s="16">
        <v>61.970999999999997</v>
      </c>
      <c r="H10" s="16">
        <v>124.53099999999996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114.64900000000002</v>
      </c>
      <c r="E11" s="16">
        <v>65.608999999999995</v>
      </c>
      <c r="F11" s="16">
        <v>2.0010000000000003</v>
      </c>
      <c r="G11" s="16">
        <v>14.108000000000001</v>
      </c>
      <c r="H11" s="16">
        <v>32.931000000000012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455.54300000000001</v>
      </c>
      <c r="E12" s="16">
        <v>291.68200000000007</v>
      </c>
      <c r="F12" s="16">
        <v>24.397999999999993</v>
      </c>
      <c r="G12" s="16">
        <v>47.863</v>
      </c>
      <c r="H12" s="16">
        <v>91.599999999999952</v>
      </c>
      <c r="I12" s="16">
        <v>-32.064999999999998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312.05500000000001</v>
      </c>
      <c r="E13" s="16">
        <v>205.50400000000002</v>
      </c>
      <c r="F13" s="16">
        <v>14.443</v>
      </c>
      <c r="G13" s="16">
        <v>48.886999999999993</v>
      </c>
      <c r="H13" s="16">
        <v>43.221000000000004</v>
      </c>
      <c r="I13" s="16">
        <v>2.407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3.8850000000000002</v>
      </c>
      <c r="E14" s="16">
        <v>1.9159999999999999</v>
      </c>
      <c r="F14" s="16">
        <v>6.2E-2</v>
      </c>
      <c r="G14" s="16">
        <v>1.4E-2</v>
      </c>
      <c r="H14" s="16">
        <v>1.8930000000000002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5.0029999999999992</v>
      </c>
      <c r="E15" s="16">
        <v>4.1669999999999998</v>
      </c>
      <c r="F15" s="16">
        <v>0</v>
      </c>
      <c r="G15" s="16">
        <v>0.17200000000000001</v>
      </c>
      <c r="H15" s="16">
        <v>0.66399999999999992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144.60599999999999</v>
      </c>
      <c r="E16" s="16">
        <v>88.429000000000059</v>
      </c>
      <c r="F16" s="16">
        <v>9.8929999999999936</v>
      </c>
      <c r="G16" s="16">
        <v>-0.86599999999999377</v>
      </c>
      <c r="H16" s="16">
        <v>47.149999999999949</v>
      </c>
      <c r="I16" s="16">
        <v>-34.471999999999994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312.37599999999998</v>
      </c>
      <c r="E17" s="16">
        <v>0</v>
      </c>
      <c r="F17" s="16">
        <v>0</v>
      </c>
      <c r="G17" s="16">
        <v>0</v>
      </c>
      <c r="H17" s="16">
        <v>312.37599999999998</v>
      </c>
      <c r="I17" s="16">
        <v>2.0859999999999999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6.5530000000000008</v>
      </c>
      <c r="E18" s="16">
        <v>0</v>
      </c>
      <c r="F18" s="16">
        <v>0</v>
      </c>
      <c r="G18" s="16">
        <v>6.5530000000000008</v>
      </c>
      <c r="H18" s="16">
        <v>0</v>
      </c>
      <c r="I18" s="16">
        <v>0.192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68.75200000000001</v>
      </c>
      <c r="E19" s="16">
        <v>0</v>
      </c>
      <c r="F19" s="16">
        <v>0</v>
      </c>
      <c r="G19" s="16">
        <v>68.75200000000001</v>
      </c>
      <c r="H19" s="16">
        <v>0</v>
      </c>
      <c r="I19" s="16">
        <v>0.96299999999999997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220.012</v>
      </c>
      <c r="E20" s="16">
        <v>116.56200000000001</v>
      </c>
      <c r="F20" s="16">
        <v>75.733999999999995</v>
      </c>
      <c r="G20" s="16">
        <v>16.21</v>
      </c>
      <c r="H20" s="16">
        <v>11.505999999999997</v>
      </c>
      <c r="I20" s="16">
        <v>46.573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223.417</v>
      </c>
      <c r="E21" s="16">
        <v>36.861000000000004</v>
      </c>
      <c r="F21" s="16">
        <v>76.97699999999999</v>
      </c>
      <c r="G21" s="16">
        <v>4.7590000000000003</v>
      </c>
      <c r="H21" s="16">
        <v>104.82000000000001</v>
      </c>
      <c r="I21" s="16">
        <v>43.167999999999999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522.58600000000001</v>
      </c>
      <c r="E22" s="16">
        <v>8.7280000000000513</v>
      </c>
      <c r="F22" s="16">
        <v>11.135999999999981</v>
      </c>
      <c r="G22" s="16">
        <v>49.882000000000012</v>
      </c>
      <c r="H22" s="16">
        <v>452.84</v>
      </c>
      <c r="I22" s="16">
        <v>-35.019999999999989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70.524999999999991</v>
      </c>
      <c r="E23" s="16">
        <v>12.092999999999998</v>
      </c>
      <c r="F23" s="16">
        <v>2.2889999999999997</v>
      </c>
      <c r="G23" s="16">
        <v>0</v>
      </c>
      <c r="H23" s="16">
        <v>56.142999999999994</v>
      </c>
      <c r="I23" s="16">
        <v>3.4080000000000004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73.870999999999995</v>
      </c>
      <c r="E24" s="16">
        <v>0</v>
      </c>
      <c r="F24" s="16">
        <v>0</v>
      </c>
      <c r="G24" s="16">
        <v>73.870999999999995</v>
      </c>
      <c r="H24" s="16">
        <v>0</v>
      </c>
      <c r="I24" s="16">
        <v>6.2E-2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132.44300000000001</v>
      </c>
      <c r="E25" s="16">
        <v>0</v>
      </c>
      <c r="F25" s="16">
        <v>0</v>
      </c>
      <c r="G25" s="16">
        <v>0</v>
      </c>
      <c r="H25" s="16">
        <v>132.44300000000001</v>
      </c>
      <c r="I25" s="16">
        <v>0.69199999999999995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132.69200000000001</v>
      </c>
      <c r="E26" s="16">
        <v>5.1149999999999993</v>
      </c>
      <c r="F26" s="16">
        <v>21.630000000000003</v>
      </c>
      <c r="G26" s="16">
        <v>105.77200000000001</v>
      </c>
      <c r="H26" s="16">
        <v>0.17499999999999999</v>
      </c>
      <c r="I26" s="16">
        <v>0.443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121.63099999999999</v>
      </c>
      <c r="E27" s="16">
        <v>4.1269999999999998</v>
      </c>
      <c r="F27" s="16">
        <v>9.6140000000000008</v>
      </c>
      <c r="G27" s="16">
        <v>107.71499999999999</v>
      </c>
      <c r="H27" s="16">
        <v>0.17499999999999999</v>
      </c>
      <c r="I27" s="16">
        <v>0.11600000000000001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119.80999999999999</v>
      </c>
      <c r="E28" s="16">
        <v>0</v>
      </c>
      <c r="F28" s="16">
        <v>0</v>
      </c>
      <c r="G28" s="16">
        <v>0</v>
      </c>
      <c r="H28" s="16">
        <v>119.80999999999999</v>
      </c>
      <c r="I28" s="16">
        <v>1.9370000000000003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59.611000000000011</v>
      </c>
      <c r="E29" s="16">
        <v>5.35</v>
      </c>
      <c r="F29" s="16">
        <v>25.695</v>
      </c>
      <c r="G29" s="16">
        <v>11.437000000000005</v>
      </c>
      <c r="H29" s="16">
        <v>17.128999999999998</v>
      </c>
      <c r="I29" s="16">
        <v>7.8760000000000003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52.821000000000005</v>
      </c>
      <c r="E30" s="16">
        <v>2.3400000000000003</v>
      </c>
      <c r="F30" s="16">
        <v>25.713999999999999</v>
      </c>
      <c r="G30" s="16">
        <v>4.1890000000000001</v>
      </c>
      <c r="H30" s="16">
        <v>20.577999999999999</v>
      </c>
      <c r="I30" s="16">
        <v>14.666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517.57000000000005</v>
      </c>
      <c r="E31" s="16">
        <v>-5.3869999999999472</v>
      </c>
      <c r="F31" s="16">
        <v>20.88199999999998</v>
      </c>
      <c r="G31" s="16">
        <v>114.56200000000004</v>
      </c>
      <c r="H31" s="16">
        <v>387.51299999999998</v>
      </c>
      <c r="I31" s="16">
        <v>-30.003999999999994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479.89799999999997</v>
      </c>
      <c r="E32" s="16">
        <v>0</v>
      </c>
      <c r="F32" s="16">
        <v>0</v>
      </c>
      <c r="G32" s="16">
        <v>119.221</v>
      </c>
      <c r="H32" s="16">
        <v>360.67699999999996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-1.206</v>
      </c>
      <c r="F33" s="16">
        <v>-9.89</v>
      </c>
      <c r="G33" s="16">
        <v>0</v>
      </c>
      <c r="H33" s="16">
        <v>11.096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37.672000000000082</v>
      </c>
      <c r="E34" s="16">
        <v>-6.5929999999999467</v>
      </c>
      <c r="F34" s="16">
        <v>10.99199999999998</v>
      </c>
      <c r="G34" s="16">
        <v>-4.6589999999999634</v>
      </c>
      <c r="H34" s="16">
        <v>37.932000000000016</v>
      </c>
      <c r="I34" s="16">
        <v>-30.003999999999994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11.348999999999998</v>
      </c>
      <c r="E35" s="16">
        <v>0.122</v>
      </c>
      <c r="F35" s="16">
        <v>1.375</v>
      </c>
      <c r="G35" s="16">
        <v>8.4029999999999987</v>
      </c>
      <c r="H35" s="16">
        <v>1.4490000000000001</v>
      </c>
      <c r="I35" s="16">
        <v>0.29199999999999998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10.951999999999998</v>
      </c>
      <c r="E36" s="16">
        <v>5.4089999999999989</v>
      </c>
      <c r="F36" s="16">
        <v>1.2569999999999999</v>
      </c>
      <c r="G36" s="16">
        <v>1.7399999999999993</v>
      </c>
      <c r="H36" s="16">
        <v>2.5460000000000003</v>
      </c>
      <c r="I36" s="16">
        <v>0.68899999999999995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122.31700000000002</v>
      </c>
      <c r="E37" s="16">
        <v>66.141000000000005</v>
      </c>
      <c r="F37" s="16">
        <v>2.1630000000000003</v>
      </c>
      <c r="G37" s="16">
        <v>15.036999999999999</v>
      </c>
      <c r="H37" s="16">
        <v>38.976000000000013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114.64900000000002</v>
      </c>
      <c r="E38" s="16">
        <v>65.608999999999995</v>
      </c>
      <c r="F38" s="16">
        <v>2.0010000000000003</v>
      </c>
      <c r="G38" s="16">
        <v>14.108000000000001</v>
      </c>
      <c r="H38" s="16">
        <v>32.931000000000012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-0.85199999999999965</v>
      </c>
      <c r="E39" s="16">
        <v>3.6219999999999999</v>
      </c>
      <c r="F39" s="16">
        <v>0</v>
      </c>
      <c r="G39" s="16">
        <v>-4.6579999999999995</v>
      </c>
      <c r="H39" s="16">
        <v>0.184</v>
      </c>
      <c r="I39" s="16">
        <v>0.85200000000000009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30.459000000000071</v>
      </c>
      <c r="E40" s="16">
        <v>-5.4599999999999511</v>
      </c>
      <c r="F40" s="16">
        <v>10.711999999999978</v>
      </c>
      <c r="G40" s="16">
        <v>-7.5929999999999627</v>
      </c>
      <c r="H40" s="16">
        <v>32.800000000000018</v>
      </c>
      <c r="I40" s="16">
        <v>-30.458999999999996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517.56999999999994</v>
      </c>
      <c r="E42" s="16">
        <v>-5.3869999999999907</v>
      </c>
      <c r="F42" s="16">
        <v>20.881999999999969</v>
      </c>
      <c r="G42" s="16">
        <v>114.56200000000007</v>
      </c>
      <c r="H42" s="16">
        <v>387.51299999999986</v>
      </c>
      <c r="I42" s="16">
        <v>-30.004000000000005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77.224000000000004</v>
      </c>
      <c r="E43" s="16">
        <v>0</v>
      </c>
      <c r="F43" s="16">
        <v>0</v>
      </c>
      <c r="G43" s="16">
        <v>77.224000000000004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77.224000000000004</v>
      </c>
      <c r="E44" s="16">
        <v>0</v>
      </c>
      <c r="F44" s="16">
        <v>0</v>
      </c>
      <c r="G44" s="16">
        <v>0</v>
      </c>
      <c r="H44" s="16">
        <v>77.224000000000004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517.56999999999994</v>
      </c>
      <c r="E45" s="16">
        <v>-5.3869999999999907</v>
      </c>
      <c r="F45" s="16">
        <v>20.881999999999969</v>
      </c>
      <c r="G45" s="16">
        <v>37.338000000000065</v>
      </c>
      <c r="H45" s="16">
        <v>464.73699999999985</v>
      </c>
      <c r="I45" s="16">
        <v>-30.004000000000005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479.89799999999997</v>
      </c>
      <c r="E46" s="16">
        <v>0</v>
      </c>
      <c r="F46" s="16">
        <v>0</v>
      </c>
      <c r="G46" s="16">
        <v>41.996999999999993</v>
      </c>
      <c r="H46" s="16">
        <v>437.90099999999995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-1.206</v>
      </c>
      <c r="F47" s="16">
        <v>-9.89</v>
      </c>
      <c r="G47" s="16">
        <v>0</v>
      </c>
      <c r="H47" s="16">
        <v>11.096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37.671999999999969</v>
      </c>
      <c r="E48" s="16">
        <v>-6.5929999999999911</v>
      </c>
      <c r="F48" s="16">
        <v>10.991999999999969</v>
      </c>
      <c r="G48" s="16">
        <v>-4.6589999999999279</v>
      </c>
      <c r="H48" s="16">
        <v>37.931999999999903</v>
      </c>
      <c r="I48" s="16">
        <v>-30.004000000000005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233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1211.6800000000003</v>
      </c>
      <c r="E8" s="16">
        <v>856.57200000000012</v>
      </c>
      <c r="F8" s="16">
        <v>58.609000000000009</v>
      </c>
      <c r="G8" s="16">
        <v>90.703000000000003</v>
      </c>
      <c r="H8" s="16">
        <v>205.79600000000005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617.096</v>
      </c>
      <c r="E9" s="16">
        <v>481.34099999999995</v>
      </c>
      <c r="F9" s="16">
        <v>32.514999999999993</v>
      </c>
      <c r="G9" s="16">
        <v>28.474</v>
      </c>
      <c r="H9" s="16">
        <v>74.766000000000005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594.58400000000029</v>
      </c>
      <c r="E10" s="16">
        <v>375.23100000000017</v>
      </c>
      <c r="F10" s="16">
        <v>26.094000000000015</v>
      </c>
      <c r="G10" s="16">
        <v>62.228999999999999</v>
      </c>
      <c r="H10" s="16">
        <v>131.03000000000003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115.21100000000001</v>
      </c>
      <c r="E11" s="16">
        <v>65.799000000000007</v>
      </c>
      <c r="F11" s="16">
        <v>2.02</v>
      </c>
      <c r="G11" s="16">
        <v>14.207000000000003</v>
      </c>
      <c r="H11" s="16">
        <v>33.185000000000002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479.37300000000027</v>
      </c>
      <c r="E12" s="16">
        <v>309.43200000000013</v>
      </c>
      <c r="F12" s="16">
        <v>24.074000000000016</v>
      </c>
      <c r="G12" s="16">
        <v>48.021999999999998</v>
      </c>
      <c r="H12" s="16">
        <v>97.845000000000027</v>
      </c>
      <c r="I12" s="16">
        <v>-28.373000000000047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317.42</v>
      </c>
      <c r="E13" s="16">
        <v>208.36799999999999</v>
      </c>
      <c r="F13" s="16">
        <v>14.888999999999999</v>
      </c>
      <c r="G13" s="16">
        <v>49.023999999999994</v>
      </c>
      <c r="H13" s="16">
        <v>45.138999999999996</v>
      </c>
      <c r="I13" s="16">
        <v>2.38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3.8899999999999997</v>
      </c>
      <c r="E14" s="16">
        <v>1.9239999999999997</v>
      </c>
      <c r="F14" s="16">
        <v>6.0999999999999999E-2</v>
      </c>
      <c r="G14" s="16">
        <v>2.6000000000000002E-2</v>
      </c>
      <c r="H14" s="16">
        <v>1.879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4.8620000000000001</v>
      </c>
      <c r="E15" s="16">
        <v>4.0130000000000008</v>
      </c>
      <c r="F15" s="16">
        <v>0</v>
      </c>
      <c r="G15" s="16">
        <v>0.19300000000000003</v>
      </c>
      <c r="H15" s="16">
        <v>0.65600000000000003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162.92500000000027</v>
      </c>
      <c r="E16" s="16">
        <v>103.15300000000013</v>
      </c>
      <c r="F16" s="16">
        <v>9.1240000000000165</v>
      </c>
      <c r="G16" s="16">
        <v>-0.8349999999999953</v>
      </c>
      <c r="H16" s="16">
        <v>51.483000000000033</v>
      </c>
      <c r="I16" s="16">
        <v>-30.753000000000046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317.26499999999999</v>
      </c>
      <c r="E17" s="16">
        <v>0</v>
      </c>
      <c r="F17" s="16">
        <v>0</v>
      </c>
      <c r="G17" s="16">
        <v>0</v>
      </c>
      <c r="H17" s="16">
        <v>317.26499999999999</v>
      </c>
      <c r="I17" s="16">
        <v>2.5349999999999997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6.3849999999999998</v>
      </c>
      <c r="E18" s="16">
        <v>0</v>
      </c>
      <c r="F18" s="16">
        <v>0</v>
      </c>
      <c r="G18" s="16">
        <v>6.3849999999999998</v>
      </c>
      <c r="H18" s="16">
        <v>0</v>
      </c>
      <c r="I18" s="16">
        <v>8.199999999999999E-2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70.420999999999992</v>
      </c>
      <c r="E19" s="16">
        <v>0</v>
      </c>
      <c r="F19" s="16">
        <v>0</v>
      </c>
      <c r="G19" s="16">
        <v>70.420999999999992</v>
      </c>
      <c r="H19" s="16">
        <v>0</v>
      </c>
      <c r="I19" s="16">
        <v>1.08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177.679</v>
      </c>
      <c r="E20" s="16">
        <v>78.427000000000007</v>
      </c>
      <c r="F20" s="16">
        <v>73.181000000000012</v>
      </c>
      <c r="G20" s="16">
        <v>14.595000000000001</v>
      </c>
      <c r="H20" s="16">
        <v>11.475999999999997</v>
      </c>
      <c r="I20" s="16">
        <v>45.338000000000001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191.50700000000001</v>
      </c>
      <c r="E21" s="16">
        <v>25.597999999999992</v>
      </c>
      <c r="F21" s="16">
        <v>70.370999999999995</v>
      </c>
      <c r="G21" s="16">
        <v>3.8410000000000002</v>
      </c>
      <c r="H21" s="16">
        <v>91.697000000000003</v>
      </c>
      <c r="I21" s="16">
        <v>31.509999999999998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558.05400000000031</v>
      </c>
      <c r="E22" s="16">
        <v>50.324000000000119</v>
      </c>
      <c r="F22" s="16">
        <v>6.3140000000000072</v>
      </c>
      <c r="G22" s="16">
        <v>52.446999999999996</v>
      </c>
      <c r="H22" s="16">
        <v>448.96900000000005</v>
      </c>
      <c r="I22" s="16">
        <v>-41.048000000000052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59.210999999999999</v>
      </c>
      <c r="E23" s="16">
        <v>9.3390000000000004</v>
      </c>
      <c r="F23" s="16">
        <v>1.7670000000000001</v>
      </c>
      <c r="G23" s="16">
        <v>0</v>
      </c>
      <c r="H23" s="16">
        <v>48.104999999999997</v>
      </c>
      <c r="I23" s="16">
        <v>0.27600000000000002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59.425999999999995</v>
      </c>
      <c r="E24" s="16">
        <v>0</v>
      </c>
      <c r="F24" s="16">
        <v>0</v>
      </c>
      <c r="G24" s="16">
        <v>59.425999999999995</v>
      </c>
      <c r="H24" s="16">
        <v>0</v>
      </c>
      <c r="I24" s="16">
        <v>6.0999999999999999E-2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131.11499999999998</v>
      </c>
      <c r="E25" s="16">
        <v>0</v>
      </c>
      <c r="F25" s="16">
        <v>0</v>
      </c>
      <c r="G25" s="16">
        <v>0</v>
      </c>
      <c r="H25" s="16">
        <v>131.11499999999998</v>
      </c>
      <c r="I25" s="16">
        <v>0.84399999999999997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131.52499999999998</v>
      </c>
      <c r="E26" s="16">
        <v>5.1099999999999968</v>
      </c>
      <c r="F26" s="16">
        <v>21.716000000000001</v>
      </c>
      <c r="G26" s="16">
        <v>104.52799999999999</v>
      </c>
      <c r="H26" s="16">
        <v>0.17099999999999999</v>
      </c>
      <c r="I26" s="16">
        <v>0.434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119.944</v>
      </c>
      <c r="E27" s="16">
        <v>3.8450000000000002</v>
      </c>
      <c r="F27" s="16">
        <v>9.6260000000000012</v>
      </c>
      <c r="G27" s="16">
        <v>106.30199999999999</v>
      </c>
      <c r="H27" s="16">
        <v>0.17099999999999999</v>
      </c>
      <c r="I27" s="16">
        <v>0.109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118.41</v>
      </c>
      <c r="E28" s="16">
        <v>0</v>
      </c>
      <c r="F28" s="16">
        <v>0</v>
      </c>
      <c r="G28" s="16">
        <v>0</v>
      </c>
      <c r="H28" s="16">
        <v>118.41</v>
      </c>
      <c r="I28" s="16">
        <v>1.643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61.928999999999995</v>
      </c>
      <c r="E29" s="16">
        <v>5.0090000000000003</v>
      </c>
      <c r="F29" s="16">
        <v>26.312999999999999</v>
      </c>
      <c r="G29" s="16">
        <v>13.121999999999993</v>
      </c>
      <c r="H29" s="16">
        <v>17.484999999999999</v>
      </c>
      <c r="I29" s="16">
        <v>8.5660000000000007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52.568000000000005</v>
      </c>
      <c r="E30" s="16">
        <v>2.3580000000000001</v>
      </c>
      <c r="F30" s="16">
        <v>26.36</v>
      </c>
      <c r="G30" s="16">
        <v>4.1739999999999995</v>
      </c>
      <c r="H30" s="16">
        <v>19.676000000000002</v>
      </c>
      <c r="I30" s="16">
        <v>17.927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547.78400000000033</v>
      </c>
      <c r="E31" s="16">
        <v>39.599000000000117</v>
      </c>
      <c r="F31" s="16">
        <v>16.684000000000008</v>
      </c>
      <c r="G31" s="16">
        <v>101.15100000000001</v>
      </c>
      <c r="H31" s="16">
        <v>390.34999999999997</v>
      </c>
      <c r="I31" s="16">
        <v>-30.778000000000063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488.13900000000001</v>
      </c>
      <c r="E32" s="16">
        <v>0</v>
      </c>
      <c r="F32" s="16">
        <v>0</v>
      </c>
      <c r="G32" s="16">
        <v>120.803</v>
      </c>
      <c r="H32" s="16">
        <v>367.33600000000001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-1.206</v>
      </c>
      <c r="F33" s="16">
        <v>-9.9370000000000012</v>
      </c>
      <c r="G33" s="16">
        <v>0</v>
      </c>
      <c r="H33" s="16">
        <v>11.143000000000001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59.645000000000323</v>
      </c>
      <c r="E34" s="16">
        <v>38.393000000000114</v>
      </c>
      <c r="F34" s="16">
        <v>6.747000000000007</v>
      </c>
      <c r="G34" s="16">
        <v>-19.651999999999987</v>
      </c>
      <c r="H34" s="16">
        <v>34.156999999999954</v>
      </c>
      <c r="I34" s="16">
        <v>-30.778000000000063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40.874999999999993</v>
      </c>
      <c r="E35" s="16">
        <v>0.35000000000000003</v>
      </c>
      <c r="F35" s="16">
        <v>1.25</v>
      </c>
      <c r="G35" s="16">
        <v>37.697999999999993</v>
      </c>
      <c r="H35" s="16">
        <v>1.577</v>
      </c>
      <c r="I35" s="16">
        <v>0.9840000000000001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41.223999999999997</v>
      </c>
      <c r="E36" s="16">
        <v>4.556</v>
      </c>
      <c r="F36" s="16">
        <v>31.155000000000001</v>
      </c>
      <c r="G36" s="16">
        <v>2.4050000000000011</v>
      </c>
      <c r="H36" s="16">
        <v>3.1080000000000001</v>
      </c>
      <c r="I36" s="16">
        <v>0.63500000000000001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144.07799999999997</v>
      </c>
      <c r="E37" s="16">
        <v>82.888000000000005</v>
      </c>
      <c r="F37" s="16">
        <v>2.2130000000000001</v>
      </c>
      <c r="G37" s="16">
        <v>16.358999999999998</v>
      </c>
      <c r="H37" s="16">
        <v>42.617999999999988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115.21100000000001</v>
      </c>
      <c r="E38" s="16">
        <v>65.799000000000007</v>
      </c>
      <c r="F38" s="16">
        <v>2.02</v>
      </c>
      <c r="G38" s="16">
        <v>14.207000000000003</v>
      </c>
      <c r="H38" s="16">
        <v>33.185000000000002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-0.21700000000000008</v>
      </c>
      <c r="E39" s="16">
        <v>-9.7000000000000086E-2</v>
      </c>
      <c r="F39" s="16">
        <v>0</v>
      </c>
      <c r="G39" s="16">
        <v>-0.375</v>
      </c>
      <c r="H39" s="16">
        <v>0.255</v>
      </c>
      <c r="I39" s="16">
        <v>0.21700000000000008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31.344000000000364</v>
      </c>
      <c r="E40" s="16">
        <v>25.607000000000113</v>
      </c>
      <c r="F40" s="16">
        <v>36.45900000000001</v>
      </c>
      <c r="G40" s="16">
        <v>-56.721999999999973</v>
      </c>
      <c r="H40" s="16">
        <v>25.999999999999968</v>
      </c>
      <c r="I40" s="16">
        <v>-31.344000000000062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547.78400000000022</v>
      </c>
      <c r="E42" s="16">
        <v>39.599000000000125</v>
      </c>
      <c r="F42" s="16">
        <v>16.684000000000001</v>
      </c>
      <c r="G42" s="16">
        <v>101.15099999999998</v>
      </c>
      <c r="H42" s="16">
        <v>390.35000000000008</v>
      </c>
      <c r="I42" s="16">
        <v>-30.778000000000056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77.605999999999995</v>
      </c>
      <c r="E43" s="16">
        <v>0</v>
      </c>
      <c r="F43" s="16">
        <v>0</v>
      </c>
      <c r="G43" s="16">
        <v>77.605999999999995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77.605999999999995</v>
      </c>
      <c r="E44" s="16">
        <v>0</v>
      </c>
      <c r="F44" s="16">
        <v>0</v>
      </c>
      <c r="G44" s="16">
        <v>0</v>
      </c>
      <c r="H44" s="16">
        <v>77.605999999999995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547.78400000000022</v>
      </c>
      <c r="E45" s="16">
        <v>39.599000000000125</v>
      </c>
      <c r="F45" s="16">
        <v>16.684000000000001</v>
      </c>
      <c r="G45" s="16">
        <v>23.544999999999987</v>
      </c>
      <c r="H45" s="16">
        <v>467.95600000000007</v>
      </c>
      <c r="I45" s="16">
        <v>-30.778000000000056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488.13900000000001</v>
      </c>
      <c r="E46" s="16">
        <v>0</v>
      </c>
      <c r="F46" s="16">
        <v>0</v>
      </c>
      <c r="G46" s="16">
        <v>43.197000000000003</v>
      </c>
      <c r="H46" s="16">
        <v>444.94200000000001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-1.206</v>
      </c>
      <c r="F47" s="16">
        <v>-9.9370000000000012</v>
      </c>
      <c r="G47" s="16">
        <v>0</v>
      </c>
      <c r="H47" s="16">
        <v>11.143000000000001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59.645000000000209</v>
      </c>
      <c r="E48" s="16">
        <v>38.393000000000121</v>
      </c>
      <c r="F48" s="16">
        <v>6.7469999999999999</v>
      </c>
      <c r="G48" s="16">
        <v>-19.652000000000015</v>
      </c>
      <c r="H48" s="16">
        <v>34.157000000000068</v>
      </c>
      <c r="I48" s="16">
        <v>-30.778000000000056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234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1278.5139999999999</v>
      </c>
      <c r="E8" s="16">
        <v>904.74599999999998</v>
      </c>
      <c r="F8" s="16">
        <v>58.313999999999993</v>
      </c>
      <c r="G8" s="16">
        <v>104.59599999999999</v>
      </c>
      <c r="H8" s="16">
        <v>210.85799999999992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680.20899999999983</v>
      </c>
      <c r="E9" s="16">
        <v>529.64</v>
      </c>
      <c r="F9" s="16">
        <v>32.704000000000001</v>
      </c>
      <c r="G9" s="16">
        <v>35.848000000000006</v>
      </c>
      <c r="H9" s="16">
        <v>82.016999999999967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598.30500000000006</v>
      </c>
      <c r="E10" s="16">
        <v>375.10599999999999</v>
      </c>
      <c r="F10" s="16">
        <v>25.609999999999992</v>
      </c>
      <c r="G10" s="16">
        <v>68.74799999999999</v>
      </c>
      <c r="H10" s="16">
        <v>128.84099999999995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115.85199999999999</v>
      </c>
      <c r="E11" s="16">
        <v>66.019000000000005</v>
      </c>
      <c r="F11" s="16">
        <v>2.0470000000000002</v>
      </c>
      <c r="G11" s="16">
        <v>14.299999999999999</v>
      </c>
      <c r="H11" s="16">
        <v>33.48599999999999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482.45300000000009</v>
      </c>
      <c r="E12" s="16">
        <v>309.08699999999999</v>
      </c>
      <c r="F12" s="16">
        <v>23.562999999999992</v>
      </c>
      <c r="G12" s="16">
        <v>54.447999999999993</v>
      </c>
      <c r="H12" s="16">
        <v>95.354999999999961</v>
      </c>
      <c r="I12" s="16">
        <v>-39.444000000000017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354.06400000000008</v>
      </c>
      <c r="E13" s="16">
        <v>228.92700000000008</v>
      </c>
      <c r="F13" s="16">
        <v>18.861999999999998</v>
      </c>
      <c r="G13" s="16">
        <v>56.123999999999995</v>
      </c>
      <c r="H13" s="16">
        <v>50.150999999999982</v>
      </c>
      <c r="I13" s="16">
        <v>2.7349999999999999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3.76</v>
      </c>
      <c r="E14" s="16">
        <v>1.8209999999999997</v>
      </c>
      <c r="F14" s="16">
        <v>6.0999999999999999E-2</v>
      </c>
      <c r="G14" s="16">
        <v>1.3000000000000001E-2</v>
      </c>
      <c r="H14" s="16">
        <v>1.8650000000000002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11.134</v>
      </c>
      <c r="E15" s="16">
        <v>10.009</v>
      </c>
      <c r="F15" s="16">
        <v>0</v>
      </c>
      <c r="G15" s="16">
        <v>0.25700000000000001</v>
      </c>
      <c r="H15" s="16">
        <v>0.8680000000000001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135.76300000000001</v>
      </c>
      <c r="E16" s="16">
        <v>88.347999999999914</v>
      </c>
      <c r="F16" s="16">
        <v>4.6399999999999935</v>
      </c>
      <c r="G16" s="16">
        <v>-1.4320000000000017</v>
      </c>
      <c r="H16" s="16">
        <v>44.206999999999979</v>
      </c>
      <c r="I16" s="16">
        <v>-42.179000000000016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354.83500000000004</v>
      </c>
      <c r="E17" s="16">
        <v>0</v>
      </c>
      <c r="F17" s="16">
        <v>0</v>
      </c>
      <c r="G17" s="16">
        <v>0</v>
      </c>
      <c r="H17" s="16">
        <v>354.83500000000004</v>
      </c>
      <c r="I17" s="16">
        <v>1.964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8.2160000000000011</v>
      </c>
      <c r="E18" s="16">
        <v>0</v>
      </c>
      <c r="F18" s="16">
        <v>0</v>
      </c>
      <c r="G18" s="16">
        <v>8.2160000000000011</v>
      </c>
      <c r="H18" s="16">
        <v>0</v>
      </c>
      <c r="I18" s="16">
        <v>5.2799999999999994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71.744</v>
      </c>
      <c r="E19" s="16">
        <v>0</v>
      </c>
      <c r="F19" s="16">
        <v>0</v>
      </c>
      <c r="G19" s="16">
        <v>71.744</v>
      </c>
      <c r="H19" s="16">
        <v>0</v>
      </c>
      <c r="I19" s="16">
        <v>1.1929999999999998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201.68499999999997</v>
      </c>
      <c r="E20" s="16">
        <v>83.802000000000007</v>
      </c>
      <c r="F20" s="16">
        <v>89.174999999999997</v>
      </c>
      <c r="G20" s="16">
        <v>17.204000000000001</v>
      </c>
      <c r="H20" s="16">
        <v>11.504000000000001</v>
      </c>
      <c r="I20" s="16">
        <v>48.984000000000002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218.04999999999998</v>
      </c>
      <c r="E21" s="16">
        <v>35.803000000000004</v>
      </c>
      <c r="F21" s="16">
        <v>84.09</v>
      </c>
      <c r="G21" s="16">
        <v>5.3170000000000002</v>
      </c>
      <c r="H21" s="16">
        <v>92.84</v>
      </c>
      <c r="I21" s="16">
        <v>32.619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570.4910000000001</v>
      </c>
      <c r="E22" s="16">
        <v>40.348999999999911</v>
      </c>
      <c r="F22" s="16">
        <v>-0.44499999999999318</v>
      </c>
      <c r="G22" s="16">
        <v>50.208999999999996</v>
      </c>
      <c r="H22" s="16">
        <v>480.37800000000004</v>
      </c>
      <c r="I22" s="16">
        <v>-60.66700000000003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77.363</v>
      </c>
      <c r="E23" s="16">
        <v>13.973000000000001</v>
      </c>
      <c r="F23" s="16">
        <v>2.6459999999999999</v>
      </c>
      <c r="G23" s="16">
        <v>0</v>
      </c>
      <c r="H23" s="16">
        <v>60.743999999999993</v>
      </c>
      <c r="I23" s="16">
        <v>0.16499999999999998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77.456999999999994</v>
      </c>
      <c r="E24" s="16">
        <v>0</v>
      </c>
      <c r="F24" s="16">
        <v>0</v>
      </c>
      <c r="G24" s="16">
        <v>77.456999999999994</v>
      </c>
      <c r="H24" s="16">
        <v>0</v>
      </c>
      <c r="I24" s="16">
        <v>7.0999999999999994E-2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142.82</v>
      </c>
      <c r="E25" s="16">
        <v>0</v>
      </c>
      <c r="F25" s="16">
        <v>0</v>
      </c>
      <c r="G25" s="16">
        <v>0</v>
      </c>
      <c r="H25" s="16">
        <v>142.82</v>
      </c>
      <c r="I25" s="16">
        <v>0.65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142.98100000000002</v>
      </c>
      <c r="E26" s="16">
        <v>5.1309999999999976</v>
      </c>
      <c r="F26" s="16">
        <v>22.975000000000012</v>
      </c>
      <c r="G26" s="16">
        <v>114.68100000000001</v>
      </c>
      <c r="H26" s="16">
        <v>0.19399999999999998</v>
      </c>
      <c r="I26" s="16">
        <v>0.48899999999999999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119.51700000000001</v>
      </c>
      <c r="E27" s="16">
        <v>3.8440000000000003</v>
      </c>
      <c r="F27" s="16">
        <v>9.7590000000000003</v>
      </c>
      <c r="G27" s="16">
        <v>105.72</v>
      </c>
      <c r="H27" s="16">
        <v>0.19399999999999998</v>
      </c>
      <c r="I27" s="16">
        <v>0.104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118.01599999999999</v>
      </c>
      <c r="E28" s="16">
        <v>0</v>
      </c>
      <c r="F28" s="16">
        <v>0</v>
      </c>
      <c r="G28" s="16">
        <v>0</v>
      </c>
      <c r="H28" s="16">
        <v>118.01599999999999</v>
      </c>
      <c r="I28" s="16">
        <v>1.605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63.410000000000011</v>
      </c>
      <c r="E29" s="16">
        <v>6.1029999999999998</v>
      </c>
      <c r="F29" s="16">
        <v>27.040000000000003</v>
      </c>
      <c r="G29" s="16">
        <v>12.407000000000011</v>
      </c>
      <c r="H29" s="16">
        <v>17.86</v>
      </c>
      <c r="I29" s="16">
        <v>9.4039999999999999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54.774999999999999</v>
      </c>
      <c r="E30" s="16">
        <v>2.4319999999999995</v>
      </c>
      <c r="F30" s="16">
        <v>27.059000000000001</v>
      </c>
      <c r="G30" s="16">
        <v>5.3890000000000029</v>
      </c>
      <c r="H30" s="16">
        <v>19.895</v>
      </c>
      <c r="I30" s="16">
        <v>18.039000000000001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560.61000000000013</v>
      </c>
      <c r="E31" s="16">
        <v>23.991999999999909</v>
      </c>
      <c r="F31" s="16">
        <v>10.144000000000016</v>
      </c>
      <c r="G31" s="16">
        <v>129.60900000000001</v>
      </c>
      <c r="H31" s="16">
        <v>396.86500000000001</v>
      </c>
      <c r="I31" s="16">
        <v>-50.78600000000003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507.73</v>
      </c>
      <c r="E32" s="16">
        <v>0</v>
      </c>
      <c r="F32" s="16">
        <v>0</v>
      </c>
      <c r="G32" s="16">
        <v>132.77600000000001</v>
      </c>
      <c r="H32" s="16">
        <v>374.95400000000001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-1.2059999999999995</v>
      </c>
      <c r="F33" s="16">
        <v>-10.508000000000001</v>
      </c>
      <c r="G33" s="16">
        <v>0</v>
      </c>
      <c r="H33" s="16">
        <v>11.714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52.880000000000109</v>
      </c>
      <c r="E34" s="16">
        <v>22.785999999999909</v>
      </c>
      <c r="F34" s="16">
        <v>-0.36399999999998478</v>
      </c>
      <c r="G34" s="16">
        <v>-3.1670000000000016</v>
      </c>
      <c r="H34" s="16">
        <v>33.625</v>
      </c>
      <c r="I34" s="16">
        <v>-50.78600000000003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13.200000000000001</v>
      </c>
      <c r="E35" s="16">
        <v>0.30600000000000005</v>
      </c>
      <c r="F35" s="16">
        <v>1.381</v>
      </c>
      <c r="G35" s="16">
        <v>9.7810000000000006</v>
      </c>
      <c r="H35" s="16">
        <v>1.7319999999999998</v>
      </c>
      <c r="I35" s="16">
        <v>1.018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12.500999999999999</v>
      </c>
      <c r="E36" s="16">
        <v>6.6649999999999991</v>
      </c>
      <c r="F36" s="16">
        <v>0.27100000000000002</v>
      </c>
      <c r="G36" s="16">
        <v>2.636000000000001</v>
      </c>
      <c r="H36" s="16">
        <v>2.9289999999999998</v>
      </c>
      <c r="I36" s="16">
        <v>1.7170000000000001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117.94600000000001</v>
      </c>
      <c r="E37" s="16">
        <v>62.46100000000007</v>
      </c>
      <c r="F37" s="16">
        <v>2.165</v>
      </c>
      <c r="G37" s="16">
        <v>17.335999999999999</v>
      </c>
      <c r="H37" s="16">
        <v>35.983999999999938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115.85199999999999</v>
      </c>
      <c r="E38" s="16">
        <v>66.019000000000005</v>
      </c>
      <c r="F38" s="16">
        <v>2.0470000000000002</v>
      </c>
      <c r="G38" s="16">
        <v>14.299999999999999</v>
      </c>
      <c r="H38" s="16">
        <v>33.48599999999999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-0.98399999999999976</v>
      </c>
      <c r="E39" s="16">
        <v>-0.82099999999999995</v>
      </c>
      <c r="F39" s="16">
        <v>0</v>
      </c>
      <c r="G39" s="16">
        <v>-0.48699999999999999</v>
      </c>
      <c r="H39" s="16">
        <v>0.32400000000000001</v>
      </c>
      <c r="I39" s="16">
        <v>0.98399999999999999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51.07100000000009</v>
      </c>
      <c r="E40" s="16">
        <v>33.523999999999845</v>
      </c>
      <c r="F40" s="16">
        <v>-1.5919999999999845</v>
      </c>
      <c r="G40" s="16">
        <v>-12.861000000000001</v>
      </c>
      <c r="H40" s="16">
        <v>32.000000000000057</v>
      </c>
      <c r="I40" s="16">
        <v>-51.071000000000033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560.60999999999979</v>
      </c>
      <c r="E42" s="16">
        <v>23.991999999999919</v>
      </c>
      <c r="F42" s="16">
        <v>10.144000000000009</v>
      </c>
      <c r="G42" s="16">
        <v>129.60899999999998</v>
      </c>
      <c r="H42" s="16">
        <v>396.8649999999999</v>
      </c>
      <c r="I42" s="16">
        <v>-50.78600000000003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82.998999999999995</v>
      </c>
      <c r="E43" s="16">
        <v>0</v>
      </c>
      <c r="F43" s="16">
        <v>0</v>
      </c>
      <c r="G43" s="16">
        <v>82.998999999999995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82.998999999999995</v>
      </c>
      <c r="E44" s="16">
        <v>0</v>
      </c>
      <c r="F44" s="16">
        <v>0</v>
      </c>
      <c r="G44" s="16">
        <v>0</v>
      </c>
      <c r="H44" s="16">
        <v>82.998999999999995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560.60999999999979</v>
      </c>
      <c r="E45" s="16">
        <v>23.991999999999919</v>
      </c>
      <c r="F45" s="16">
        <v>10.144000000000009</v>
      </c>
      <c r="G45" s="16">
        <v>46.609999999999985</v>
      </c>
      <c r="H45" s="16">
        <v>479.86399999999992</v>
      </c>
      <c r="I45" s="16">
        <v>-50.78600000000003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507.73</v>
      </c>
      <c r="E46" s="16">
        <v>0</v>
      </c>
      <c r="F46" s="16">
        <v>0</v>
      </c>
      <c r="G46" s="16">
        <v>49.777000000000001</v>
      </c>
      <c r="H46" s="16">
        <v>457.95300000000003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-1.2059999999999995</v>
      </c>
      <c r="F47" s="16">
        <v>-10.508000000000001</v>
      </c>
      <c r="G47" s="16">
        <v>0</v>
      </c>
      <c r="H47" s="16">
        <v>11.714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52.879999999999768</v>
      </c>
      <c r="E48" s="16">
        <v>22.78599999999992</v>
      </c>
      <c r="F48" s="16">
        <v>-0.36399999999999189</v>
      </c>
      <c r="G48" s="16">
        <v>-3.1670000000000158</v>
      </c>
      <c r="H48" s="16">
        <v>33.624999999999886</v>
      </c>
      <c r="I48" s="16">
        <v>-50.78600000000003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235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19" t="s">
        <v>156</v>
      </c>
      <c r="D8" s="43">
        <v>1235.6680000000001</v>
      </c>
      <c r="E8" s="43">
        <v>884.00699999999995</v>
      </c>
      <c r="F8" s="43">
        <v>57.95</v>
      </c>
      <c r="G8" s="43">
        <v>91.42</v>
      </c>
      <c r="H8" s="43">
        <v>202.29100000000008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20" t="s">
        <v>31</v>
      </c>
      <c r="D9" s="43">
        <v>641.89900000000011</v>
      </c>
      <c r="E9" s="43">
        <v>508.38299999999998</v>
      </c>
      <c r="F9" s="43">
        <v>32.858000000000004</v>
      </c>
      <c r="G9" s="43">
        <v>27.495000000000005</v>
      </c>
      <c r="H9" s="43">
        <v>73.163000000000068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20" t="s">
        <v>44</v>
      </c>
      <c r="D10" s="43">
        <v>593.76900000000001</v>
      </c>
      <c r="E10" s="43">
        <v>375.62399999999997</v>
      </c>
      <c r="F10" s="43">
        <v>25.091999999999999</v>
      </c>
      <c r="G10" s="43">
        <v>63.924999999999997</v>
      </c>
      <c r="H10" s="43">
        <v>129.12800000000001</v>
      </c>
      <c r="I10" s="43"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20" t="s">
        <v>45</v>
      </c>
      <c r="D11" s="43">
        <v>117.67500000000003</v>
      </c>
      <c r="E11" s="43">
        <v>67.197000000000003</v>
      </c>
      <c r="F11" s="43">
        <v>2.0720000000000001</v>
      </c>
      <c r="G11" s="43">
        <v>14.49</v>
      </c>
      <c r="H11" s="43">
        <v>33.916000000000025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20" t="s">
        <v>159</v>
      </c>
      <c r="D12" s="43">
        <v>476.09399999999999</v>
      </c>
      <c r="E12" s="43">
        <v>308.42699999999996</v>
      </c>
      <c r="F12" s="43">
        <v>23.02</v>
      </c>
      <c r="G12" s="43">
        <v>49.434999999999995</v>
      </c>
      <c r="H12" s="43">
        <v>95.211999999999989</v>
      </c>
      <c r="I12" s="43">
        <v>-36.680000000000007</v>
      </c>
      <c r="J12" s="44"/>
      <c r="K12" s="44"/>
    </row>
    <row r="13" spans="1:11" ht="12" customHeight="1">
      <c r="A13" s="30">
        <v>6</v>
      </c>
      <c r="B13" s="42" t="s">
        <v>157</v>
      </c>
      <c r="C13" s="20" t="s">
        <v>160</v>
      </c>
      <c r="D13" s="43">
        <v>311.52799999999996</v>
      </c>
      <c r="E13" s="43">
        <v>204.14999999999998</v>
      </c>
      <c r="F13" s="43">
        <v>14.436</v>
      </c>
      <c r="G13" s="43">
        <v>50.671999999999997</v>
      </c>
      <c r="H13" s="43">
        <v>42.27</v>
      </c>
      <c r="I13" s="43">
        <v>2.6549999999999998</v>
      </c>
      <c r="J13" s="44"/>
      <c r="K13" s="44"/>
    </row>
    <row r="14" spans="1:11" ht="12" customHeight="1">
      <c r="A14" s="30">
        <v>7</v>
      </c>
      <c r="B14" s="42" t="s">
        <v>157</v>
      </c>
      <c r="C14" s="20" t="s">
        <v>161</v>
      </c>
      <c r="D14" s="43">
        <v>4.2640000000000002</v>
      </c>
      <c r="E14" s="43">
        <v>2.0749999999999997</v>
      </c>
      <c r="F14" s="43">
        <v>0.24099999999999999</v>
      </c>
      <c r="G14" s="43">
        <v>1.3000000000000001E-2</v>
      </c>
      <c r="H14" s="43">
        <v>1.9350000000000005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20" t="s">
        <v>163</v>
      </c>
      <c r="D15" s="43">
        <v>5.8010000000000002</v>
      </c>
      <c r="E15" s="43">
        <v>4.9720000000000004</v>
      </c>
      <c r="F15" s="43">
        <v>0</v>
      </c>
      <c r="G15" s="43">
        <v>9.8999999999999991E-2</v>
      </c>
      <c r="H15" s="43">
        <v>0.73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20" t="s">
        <v>164</v>
      </c>
      <c r="D16" s="43">
        <v>166.10300000000001</v>
      </c>
      <c r="E16" s="43">
        <v>107.17399999999998</v>
      </c>
      <c r="F16" s="43">
        <v>8.343</v>
      </c>
      <c r="G16" s="43">
        <v>-1.1510000000000018</v>
      </c>
      <c r="H16" s="43">
        <v>51.736999999999981</v>
      </c>
      <c r="I16" s="43">
        <v>-39.335000000000008</v>
      </c>
      <c r="J16" s="44"/>
      <c r="K16" s="44"/>
    </row>
    <row r="17" spans="1:11" ht="12" customHeight="1">
      <c r="A17" s="30">
        <v>10</v>
      </c>
      <c r="B17" s="42" t="s">
        <v>162</v>
      </c>
      <c r="C17" s="20" t="s">
        <v>165</v>
      </c>
      <c r="D17" s="43">
        <v>312.75799999999998</v>
      </c>
      <c r="E17" s="43">
        <v>0</v>
      </c>
      <c r="F17" s="43">
        <v>0</v>
      </c>
      <c r="G17" s="43">
        <v>0</v>
      </c>
      <c r="H17" s="43">
        <v>312.75799999999998</v>
      </c>
      <c r="I17" s="43">
        <v>1.425</v>
      </c>
      <c r="J17" s="44"/>
      <c r="K17" s="44"/>
    </row>
    <row r="18" spans="1:11" ht="12" customHeight="1">
      <c r="A18" s="30">
        <v>11</v>
      </c>
      <c r="B18" s="42" t="s">
        <v>157</v>
      </c>
      <c r="C18" s="20" t="s">
        <v>166</v>
      </c>
      <c r="D18" s="43">
        <v>7.3149999999999995</v>
      </c>
      <c r="E18" s="43">
        <v>0</v>
      </c>
      <c r="F18" s="43">
        <v>0</v>
      </c>
      <c r="G18" s="43">
        <v>7.3149999999999995</v>
      </c>
      <c r="H18" s="43">
        <v>0</v>
      </c>
      <c r="I18" s="43">
        <v>0.10900000000000001</v>
      </c>
      <c r="J18" s="44"/>
      <c r="K18" s="44"/>
    </row>
    <row r="19" spans="1:11" ht="12" customHeight="1">
      <c r="A19" s="30">
        <v>12</v>
      </c>
      <c r="B19" s="42" t="s">
        <v>162</v>
      </c>
      <c r="C19" s="20" t="s">
        <v>59</v>
      </c>
      <c r="D19" s="43">
        <v>73.893999999999991</v>
      </c>
      <c r="E19" s="43">
        <v>0</v>
      </c>
      <c r="F19" s="43">
        <v>0</v>
      </c>
      <c r="G19" s="43">
        <v>73.893999999999991</v>
      </c>
      <c r="H19" s="43">
        <v>0</v>
      </c>
      <c r="I19" s="43">
        <v>1.1639999999999999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20" t="s">
        <v>167</v>
      </c>
      <c r="D20" s="43">
        <v>208.16200000000001</v>
      </c>
      <c r="E20" s="43">
        <v>98.48599999999999</v>
      </c>
      <c r="F20" s="43">
        <v>81.593000000000018</v>
      </c>
      <c r="G20" s="43">
        <v>16.518000000000004</v>
      </c>
      <c r="H20" s="43">
        <v>11.565000000000003</v>
      </c>
      <c r="I20" s="43">
        <v>48.552999999999997</v>
      </c>
      <c r="J20" s="44"/>
      <c r="K20" s="44"/>
    </row>
    <row r="21" spans="1:11" ht="12" customHeight="1">
      <c r="A21" s="30">
        <v>14</v>
      </c>
      <c r="B21" s="42" t="s">
        <v>162</v>
      </c>
      <c r="C21" s="20" t="s">
        <v>168</v>
      </c>
      <c r="D21" s="43">
        <v>225.08600000000001</v>
      </c>
      <c r="E21" s="43">
        <v>34.577000000000005</v>
      </c>
      <c r="F21" s="43">
        <v>75.900999999999996</v>
      </c>
      <c r="G21" s="43">
        <v>6.5430000000000001</v>
      </c>
      <c r="H21" s="43">
        <v>108.065</v>
      </c>
      <c r="I21" s="43">
        <v>31.629000000000005</v>
      </c>
      <c r="J21" s="44"/>
      <c r="K21" s="44"/>
    </row>
    <row r="22" spans="1:11" ht="18" customHeight="1">
      <c r="A22" s="30">
        <v>15</v>
      </c>
      <c r="B22" s="42" t="s">
        <v>158</v>
      </c>
      <c r="C22" s="20" t="s">
        <v>169</v>
      </c>
      <c r="D22" s="43">
        <v>562.36399999999992</v>
      </c>
      <c r="E22" s="43">
        <v>43.264999999999993</v>
      </c>
      <c r="F22" s="43">
        <v>2.650999999999982</v>
      </c>
      <c r="G22" s="43">
        <v>55.452999999999996</v>
      </c>
      <c r="H22" s="43">
        <v>460.99499999999995</v>
      </c>
      <c r="I22" s="43">
        <v>-53.779000000000011</v>
      </c>
      <c r="J22" s="44"/>
      <c r="K22" s="44"/>
    </row>
    <row r="23" spans="1:11" ht="12" customHeight="1">
      <c r="A23" s="30">
        <v>16</v>
      </c>
      <c r="B23" s="42" t="s">
        <v>157</v>
      </c>
      <c r="C23" s="20" t="s">
        <v>170</v>
      </c>
      <c r="D23" s="43">
        <v>70.723000000000013</v>
      </c>
      <c r="E23" s="43">
        <v>15.510000000000002</v>
      </c>
      <c r="F23" s="43">
        <v>1.62</v>
      </c>
      <c r="G23" s="43">
        <v>0</v>
      </c>
      <c r="H23" s="43">
        <v>53.593000000000004</v>
      </c>
      <c r="I23" s="43">
        <v>0.63800000000000001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20" t="s">
        <v>171</v>
      </c>
      <c r="D24" s="43">
        <v>71.287999999999997</v>
      </c>
      <c r="E24" s="43">
        <v>0</v>
      </c>
      <c r="F24" s="43">
        <v>0</v>
      </c>
      <c r="G24" s="43">
        <v>71.287999999999997</v>
      </c>
      <c r="H24" s="43">
        <v>0</v>
      </c>
      <c r="I24" s="43">
        <v>7.2999999999999995E-2</v>
      </c>
      <c r="J24" s="44"/>
      <c r="K24" s="44"/>
    </row>
    <row r="25" spans="1:11" ht="12" customHeight="1">
      <c r="A25" s="30">
        <v>18</v>
      </c>
      <c r="B25" s="42" t="s">
        <v>157</v>
      </c>
      <c r="C25" s="20" t="s">
        <v>279</v>
      </c>
      <c r="D25" s="43">
        <v>132.36799999999999</v>
      </c>
      <c r="E25" s="43">
        <v>0</v>
      </c>
      <c r="F25" s="43">
        <v>0</v>
      </c>
      <c r="G25" s="43">
        <v>0</v>
      </c>
      <c r="H25" s="43">
        <v>132.36799999999999</v>
      </c>
      <c r="I25" s="43">
        <v>0.47499999999999998</v>
      </c>
      <c r="J25" s="44"/>
      <c r="K25" s="44"/>
    </row>
    <row r="26" spans="1:11" ht="12" customHeight="1">
      <c r="A26" s="30">
        <v>19</v>
      </c>
      <c r="B26" s="42" t="s">
        <v>162</v>
      </c>
      <c r="C26" s="20" t="s">
        <v>280</v>
      </c>
      <c r="D26" s="43">
        <v>132.33500000000001</v>
      </c>
      <c r="E26" s="43">
        <v>5.5329999999999977</v>
      </c>
      <c r="F26" s="43">
        <v>21.791</v>
      </c>
      <c r="G26" s="43">
        <v>104.83199999999999</v>
      </c>
      <c r="H26" s="43">
        <v>0.17899999999999999</v>
      </c>
      <c r="I26" s="43">
        <v>0.50800000000000001</v>
      </c>
      <c r="J26" s="44"/>
      <c r="K26" s="44"/>
    </row>
    <row r="27" spans="1:11" ht="12" customHeight="1">
      <c r="A27" s="30">
        <v>20</v>
      </c>
      <c r="B27" s="42" t="s">
        <v>157</v>
      </c>
      <c r="C27" s="20" t="s">
        <v>172</v>
      </c>
      <c r="D27" s="43">
        <v>122.94200000000002</v>
      </c>
      <c r="E27" s="43">
        <v>3.8740000000000001</v>
      </c>
      <c r="F27" s="43">
        <v>9.9450000000000003</v>
      </c>
      <c r="G27" s="43">
        <v>108.94400000000002</v>
      </c>
      <c r="H27" s="43">
        <v>0.17899999999999999</v>
      </c>
      <c r="I27" s="43">
        <v>0.10100000000000001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20" t="s">
        <v>173</v>
      </c>
      <c r="D28" s="43">
        <v>121.39699999999999</v>
      </c>
      <c r="E28" s="43">
        <v>0</v>
      </c>
      <c r="F28" s="43">
        <v>0</v>
      </c>
      <c r="G28" s="43">
        <v>0</v>
      </c>
      <c r="H28" s="43">
        <v>121.39699999999999</v>
      </c>
      <c r="I28" s="43">
        <v>1.6460000000000001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20" t="s">
        <v>174</v>
      </c>
      <c r="D29" s="43">
        <v>67.856999999999999</v>
      </c>
      <c r="E29" s="43">
        <v>5.3019999999999996</v>
      </c>
      <c r="F29" s="43">
        <v>30.338999999999999</v>
      </c>
      <c r="G29" s="43">
        <v>15.255999999999993</v>
      </c>
      <c r="H29" s="43">
        <v>16.96</v>
      </c>
      <c r="I29" s="43">
        <v>11.968999999999999</v>
      </c>
      <c r="J29" s="44"/>
      <c r="K29" s="44"/>
    </row>
    <row r="30" spans="1:11" ht="12" customHeight="1">
      <c r="A30" s="30">
        <v>23</v>
      </c>
      <c r="B30" s="42" t="s">
        <v>162</v>
      </c>
      <c r="C30" s="20" t="s">
        <v>175</v>
      </c>
      <c r="D30" s="43">
        <v>56.561000000000021</v>
      </c>
      <c r="E30" s="43">
        <v>2.5779999999999998</v>
      </c>
      <c r="F30" s="43">
        <v>30.347999999999999</v>
      </c>
      <c r="G30" s="43">
        <v>4.2140000000000128</v>
      </c>
      <c r="H30" s="43">
        <v>19.420999999999999</v>
      </c>
      <c r="I30" s="43">
        <v>23.265000000000001</v>
      </c>
      <c r="J30" s="44"/>
      <c r="K30" s="44"/>
    </row>
    <row r="31" spans="1:11" ht="18" customHeight="1">
      <c r="A31" s="30">
        <v>24</v>
      </c>
      <c r="B31" s="42" t="s">
        <v>158</v>
      </c>
      <c r="C31" s="20" t="s">
        <v>124</v>
      </c>
      <c r="D31" s="43">
        <v>550.05499999999995</v>
      </c>
      <c r="E31" s="43">
        <v>26.689999999999991</v>
      </c>
      <c r="F31" s="43">
        <v>12.885999999999981</v>
      </c>
      <c r="G31" s="43">
        <v>111.58699999999997</v>
      </c>
      <c r="H31" s="43">
        <v>398.89199999999994</v>
      </c>
      <c r="I31" s="43">
        <v>-41.47</v>
      </c>
      <c r="J31" s="44"/>
      <c r="K31" s="44"/>
    </row>
    <row r="32" spans="1:11" ht="12" customHeight="1">
      <c r="A32" s="30">
        <v>25</v>
      </c>
      <c r="B32" s="42" t="s">
        <v>157</v>
      </c>
      <c r="C32" s="20" t="s">
        <v>35</v>
      </c>
      <c r="D32" s="43">
        <v>479.64800000000002</v>
      </c>
      <c r="E32" s="43">
        <v>0</v>
      </c>
      <c r="F32" s="43">
        <v>0</v>
      </c>
      <c r="G32" s="43">
        <v>122.554</v>
      </c>
      <c r="H32" s="43">
        <v>357.09400000000005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20" t="s">
        <v>126</v>
      </c>
      <c r="D33" s="43">
        <v>0</v>
      </c>
      <c r="E33" s="43">
        <v>-1.6029999999999998</v>
      </c>
      <c r="F33" s="43">
        <v>-9.3929999999999989</v>
      </c>
      <c r="G33" s="43">
        <v>0</v>
      </c>
      <c r="H33" s="43">
        <v>10.995999999999999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20" t="s">
        <v>129</v>
      </c>
      <c r="D34" s="43">
        <v>70.406999999999925</v>
      </c>
      <c r="E34" s="43">
        <v>25.086999999999989</v>
      </c>
      <c r="F34" s="43">
        <v>3.4929999999999826</v>
      </c>
      <c r="G34" s="43">
        <v>-10.967000000000027</v>
      </c>
      <c r="H34" s="43">
        <v>52.793999999999883</v>
      </c>
      <c r="I34" s="43">
        <v>-41.47</v>
      </c>
      <c r="J34" s="44"/>
      <c r="K34" s="44"/>
    </row>
    <row r="35" spans="1:11" ht="12" customHeight="1">
      <c r="A35" s="30">
        <v>28</v>
      </c>
      <c r="B35" s="42" t="s">
        <v>157</v>
      </c>
      <c r="C35" s="20" t="s">
        <v>176</v>
      </c>
      <c r="D35" s="43">
        <v>9.5310000000000024</v>
      </c>
      <c r="E35" s="43">
        <v>0.21100000000000002</v>
      </c>
      <c r="F35" s="43">
        <v>-0.157</v>
      </c>
      <c r="G35" s="43">
        <v>7.9290000000000012</v>
      </c>
      <c r="H35" s="43">
        <v>1.548</v>
      </c>
      <c r="I35" s="43">
        <v>1.605</v>
      </c>
      <c r="J35" s="44"/>
      <c r="K35" s="44"/>
    </row>
    <row r="36" spans="1:11" ht="12" customHeight="1">
      <c r="A36" s="30">
        <v>29</v>
      </c>
      <c r="B36" s="42" t="s">
        <v>162</v>
      </c>
      <c r="C36" s="20" t="s">
        <v>177</v>
      </c>
      <c r="D36" s="43">
        <v>9.6570000000000018</v>
      </c>
      <c r="E36" s="43">
        <v>3.5449999999999999</v>
      </c>
      <c r="F36" s="43">
        <v>0</v>
      </c>
      <c r="G36" s="43">
        <v>3.05</v>
      </c>
      <c r="H36" s="43">
        <v>3.0620000000000003</v>
      </c>
      <c r="I36" s="43">
        <v>1.4790000000000001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20" t="s">
        <v>36</v>
      </c>
      <c r="D37" s="43">
        <v>146.61199999999999</v>
      </c>
      <c r="E37" s="43">
        <v>93.147999999999996</v>
      </c>
      <c r="F37" s="43">
        <v>1.946</v>
      </c>
      <c r="G37" s="43">
        <v>12.140000000000002</v>
      </c>
      <c r="H37" s="43">
        <v>39.378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20" t="s">
        <v>45</v>
      </c>
      <c r="D38" s="43">
        <v>117.67500000000003</v>
      </c>
      <c r="E38" s="43">
        <v>67.197000000000003</v>
      </c>
      <c r="F38" s="43">
        <v>2.0720000000000001</v>
      </c>
      <c r="G38" s="43">
        <v>14.49</v>
      </c>
      <c r="H38" s="43">
        <v>33.916000000000025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20" t="s">
        <v>178</v>
      </c>
      <c r="D39" s="43">
        <v>-0.46199999999999974</v>
      </c>
      <c r="E39" s="43">
        <v>-0.34399999999999975</v>
      </c>
      <c r="F39" s="43">
        <v>0</v>
      </c>
      <c r="G39" s="43">
        <v>-0.36399999999999999</v>
      </c>
      <c r="H39" s="43">
        <v>0.246</v>
      </c>
      <c r="I39" s="43">
        <v>0.46199999999999974</v>
      </c>
      <c r="J39" s="44"/>
      <c r="K39" s="44"/>
    </row>
    <row r="40" spans="1:11" ht="18" customHeight="1">
      <c r="A40" s="30">
        <v>33</v>
      </c>
      <c r="B40" s="42" t="s">
        <v>158</v>
      </c>
      <c r="C40" s="20" t="s">
        <v>148</v>
      </c>
      <c r="D40" s="43">
        <v>42.05799999999995</v>
      </c>
      <c r="E40" s="43">
        <v>2.8139999999999987</v>
      </c>
      <c r="F40" s="43">
        <v>3.7759999999999829</v>
      </c>
      <c r="G40" s="43">
        <v>-13.132000000000032</v>
      </c>
      <c r="H40" s="43">
        <v>48.599999999999902</v>
      </c>
      <c r="I40" s="43">
        <v>-42.057999999999993</v>
      </c>
      <c r="J40" s="44"/>
      <c r="K40" s="44"/>
    </row>
    <row r="41" spans="1:11" ht="20.100000000000001" customHeight="1">
      <c r="C41" s="21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20" t="s">
        <v>124</v>
      </c>
      <c r="D42" s="43">
        <v>550.05500000000006</v>
      </c>
      <c r="E42" s="43">
        <v>26.689999999999987</v>
      </c>
      <c r="F42" s="43">
        <v>12.885999999999989</v>
      </c>
      <c r="G42" s="43">
        <v>111.58699999999996</v>
      </c>
      <c r="H42" s="43">
        <v>398.89200000000005</v>
      </c>
      <c r="I42" s="43">
        <v>-41.470000000000006</v>
      </c>
      <c r="J42" s="44"/>
      <c r="K42" s="44"/>
    </row>
    <row r="43" spans="1:11" ht="12" customHeight="1">
      <c r="A43" s="30">
        <v>35</v>
      </c>
      <c r="B43" s="42" t="s">
        <v>157</v>
      </c>
      <c r="C43" s="20" t="s">
        <v>281</v>
      </c>
      <c r="D43" s="43">
        <v>79.266999999999996</v>
      </c>
      <c r="E43" s="43">
        <v>0</v>
      </c>
      <c r="F43" s="43">
        <v>0</v>
      </c>
      <c r="G43" s="43">
        <v>79.266999999999996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20" t="s">
        <v>282</v>
      </c>
      <c r="D44" s="43">
        <v>79.266999999999996</v>
      </c>
      <c r="E44" s="43">
        <v>0</v>
      </c>
      <c r="F44" s="43">
        <v>0</v>
      </c>
      <c r="G44" s="43">
        <v>0</v>
      </c>
      <c r="H44" s="43">
        <v>79.266999999999996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20" t="s">
        <v>180</v>
      </c>
      <c r="D45" s="43">
        <v>550.05500000000006</v>
      </c>
      <c r="E45" s="43">
        <v>26.689999999999987</v>
      </c>
      <c r="F45" s="43">
        <v>12.885999999999989</v>
      </c>
      <c r="G45" s="43">
        <v>32.319999999999965</v>
      </c>
      <c r="H45" s="43">
        <v>478.15900000000005</v>
      </c>
      <c r="I45" s="43">
        <v>-41.470000000000006</v>
      </c>
      <c r="J45" s="44"/>
      <c r="K45" s="44"/>
    </row>
    <row r="46" spans="1:11" ht="12" customHeight="1">
      <c r="A46" s="30">
        <v>38</v>
      </c>
      <c r="B46" s="42" t="s">
        <v>157</v>
      </c>
      <c r="C46" s="20" t="s">
        <v>283</v>
      </c>
      <c r="D46" s="43">
        <v>479.64800000000002</v>
      </c>
      <c r="E46" s="43">
        <v>0</v>
      </c>
      <c r="F46" s="43">
        <v>0</v>
      </c>
      <c r="G46" s="43">
        <v>43.286999999999999</v>
      </c>
      <c r="H46" s="43">
        <v>436.36100000000005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20" t="s">
        <v>126</v>
      </c>
      <c r="D47" s="43">
        <v>0</v>
      </c>
      <c r="E47" s="43">
        <v>-1.6029999999999998</v>
      </c>
      <c r="F47" s="43">
        <v>-9.3929999999999989</v>
      </c>
      <c r="G47" s="43">
        <v>0</v>
      </c>
      <c r="H47" s="43">
        <v>10.995999999999999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20" t="s">
        <v>129</v>
      </c>
      <c r="D48" s="43">
        <v>70.407000000000039</v>
      </c>
      <c r="E48" s="43">
        <v>25.086999999999989</v>
      </c>
      <c r="F48" s="43">
        <v>3.4929999999999897</v>
      </c>
      <c r="G48" s="43">
        <v>-10.967000000000034</v>
      </c>
      <c r="H48" s="43">
        <v>52.793999999999997</v>
      </c>
      <c r="I48" s="43">
        <v>-41.470000000000006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236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19" t="s">
        <v>156</v>
      </c>
      <c r="D8" s="43">
        <v>1256.33</v>
      </c>
      <c r="E8" s="43">
        <v>898.11799999999994</v>
      </c>
      <c r="F8" s="43">
        <v>57.605000000000004</v>
      </c>
      <c r="G8" s="43">
        <v>92.969000000000008</v>
      </c>
      <c r="H8" s="43">
        <v>207.63799999999998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20" t="s">
        <v>31</v>
      </c>
      <c r="D9" s="43">
        <v>658.05199999999991</v>
      </c>
      <c r="E9" s="43">
        <v>520.452</v>
      </c>
      <c r="F9" s="43">
        <v>33.187999999999995</v>
      </c>
      <c r="G9" s="43">
        <v>28.703000000000003</v>
      </c>
      <c r="H9" s="43">
        <v>75.708999999999946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20" t="s">
        <v>44</v>
      </c>
      <c r="D10" s="43">
        <v>598.27800000000002</v>
      </c>
      <c r="E10" s="43">
        <v>377.66599999999994</v>
      </c>
      <c r="F10" s="43">
        <v>24.417000000000009</v>
      </c>
      <c r="G10" s="43">
        <v>64.266000000000005</v>
      </c>
      <c r="H10" s="43">
        <v>131.92900000000003</v>
      </c>
      <c r="I10" s="43"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20" t="s">
        <v>45</v>
      </c>
      <c r="D11" s="43">
        <v>118.51800000000001</v>
      </c>
      <c r="E11" s="43">
        <v>67.504000000000005</v>
      </c>
      <c r="F11" s="43">
        <v>2.0949999999999998</v>
      </c>
      <c r="G11" s="43">
        <v>14.642999999999999</v>
      </c>
      <c r="H11" s="43">
        <v>34.27600000000001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20" t="s">
        <v>159</v>
      </c>
      <c r="D12" s="43">
        <v>479.76</v>
      </c>
      <c r="E12" s="43">
        <v>310.16199999999992</v>
      </c>
      <c r="F12" s="43">
        <v>22.32200000000001</v>
      </c>
      <c r="G12" s="43">
        <v>49.623000000000005</v>
      </c>
      <c r="H12" s="43">
        <v>97.65300000000002</v>
      </c>
      <c r="I12" s="43">
        <v>-31.49799999999999</v>
      </c>
      <c r="J12" s="44"/>
      <c r="K12" s="44"/>
    </row>
    <row r="13" spans="1:11" ht="12" customHeight="1">
      <c r="A13" s="30">
        <v>6</v>
      </c>
      <c r="B13" s="42" t="s">
        <v>157</v>
      </c>
      <c r="C13" s="20" t="s">
        <v>160</v>
      </c>
      <c r="D13" s="43">
        <v>327.27100000000002</v>
      </c>
      <c r="E13" s="43">
        <v>217.51400000000001</v>
      </c>
      <c r="F13" s="43">
        <v>15.120000000000001</v>
      </c>
      <c r="G13" s="43">
        <v>50.345999999999989</v>
      </c>
      <c r="H13" s="43">
        <v>44.291000000000004</v>
      </c>
      <c r="I13" s="43">
        <v>2.71</v>
      </c>
      <c r="J13" s="44"/>
      <c r="K13" s="44"/>
    </row>
    <row r="14" spans="1:11" ht="12" customHeight="1">
      <c r="A14" s="30">
        <v>7</v>
      </c>
      <c r="B14" s="42" t="s">
        <v>157</v>
      </c>
      <c r="C14" s="20" t="s">
        <v>161</v>
      </c>
      <c r="D14" s="43">
        <v>4.718</v>
      </c>
      <c r="E14" s="43">
        <v>2.5220000000000002</v>
      </c>
      <c r="F14" s="43">
        <v>0.251</v>
      </c>
      <c r="G14" s="43">
        <v>1.3000000000000001E-2</v>
      </c>
      <c r="H14" s="43">
        <v>1.9319999999999999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20" t="s">
        <v>163</v>
      </c>
      <c r="D15" s="43">
        <v>4.5350000000000001</v>
      </c>
      <c r="E15" s="43">
        <v>3.9209999999999998</v>
      </c>
      <c r="F15" s="43">
        <v>0</v>
      </c>
      <c r="G15" s="43">
        <v>0.11399999999999999</v>
      </c>
      <c r="H15" s="43">
        <v>0.5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20" t="s">
        <v>164</v>
      </c>
      <c r="D16" s="43">
        <v>152.30599999999998</v>
      </c>
      <c r="E16" s="43">
        <v>94.046999999999912</v>
      </c>
      <c r="F16" s="43">
        <v>6.9510000000000085</v>
      </c>
      <c r="G16" s="43">
        <v>-0.62199999999998479</v>
      </c>
      <c r="H16" s="43">
        <v>51.930000000000014</v>
      </c>
      <c r="I16" s="43">
        <v>-34.207999999999991</v>
      </c>
      <c r="J16" s="44"/>
      <c r="K16" s="44"/>
    </row>
    <row r="17" spans="1:11" ht="12" customHeight="1">
      <c r="A17" s="30">
        <v>10</v>
      </c>
      <c r="B17" s="42" t="s">
        <v>162</v>
      </c>
      <c r="C17" s="20" t="s">
        <v>165</v>
      </c>
      <c r="D17" s="43">
        <v>327.791</v>
      </c>
      <c r="E17" s="43">
        <v>0</v>
      </c>
      <c r="F17" s="43">
        <v>0</v>
      </c>
      <c r="G17" s="43">
        <v>0</v>
      </c>
      <c r="H17" s="43">
        <v>327.791</v>
      </c>
      <c r="I17" s="43">
        <v>2.19</v>
      </c>
      <c r="J17" s="44"/>
      <c r="K17" s="44"/>
    </row>
    <row r="18" spans="1:11" ht="12" customHeight="1">
      <c r="A18" s="30">
        <v>11</v>
      </c>
      <c r="B18" s="42" t="s">
        <v>157</v>
      </c>
      <c r="C18" s="20" t="s">
        <v>166</v>
      </c>
      <c r="D18" s="43">
        <v>5.9749999999999996</v>
      </c>
      <c r="E18" s="43">
        <v>0</v>
      </c>
      <c r="F18" s="43">
        <v>0</v>
      </c>
      <c r="G18" s="43">
        <v>5.9749999999999996</v>
      </c>
      <c r="H18" s="43">
        <v>0</v>
      </c>
      <c r="I18" s="43">
        <v>8.4999999999999992E-2</v>
      </c>
      <c r="J18" s="44"/>
      <c r="K18" s="44"/>
    </row>
    <row r="19" spans="1:11" ht="12" customHeight="1">
      <c r="A19" s="30">
        <v>12</v>
      </c>
      <c r="B19" s="42" t="s">
        <v>162</v>
      </c>
      <c r="C19" s="20" t="s">
        <v>59</v>
      </c>
      <c r="D19" s="43">
        <v>72.748000000000005</v>
      </c>
      <c r="E19" s="43">
        <v>0</v>
      </c>
      <c r="F19" s="43">
        <v>0</v>
      </c>
      <c r="G19" s="43">
        <v>72.748000000000005</v>
      </c>
      <c r="H19" s="43">
        <v>0</v>
      </c>
      <c r="I19" s="43">
        <v>1.097</v>
      </c>
      <c r="J19" s="44"/>
      <c r="K19" s="44"/>
    </row>
    <row r="20" spans="1:11" ht="12" customHeight="1">
      <c r="A20" s="30">
        <v>13</v>
      </c>
      <c r="B20" s="42" t="s">
        <v>157</v>
      </c>
      <c r="C20" s="20" t="s">
        <v>167</v>
      </c>
      <c r="D20" s="43">
        <v>234.95800000000006</v>
      </c>
      <c r="E20" s="43">
        <v>125.31000000000002</v>
      </c>
      <c r="F20" s="43">
        <v>80.092000000000013</v>
      </c>
      <c r="G20" s="43">
        <v>17.589000000000002</v>
      </c>
      <c r="H20" s="43">
        <v>11.967000000000006</v>
      </c>
      <c r="I20" s="43">
        <v>51.933</v>
      </c>
      <c r="J20" s="44"/>
      <c r="K20" s="44"/>
    </row>
    <row r="21" spans="1:11" ht="12" customHeight="1">
      <c r="A21" s="30">
        <v>14</v>
      </c>
      <c r="B21" s="42" t="s">
        <v>162</v>
      </c>
      <c r="C21" s="20" t="s">
        <v>168</v>
      </c>
      <c r="D21" s="43">
        <v>240.744</v>
      </c>
      <c r="E21" s="43">
        <v>44.14</v>
      </c>
      <c r="F21" s="43">
        <v>82.144999999999996</v>
      </c>
      <c r="G21" s="43">
        <v>7.3750000000000009</v>
      </c>
      <c r="H21" s="43">
        <v>107.08400000000002</v>
      </c>
      <c r="I21" s="43">
        <v>46.146999999999998</v>
      </c>
      <c r="J21" s="44"/>
      <c r="K21" s="44"/>
    </row>
    <row r="22" spans="1:11" ht="18" customHeight="1">
      <c r="A22" s="30">
        <v>15</v>
      </c>
      <c r="B22" s="42" t="s">
        <v>158</v>
      </c>
      <c r="C22" s="20" t="s">
        <v>169</v>
      </c>
      <c r="D22" s="43">
        <v>552.65599999999995</v>
      </c>
      <c r="E22" s="43">
        <v>12.876999999999896</v>
      </c>
      <c r="F22" s="43">
        <v>9.0039999999999907</v>
      </c>
      <c r="G22" s="43">
        <v>55.937000000000026</v>
      </c>
      <c r="H22" s="43">
        <v>474.83800000000002</v>
      </c>
      <c r="I22" s="43">
        <v>-36.791999999999994</v>
      </c>
      <c r="J22" s="44"/>
      <c r="K22" s="44"/>
    </row>
    <row r="23" spans="1:11" ht="12" customHeight="1">
      <c r="A23" s="30">
        <v>16</v>
      </c>
      <c r="B23" s="42" t="s">
        <v>157</v>
      </c>
      <c r="C23" s="20" t="s">
        <v>170</v>
      </c>
      <c r="D23" s="43">
        <v>76.312000000000012</v>
      </c>
      <c r="E23" s="43">
        <v>14.655000000000001</v>
      </c>
      <c r="F23" s="43">
        <v>1.5310000000000001</v>
      </c>
      <c r="G23" s="43">
        <v>0</v>
      </c>
      <c r="H23" s="43">
        <v>60.126000000000005</v>
      </c>
      <c r="I23" s="43">
        <v>5.2850000000000001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20" t="s">
        <v>171</v>
      </c>
      <c r="D24" s="43">
        <v>81.525000000000006</v>
      </c>
      <c r="E24" s="43">
        <v>0</v>
      </c>
      <c r="F24" s="43">
        <v>0</v>
      </c>
      <c r="G24" s="43">
        <v>81.525000000000006</v>
      </c>
      <c r="H24" s="43">
        <v>0</v>
      </c>
      <c r="I24" s="43">
        <v>7.1999999999999995E-2</v>
      </c>
      <c r="J24" s="44"/>
      <c r="K24" s="44"/>
    </row>
    <row r="25" spans="1:11" ht="12" customHeight="1">
      <c r="A25" s="30">
        <v>18</v>
      </c>
      <c r="B25" s="42" t="s">
        <v>157</v>
      </c>
      <c r="C25" s="20" t="s">
        <v>279</v>
      </c>
      <c r="D25" s="43">
        <v>137.38299999999998</v>
      </c>
      <c r="E25" s="43">
        <v>0</v>
      </c>
      <c r="F25" s="43">
        <v>0</v>
      </c>
      <c r="G25" s="43">
        <v>0</v>
      </c>
      <c r="H25" s="43">
        <v>137.38299999999998</v>
      </c>
      <c r="I25" s="43">
        <v>0.73699999999999999</v>
      </c>
      <c r="J25" s="44"/>
      <c r="K25" s="44"/>
    </row>
    <row r="26" spans="1:11" ht="12" customHeight="1">
      <c r="A26" s="30">
        <v>19</v>
      </c>
      <c r="B26" s="42" t="s">
        <v>162</v>
      </c>
      <c r="C26" s="20" t="s">
        <v>280</v>
      </c>
      <c r="D26" s="43">
        <v>137.59500000000003</v>
      </c>
      <c r="E26" s="43">
        <v>5.5410000000000004</v>
      </c>
      <c r="F26" s="43">
        <v>22.024000000000001</v>
      </c>
      <c r="G26" s="43">
        <v>109.849</v>
      </c>
      <c r="H26" s="43">
        <v>0.18099999999999999</v>
      </c>
      <c r="I26" s="43">
        <v>0.52499999999999991</v>
      </c>
      <c r="J26" s="44"/>
      <c r="K26" s="44"/>
    </row>
    <row r="27" spans="1:11" ht="12" customHeight="1">
      <c r="A27" s="30">
        <v>20</v>
      </c>
      <c r="B27" s="42" t="s">
        <v>157</v>
      </c>
      <c r="C27" s="20" t="s">
        <v>172</v>
      </c>
      <c r="D27" s="43">
        <v>119.28999999999999</v>
      </c>
      <c r="E27" s="43">
        <v>3.8740000000000001</v>
      </c>
      <c r="F27" s="43">
        <v>10.021000000000001</v>
      </c>
      <c r="G27" s="43">
        <v>105.214</v>
      </c>
      <c r="H27" s="43">
        <v>0.18099999999999999</v>
      </c>
      <c r="I27" s="43">
        <v>0.11799999999999999</v>
      </c>
      <c r="J27" s="44"/>
      <c r="K27" s="44"/>
    </row>
    <row r="28" spans="1:11" ht="12" customHeight="1">
      <c r="A28" s="30">
        <v>21</v>
      </c>
      <c r="B28" s="42" t="s">
        <v>162</v>
      </c>
      <c r="C28" s="20" t="s">
        <v>173</v>
      </c>
      <c r="D28" s="43">
        <v>117.75499999999998</v>
      </c>
      <c r="E28" s="43">
        <v>0</v>
      </c>
      <c r="F28" s="43">
        <v>0</v>
      </c>
      <c r="G28" s="43">
        <v>0</v>
      </c>
      <c r="H28" s="43">
        <v>117.75499999999998</v>
      </c>
      <c r="I28" s="43">
        <v>1.653</v>
      </c>
      <c r="J28" s="44"/>
      <c r="K28" s="44"/>
    </row>
    <row r="29" spans="1:11" ht="12" customHeight="1">
      <c r="A29" s="30">
        <v>22</v>
      </c>
      <c r="B29" s="42" t="s">
        <v>157</v>
      </c>
      <c r="C29" s="20" t="s">
        <v>174</v>
      </c>
      <c r="D29" s="43">
        <v>63.751000000000005</v>
      </c>
      <c r="E29" s="43">
        <v>6.2170000000000005</v>
      </c>
      <c r="F29" s="43">
        <v>28.408000000000001</v>
      </c>
      <c r="G29" s="43">
        <v>12.170000000000002</v>
      </c>
      <c r="H29" s="43">
        <v>16.956</v>
      </c>
      <c r="I29" s="43">
        <v>9.2859999999999996</v>
      </c>
      <c r="J29" s="44"/>
      <c r="K29" s="44"/>
    </row>
    <row r="30" spans="1:11" ht="12" customHeight="1">
      <c r="A30" s="30">
        <v>23</v>
      </c>
      <c r="B30" s="42" t="s">
        <v>162</v>
      </c>
      <c r="C30" s="20" t="s">
        <v>175</v>
      </c>
      <c r="D30" s="43">
        <v>56.171000000000014</v>
      </c>
      <c r="E30" s="43">
        <v>2.4779999999999998</v>
      </c>
      <c r="F30" s="43">
        <v>28.428000000000001</v>
      </c>
      <c r="G30" s="43">
        <v>3.8590000000000018</v>
      </c>
      <c r="H30" s="43">
        <v>21.405999999999999</v>
      </c>
      <c r="I30" s="43">
        <v>16.866</v>
      </c>
      <c r="J30" s="44"/>
      <c r="K30" s="44"/>
    </row>
    <row r="31" spans="1:11" ht="18" customHeight="1">
      <c r="A31" s="30">
        <v>24</v>
      </c>
      <c r="B31" s="42" t="s">
        <v>158</v>
      </c>
      <c r="C31" s="20" t="s">
        <v>124</v>
      </c>
      <c r="D31" s="43">
        <v>548.96600000000001</v>
      </c>
      <c r="E31" s="43">
        <v>-3.8500000000001062</v>
      </c>
      <c r="F31" s="43">
        <v>19.495999999999992</v>
      </c>
      <c r="G31" s="43">
        <v>133.78600000000003</v>
      </c>
      <c r="H31" s="43">
        <v>399.53399999999999</v>
      </c>
      <c r="I31" s="43">
        <v>-33.102000000000004</v>
      </c>
      <c r="J31" s="44"/>
      <c r="K31" s="44"/>
    </row>
    <row r="32" spans="1:11" ht="12" customHeight="1">
      <c r="A32" s="30">
        <v>25</v>
      </c>
      <c r="B32" s="42" t="s">
        <v>157</v>
      </c>
      <c r="C32" s="20" t="s">
        <v>35</v>
      </c>
      <c r="D32" s="43">
        <v>496.11899999999997</v>
      </c>
      <c r="E32" s="43">
        <v>0</v>
      </c>
      <c r="F32" s="43">
        <v>0</v>
      </c>
      <c r="G32" s="43">
        <v>123.197</v>
      </c>
      <c r="H32" s="43">
        <v>372.92199999999997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20" t="s">
        <v>126</v>
      </c>
      <c r="D33" s="43">
        <v>0</v>
      </c>
      <c r="E33" s="43">
        <v>-1.6029999999999998</v>
      </c>
      <c r="F33" s="43">
        <v>-9.6749999999999989</v>
      </c>
      <c r="G33" s="43">
        <v>0</v>
      </c>
      <c r="H33" s="43">
        <v>11.277999999999999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20" t="s">
        <v>129</v>
      </c>
      <c r="D34" s="43">
        <v>52.847000000000037</v>
      </c>
      <c r="E34" s="43">
        <v>-5.453000000000106</v>
      </c>
      <c r="F34" s="43">
        <v>9.8209999999999926</v>
      </c>
      <c r="G34" s="43">
        <v>10.589000000000027</v>
      </c>
      <c r="H34" s="43">
        <v>37.890000000000022</v>
      </c>
      <c r="I34" s="43">
        <v>-33.102000000000004</v>
      </c>
      <c r="J34" s="44"/>
      <c r="K34" s="44"/>
    </row>
    <row r="35" spans="1:11" ht="12" customHeight="1">
      <c r="A35" s="30">
        <v>28</v>
      </c>
      <c r="B35" s="42" t="s">
        <v>157</v>
      </c>
      <c r="C35" s="20" t="s">
        <v>176</v>
      </c>
      <c r="D35" s="43">
        <v>9.6679999999999993</v>
      </c>
      <c r="E35" s="43">
        <v>0.224</v>
      </c>
      <c r="F35" s="43">
        <v>1.2360000000000002</v>
      </c>
      <c r="G35" s="43">
        <v>6.7259999999999991</v>
      </c>
      <c r="H35" s="43">
        <v>1.482</v>
      </c>
      <c r="I35" s="43">
        <v>0.51200000000000001</v>
      </c>
      <c r="J35" s="44"/>
      <c r="K35" s="44"/>
    </row>
    <row r="36" spans="1:11" ht="12" customHeight="1">
      <c r="A36" s="30">
        <v>29</v>
      </c>
      <c r="B36" s="42" t="s">
        <v>162</v>
      </c>
      <c r="C36" s="20" t="s">
        <v>177</v>
      </c>
      <c r="D36" s="43">
        <v>7.5860000000000003</v>
      </c>
      <c r="E36" s="43">
        <v>4.5090000000000003</v>
      </c>
      <c r="F36" s="43">
        <v>0.20499999999999999</v>
      </c>
      <c r="G36" s="43">
        <v>2.0519999999999996</v>
      </c>
      <c r="H36" s="43">
        <v>0.82000000000000006</v>
      </c>
      <c r="I36" s="43">
        <v>2.5940000000000003</v>
      </c>
      <c r="J36" s="44"/>
      <c r="K36" s="44"/>
    </row>
    <row r="37" spans="1:11" ht="12" customHeight="1">
      <c r="A37" s="30">
        <v>30</v>
      </c>
      <c r="B37" s="42" t="s">
        <v>157</v>
      </c>
      <c r="C37" s="20" t="s">
        <v>36</v>
      </c>
      <c r="D37" s="43">
        <v>138.26300000000001</v>
      </c>
      <c r="E37" s="43">
        <v>77.317999999999998</v>
      </c>
      <c r="F37" s="43">
        <v>2.1679999999999997</v>
      </c>
      <c r="G37" s="43">
        <v>15.290000000000001</v>
      </c>
      <c r="H37" s="43">
        <v>43.487000000000002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20" t="s">
        <v>45</v>
      </c>
      <c r="D38" s="43">
        <v>118.51800000000001</v>
      </c>
      <c r="E38" s="43">
        <v>67.504000000000005</v>
      </c>
      <c r="F38" s="43">
        <v>2.0949999999999998</v>
      </c>
      <c r="G38" s="43">
        <v>14.642999999999999</v>
      </c>
      <c r="H38" s="43">
        <v>34.27600000000001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20" t="s">
        <v>178</v>
      </c>
      <c r="D39" s="43">
        <v>-0.24499999999999991</v>
      </c>
      <c r="E39" s="43">
        <v>-0.1379999999999999</v>
      </c>
      <c r="F39" s="43">
        <v>0</v>
      </c>
      <c r="G39" s="43">
        <v>-0.32400000000000001</v>
      </c>
      <c r="H39" s="43">
        <v>0.217</v>
      </c>
      <c r="I39" s="43">
        <v>0.24499999999999988</v>
      </c>
      <c r="J39" s="44"/>
      <c r="K39" s="44"/>
    </row>
    <row r="40" spans="1:11" ht="18" customHeight="1">
      <c r="A40" s="30">
        <v>33</v>
      </c>
      <c r="B40" s="42" t="s">
        <v>158</v>
      </c>
      <c r="C40" s="20" t="s">
        <v>148</v>
      </c>
      <c r="D40" s="43">
        <v>31.265000000000054</v>
      </c>
      <c r="E40" s="43">
        <v>-10.844000000000099</v>
      </c>
      <c r="F40" s="43">
        <v>8.7169999999999916</v>
      </c>
      <c r="G40" s="43">
        <v>5.5920000000000254</v>
      </c>
      <c r="H40" s="43">
        <v>27.800000000000033</v>
      </c>
      <c r="I40" s="43">
        <v>-31.265000000000004</v>
      </c>
      <c r="J40" s="44"/>
      <c r="K40" s="44"/>
    </row>
    <row r="41" spans="1:11" ht="20.100000000000001" customHeight="1">
      <c r="C41" s="21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20" t="s">
        <v>124</v>
      </c>
      <c r="D42" s="43">
        <v>548.96599999999978</v>
      </c>
      <c r="E42" s="43">
        <v>-3.8500000000000933</v>
      </c>
      <c r="F42" s="43">
        <v>19.495999999999974</v>
      </c>
      <c r="G42" s="43">
        <v>133.78600000000006</v>
      </c>
      <c r="H42" s="43">
        <v>399.53399999999988</v>
      </c>
      <c r="I42" s="43">
        <v>-33.10199999999999</v>
      </c>
      <c r="J42" s="44"/>
      <c r="K42" s="44"/>
    </row>
    <row r="43" spans="1:11" ht="12" customHeight="1">
      <c r="A43" s="30">
        <v>35</v>
      </c>
      <c r="B43" s="42" t="s">
        <v>157</v>
      </c>
      <c r="C43" s="20" t="s">
        <v>281</v>
      </c>
      <c r="D43" s="43">
        <v>79.801000000000002</v>
      </c>
      <c r="E43" s="43">
        <v>0</v>
      </c>
      <c r="F43" s="43">
        <v>0</v>
      </c>
      <c r="G43" s="43">
        <v>79.801000000000002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20" t="s">
        <v>282</v>
      </c>
      <c r="D44" s="43">
        <v>79.801000000000002</v>
      </c>
      <c r="E44" s="43">
        <v>0</v>
      </c>
      <c r="F44" s="43">
        <v>0</v>
      </c>
      <c r="G44" s="43">
        <v>0</v>
      </c>
      <c r="H44" s="43">
        <v>79.801000000000002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20" t="s">
        <v>180</v>
      </c>
      <c r="D45" s="43">
        <v>548.96599999999978</v>
      </c>
      <c r="E45" s="43">
        <v>-3.8500000000000933</v>
      </c>
      <c r="F45" s="43">
        <v>19.495999999999974</v>
      </c>
      <c r="G45" s="43">
        <v>53.985000000000056</v>
      </c>
      <c r="H45" s="43">
        <v>479.33499999999987</v>
      </c>
      <c r="I45" s="43">
        <v>-33.10199999999999</v>
      </c>
      <c r="J45" s="44"/>
      <c r="K45" s="44"/>
    </row>
    <row r="46" spans="1:11" ht="12" customHeight="1">
      <c r="A46" s="30">
        <v>38</v>
      </c>
      <c r="B46" s="42" t="s">
        <v>157</v>
      </c>
      <c r="C46" s="20" t="s">
        <v>283</v>
      </c>
      <c r="D46" s="43">
        <v>496.11899999999997</v>
      </c>
      <c r="E46" s="43">
        <v>0</v>
      </c>
      <c r="F46" s="43">
        <v>0</v>
      </c>
      <c r="G46" s="43">
        <v>43.395999999999994</v>
      </c>
      <c r="H46" s="43">
        <v>452.72299999999996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20" t="s">
        <v>126</v>
      </c>
      <c r="D47" s="43">
        <v>0</v>
      </c>
      <c r="E47" s="43">
        <v>-1.6029999999999998</v>
      </c>
      <c r="F47" s="43">
        <v>-9.6749999999999989</v>
      </c>
      <c r="G47" s="43">
        <v>0</v>
      </c>
      <c r="H47" s="43">
        <v>11.277999999999999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20" t="s">
        <v>129</v>
      </c>
      <c r="D48" s="43">
        <v>52.846999999999809</v>
      </c>
      <c r="E48" s="43">
        <v>-5.4530000000000936</v>
      </c>
      <c r="F48" s="43">
        <v>9.8209999999999749</v>
      </c>
      <c r="G48" s="43">
        <v>10.589000000000063</v>
      </c>
      <c r="H48" s="43">
        <v>37.889999999999908</v>
      </c>
      <c r="I48" s="43">
        <v>-33.10199999999999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237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19" t="s">
        <v>156</v>
      </c>
      <c r="D8" s="43">
        <v>1291.2189999999998</v>
      </c>
      <c r="E8" s="43">
        <v>924.37699999999995</v>
      </c>
      <c r="F8" s="43">
        <v>57.853000000000002</v>
      </c>
      <c r="G8" s="43">
        <v>95.022000000000006</v>
      </c>
      <c r="H8" s="43">
        <v>213.96699999999996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20" t="s">
        <v>31</v>
      </c>
      <c r="D9" s="43">
        <v>671.072</v>
      </c>
      <c r="E9" s="43">
        <v>529.33799999999997</v>
      </c>
      <c r="F9" s="43">
        <v>33.416000000000004</v>
      </c>
      <c r="G9" s="43">
        <v>30.922000000000001</v>
      </c>
      <c r="H9" s="43">
        <v>77.395999999999958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20" t="s">
        <v>44</v>
      </c>
      <c r="D10" s="43">
        <v>620.14699999999982</v>
      </c>
      <c r="E10" s="43">
        <v>395.03899999999999</v>
      </c>
      <c r="F10" s="43">
        <v>24.436999999999998</v>
      </c>
      <c r="G10" s="43">
        <v>64.100000000000009</v>
      </c>
      <c r="H10" s="43">
        <v>136.571</v>
      </c>
      <c r="I10" s="43"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20" t="s">
        <v>45</v>
      </c>
      <c r="D11" s="43">
        <v>119.28800000000001</v>
      </c>
      <c r="E11" s="43">
        <v>67.778999999999996</v>
      </c>
      <c r="F11" s="43">
        <v>2.1230000000000002</v>
      </c>
      <c r="G11" s="43">
        <v>14.780999999999999</v>
      </c>
      <c r="H11" s="43">
        <v>34.605000000000025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20" t="s">
        <v>159</v>
      </c>
      <c r="D12" s="43">
        <v>500.85899999999981</v>
      </c>
      <c r="E12" s="43">
        <v>327.26</v>
      </c>
      <c r="F12" s="43">
        <v>22.313999999999997</v>
      </c>
      <c r="G12" s="43">
        <v>49.31900000000001</v>
      </c>
      <c r="H12" s="43">
        <v>101.96599999999998</v>
      </c>
      <c r="I12" s="43">
        <v>-27.045000000000016</v>
      </c>
      <c r="J12" s="44"/>
      <c r="K12" s="44"/>
    </row>
    <row r="13" spans="1:11" ht="12" customHeight="1">
      <c r="A13" s="30">
        <v>6</v>
      </c>
      <c r="B13" s="42" t="s">
        <v>157</v>
      </c>
      <c r="C13" s="20" t="s">
        <v>160</v>
      </c>
      <c r="D13" s="43">
        <v>330.54599999999999</v>
      </c>
      <c r="E13" s="43">
        <v>219.261</v>
      </c>
      <c r="F13" s="43">
        <v>15.270999999999999</v>
      </c>
      <c r="G13" s="43">
        <v>50.148000000000003</v>
      </c>
      <c r="H13" s="43">
        <v>45.866</v>
      </c>
      <c r="I13" s="43">
        <v>2.6700000000000004</v>
      </c>
      <c r="J13" s="44"/>
      <c r="K13" s="44"/>
    </row>
    <row r="14" spans="1:11" ht="12" customHeight="1">
      <c r="A14" s="30">
        <v>7</v>
      </c>
      <c r="B14" s="42" t="s">
        <v>157</v>
      </c>
      <c r="C14" s="20" t="s">
        <v>161</v>
      </c>
      <c r="D14" s="43">
        <v>4.5250000000000004</v>
      </c>
      <c r="E14" s="43">
        <v>2.3319999999999999</v>
      </c>
      <c r="F14" s="43">
        <v>0.25</v>
      </c>
      <c r="G14" s="43">
        <v>2.6000000000000002E-2</v>
      </c>
      <c r="H14" s="43">
        <v>1.9170000000000005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20" t="s">
        <v>163</v>
      </c>
      <c r="D15" s="43">
        <v>4.6530000000000005</v>
      </c>
      <c r="E15" s="43">
        <v>3.9630000000000001</v>
      </c>
      <c r="F15" s="43">
        <v>0</v>
      </c>
      <c r="G15" s="43">
        <v>0.12799999999999997</v>
      </c>
      <c r="H15" s="43">
        <v>0.56200000000000006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20" t="s">
        <v>164</v>
      </c>
      <c r="D16" s="43">
        <v>170.4409999999998</v>
      </c>
      <c r="E16" s="43">
        <v>109.63</v>
      </c>
      <c r="F16" s="43">
        <v>6.7929999999999975</v>
      </c>
      <c r="G16" s="43">
        <v>-0.72699999999999354</v>
      </c>
      <c r="H16" s="43">
        <v>54.744999999999976</v>
      </c>
      <c r="I16" s="43">
        <v>-29.715000000000018</v>
      </c>
      <c r="J16" s="44"/>
      <c r="K16" s="44"/>
    </row>
    <row r="17" spans="1:11" ht="12" customHeight="1">
      <c r="A17" s="30">
        <v>10</v>
      </c>
      <c r="B17" s="42" t="s">
        <v>162</v>
      </c>
      <c r="C17" s="20" t="s">
        <v>165</v>
      </c>
      <c r="D17" s="43">
        <v>330.483</v>
      </c>
      <c r="E17" s="43">
        <v>0</v>
      </c>
      <c r="F17" s="43">
        <v>0</v>
      </c>
      <c r="G17" s="43">
        <v>0</v>
      </c>
      <c r="H17" s="43">
        <v>330.483</v>
      </c>
      <c r="I17" s="43">
        <v>2.7329999999999997</v>
      </c>
      <c r="J17" s="44"/>
      <c r="K17" s="44"/>
    </row>
    <row r="18" spans="1:11" ht="12" customHeight="1">
      <c r="A18" s="30">
        <v>11</v>
      </c>
      <c r="B18" s="42" t="s">
        <v>157</v>
      </c>
      <c r="C18" s="20" t="s">
        <v>166</v>
      </c>
      <c r="D18" s="43">
        <v>6.0220000000000002</v>
      </c>
      <c r="E18" s="43">
        <v>0</v>
      </c>
      <c r="F18" s="43">
        <v>0</v>
      </c>
      <c r="G18" s="43">
        <v>6.0220000000000002</v>
      </c>
      <c r="H18" s="43">
        <v>0</v>
      </c>
      <c r="I18" s="43">
        <v>0.15000000000000002</v>
      </c>
      <c r="J18" s="44"/>
      <c r="K18" s="44"/>
    </row>
    <row r="19" spans="1:11" ht="12" customHeight="1">
      <c r="A19" s="30">
        <v>12</v>
      </c>
      <c r="B19" s="42" t="s">
        <v>162</v>
      </c>
      <c r="C19" s="20" t="s">
        <v>59</v>
      </c>
      <c r="D19" s="43">
        <v>73.89500000000001</v>
      </c>
      <c r="E19" s="43">
        <v>0</v>
      </c>
      <c r="F19" s="43">
        <v>0</v>
      </c>
      <c r="G19" s="43">
        <v>73.89500000000001</v>
      </c>
      <c r="H19" s="43">
        <v>0</v>
      </c>
      <c r="I19" s="43">
        <v>1.1220000000000001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20" t="s">
        <v>167</v>
      </c>
      <c r="D20" s="43">
        <v>183.51699999999997</v>
      </c>
      <c r="E20" s="43">
        <v>80.582999999999998</v>
      </c>
      <c r="F20" s="43">
        <v>74.727999999999994</v>
      </c>
      <c r="G20" s="43">
        <v>16.319999999999997</v>
      </c>
      <c r="H20" s="43">
        <v>11.886000000000001</v>
      </c>
      <c r="I20" s="43">
        <v>50.878</v>
      </c>
      <c r="J20" s="44"/>
      <c r="K20" s="44"/>
    </row>
    <row r="21" spans="1:11" ht="12" customHeight="1">
      <c r="A21" s="30">
        <v>14</v>
      </c>
      <c r="B21" s="42" t="s">
        <v>162</v>
      </c>
      <c r="C21" s="20" t="s">
        <v>168</v>
      </c>
      <c r="D21" s="43">
        <v>204.37899999999999</v>
      </c>
      <c r="E21" s="43">
        <v>28.902000000000001</v>
      </c>
      <c r="F21" s="43">
        <v>74.387999999999991</v>
      </c>
      <c r="G21" s="43">
        <v>5.7059999999999995</v>
      </c>
      <c r="H21" s="43">
        <v>95.382999999999996</v>
      </c>
      <c r="I21" s="43">
        <v>30.016000000000002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20" t="s">
        <v>169</v>
      </c>
      <c r="D22" s="43">
        <v>589.65899999999988</v>
      </c>
      <c r="E22" s="43">
        <v>57.948999999999998</v>
      </c>
      <c r="F22" s="43">
        <v>6.4529999999999887</v>
      </c>
      <c r="G22" s="43">
        <v>56.532000000000025</v>
      </c>
      <c r="H22" s="43">
        <v>468.72499999999991</v>
      </c>
      <c r="I22" s="43">
        <v>-46.872000000000014</v>
      </c>
      <c r="J22" s="44"/>
      <c r="K22" s="44"/>
    </row>
    <row r="23" spans="1:11" ht="12" customHeight="1">
      <c r="A23" s="30">
        <v>16</v>
      </c>
      <c r="B23" s="42" t="s">
        <v>157</v>
      </c>
      <c r="C23" s="20" t="s">
        <v>170</v>
      </c>
      <c r="D23" s="43">
        <v>64.006999999999991</v>
      </c>
      <c r="E23" s="43">
        <v>12.060999999999998</v>
      </c>
      <c r="F23" s="43">
        <v>1.2589999999999999</v>
      </c>
      <c r="G23" s="43">
        <v>0</v>
      </c>
      <c r="H23" s="43">
        <v>50.686999999999998</v>
      </c>
      <c r="I23" s="43">
        <v>0.43999999999999995</v>
      </c>
      <c r="J23" s="44"/>
      <c r="K23" s="44"/>
    </row>
    <row r="24" spans="1:11" ht="12" customHeight="1">
      <c r="A24" s="30">
        <v>17</v>
      </c>
      <c r="B24" s="42" t="s">
        <v>162</v>
      </c>
      <c r="C24" s="20" t="s">
        <v>171</v>
      </c>
      <c r="D24" s="43">
        <v>64.375</v>
      </c>
      <c r="E24" s="43">
        <v>0</v>
      </c>
      <c r="F24" s="43">
        <v>0</v>
      </c>
      <c r="G24" s="43">
        <v>64.375</v>
      </c>
      <c r="H24" s="43">
        <v>0</v>
      </c>
      <c r="I24" s="43">
        <v>7.1999999999999995E-2</v>
      </c>
      <c r="J24" s="44"/>
      <c r="K24" s="44"/>
    </row>
    <row r="25" spans="1:11" ht="12" customHeight="1">
      <c r="A25" s="30">
        <v>18</v>
      </c>
      <c r="B25" s="42" t="s">
        <v>157</v>
      </c>
      <c r="C25" s="20" t="s">
        <v>279</v>
      </c>
      <c r="D25" s="43">
        <v>135.89600000000002</v>
      </c>
      <c r="E25" s="43">
        <v>0</v>
      </c>
      <c r="F25" s="43">
        <v>0</v>
      </c>
      <c r="G25" s="43">
        <v>0</v>
      </c>
      <c r="H25" s="43">
        <v>135.89600000000002</v>
      </c>
      <c r="I25" s="43">
        <v>0.92599999999999993</v>
      </c>
      <c r="J25" s="44"/>
      <c r="K25" s="44"/>
    </row>
    <row r="26" spans="1:11" ht="12" customHeight="1">
      <c r="A26" s="30">
        <v>19</v>
      </c>
      <c r="B26" s="42" t="s">
        <v>162</v>
      </c>
      <c r="C26" s="20" t="s">
        <v>280</v>
      </c>
      <c r="D26" s="43">
        <v>136.30699999999999</v>
      </c>
      <c r="E26" s="43">
        <v>5.5309999999999997</v>
      </c>
      <c r="F26" s="43">
        <v>22</v>
      </c>
      <c r="G26" s="43">
        <v>108.60199999999999</v>
      </c>
      <c r="H26" s="43">
        <v>0.17399999999999999</v>
      </c>
      <c r="I26" s="43">
        <v>0.51500000000000001</v>
      </c>
      <c r="J26" s="44"/>
      <c r="K26" s="44"/>
    </row>
    <row r="27" spans="1:11" ht="12" customHeight="1">
      <c r="A27" s="30">
        <v>20</v>
      </c>
      <c r="B27" s="42" t="s">
        <v>157</v>
      </c>
      <c r="C27" s="20" t="s">
        <v>172</v>
      </c>
      <c r="D27" s="43">
        <v>119.78100000000002</v>
      </c>
      <c r="E27" s="43">
        <v>3.8689999999999998</v>
      </c>
      <c r="F27" s="43">
        <v>10.062999999999999</v>
      </c>
      <c r="G27" s="43">
        <v>105.67500000000001</v>
      </c>
      <c r="H27" s="43">
        <v>0.17399999999999999</v>
      </c>
      <c r="I27" s="43">
        <v>9.6000000000000002E-2</v>
      </c>
      <c r="J27" s="44"/>
      <c r="K27" s="44"/>
    </row>
    <row r="28" spans="1:11" ht="12" customHeight="1">
      <c r="A28" s="30">
        <v>21</v>
      </c>
      <c r="B28" s="42" t="s">
        <v>162</v>
      </c>
      <c r="C28" s="20" t="s">
        <v>173</v>
      </c>
      <c r="D28" s="43">
        <v>118.226</v>
      </c>
      <c r="E28" s="43">
        <v>0</v>
      </c>
      <c r="F28" s="43">
        <v>0</v>
      </c>
      <c r="G28" s="43">
        <v>0</v>
      </c>
      <c r="H28" s="43">
        <v>118.226</v>
      </c>
      <c r="I28" s="43">
        <v>1.6509999999999998</v>
      </c>
      <c r="J28" s="44"/>
      <c r="K28" s="44"/>
    </row>
    <row r="29" spans="1:11" ht="12" customHeight="1">
      <c r="A29" s="30">
        <v>22</v>
      </c>
      <c r="B29" s="42" t="s">
        <v>157</v>
      </c>
      <c r="C29" s="20" t="s">
        <v>174</v>
      </c>
      <c r="D29" s="43">
        <v>63.202000000000012</v>
      </c>
      <c r="E29" s="43">
        <v>5.2539999999999996</v>
      </c>
      <c r="F29" s="43">
        <v>28.741000000000003</v>
      </c>
      <c r="G29" s="43">
        <v>11.916000000000011</v>
      </c>
      <c r="H29" s="43">
        <v>17.291</v>
      </c>
      <c r="I29" s="43">
        <v>10.105</v>
      </c>
      <c r="J29" s="44"/>
      <c r="K29" s="44"/>
    </row>
    <row r="30" spans="1:11" ht="12" customHeight="1">
      <c r="A30" s="30">
        <v>23</v>
      </c>
      <c r="B30" s="42" t="s">
        <v>162</v>
      </c>
      <c r="C30" s="20" t="s">
        <v>175</v>
      </c>
      <c r="D30" s="43">
        <v>55.683000000000014</v>
      </c>
      <c r="E30" s="43">
        <v>2.4829999999999997</v>
      </c>
      <c r="F30" s="43">
        <v>28.794</v>
      </c>
      <c r="G30" s="43">
        <v>4.5430000000000064</v>
      </c>
      <c r="H30" s="43">
        <v>19.863</v>
      </c>
      <c r="I30" s="43">
        <v>17.624000000000002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20" t="s">
        <v>124</v>
      </c>
      <c r="D31" s="43">
        <v>581.36399999999981</v>
      </c>
      <c r="E31" s="43">
        <v>44.778999999999996</v>
      </c>
      <c r="F31" s="43">
        <v>17.183999999999987</v>
      </c>
      <c r="G31" s="43">
        <v>116.461</v>
      </c>
      <c r="H31" s="43">
        <v>402.93999999999988</v>
      </c>
      <c r="I31" s="43">
        <v>-38.577000000000005</v>
      </c>
      <c r="J31" s="44"/>
      <c r="K31" s="44"/>
    </row>
    <row r="32" spans="1:11" ht="12" customHeight="1">
      <c r="A32" s="30">
        <v>25</v>
      </c>
      <c r="B32" s="42" t="s">
        <v>157</v>
      </c>
      <c r="C32" s="20" t="s">
        <v>35</v>
      </c>
      <c r="D32" s="43">
        <v>503.81799999999998</v>
      </c>
      <c r="E32" s="43">
        <v>0</v>
      </c>
      <c r="F32" s="43">
        <v>0</v>
      </c>
      <c r="G32" s="43">
        <v>123.49299999999999</v>
      </c>
      <c r="H32" s="43">
        <v>380.32499999999999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20" t="s">
        <v>126</v>
      </c>
      <c r="D33" s="43">
        <v>0</v>
      </c>
      <c r="E33" s="43">
        <v>-1.6029999999999998</v>
      </c>
      <c r="F33" s="43">
        <v>-9.6969999999999992</v>
      </c>
      <c r="G33" s="43">
        <v>0</v>
      </c>
      <c r="H33" s="43">
        <v>11.3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20" t="s">
        <v>129</v>
      </c>
      <c r="D34" s="43">
        <v>77.545999999999822</v>
      </c>
      <c r="E34" s="43">
        <v>43.175999999999995</v>
      </c>
      <c r="F34" s="43">
        <v>7.4869999999999877</v>
      </c>
      <c r="G34" s="43">
        <v>-7.0319999999999965</v>
      </c>
      <c r="H34" s="43">
        <v>33.914999999999893</v>
      </c>
      <c r="I34" s="43">
        <v>-38.577000000000005</v>
      </c>
      <c r="J34" s="44"/>
      <c r="K34" s="44"/>
    </row>
    <row r="35" spans="1:11" ht="12" customHeight="1">
      <c r="A35" s="30">
        <v>28</v>
      </c>
      <c r="B35" s="42" t="s">
        <v>157</v>
      </c>
      <c r="C35" s="20" t="s">
        <v>176</v>
      </c>
      <c r="D35" s="43">
        <v>8.972999999999999</v>
      </c>
      <c r="E35" s="43">
        <v>0.38400000000000001</v>
      </c>
      <c r="F35" s="43">
        <v>-0.26400000000000001</v>
      </c>
      <c r="G35" s="43">
        <v>7.42</v>
      </c>
      <c r="H35" s="43">
        <v>1.4330000000000001</v>
      </c>
      <c r="I35" s="43">
        <v>0.88400000000000001</v>
      </c>
      <c r="J35" s="44"/>
      <c r="K35" s="44"/>
    </row>
    <row r="36" spans="1:11" ht="12" customHeight="1">
      <c r="A36" s="30">
        <v>29</v>
      </c>
      <c r="B36" s="42" t="s">
        <v>162</v>
      </c>
      <c r="C36" s="20" t="s">
        <v>177</v>
      </c>
      <c r="D36" s="43">
        <v>8.5329999999999995</v>
      </c>
      <c r="E36" s="43">
        <v>4.992</v>
      </c>
      <c r="F36" s="43">
        <v>0</v>
      </c>
      <c r="G36" s="43">
        <v>2.5169999999999995</v>
      </c>
      <c r="H36" s="43">
        <v>1.024</v>
      </c>
      <c r="I36" s="43">
        <v>1.3239999999999998</v>
      </c>
      <c r="J36" s="44"/>
      <c r="K36" s="44"/>
    </row>
    <row r="37" spans="1:11" ht="12" customHeight="1">
      <c r="A37" s="30">
        <v>30</v>
      </c>
      <c r="B37" s="42" t="s">
        <v>157</v>
      </c>
      <c r="C37" s="20" t="s">
        <v>36</v>
      </c>
      <c r="D37" s="43">
        <v>158.25700000000001</v>
      </c>
      <c r="E37" s="43">
        <v>93.484999999999999</v>
      </c>
      <c r="F37" s="43">
        <v>2.1959999999999997</v>
      </c>
      <c r="G37" s="43">
        <v>16.3</v>
      </c>
      <c r="H37" s="43">
        <v>46.27600000000001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20" t="s">
        <v>45</v>
      </c>
      <c r="D38" s="43">
        <v>119.28800000000001</v>
      </c>
      <c r="E38" s="43">
        <v>67.778999999999996</v>
      </c>
      <c r="F38" s="43">
        <v>2.1230000000000002</v>
      </c>
      <c r="G38" s="43">
        <v>14.780999999999999</v>
      </c>
      <c r="H38" s="43">
        <v>34.605000000000025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20" t="s">
        <v>178</v>
      </c>
      <c r="D39" s="43">
        <v>-0.14900000000000002</v>
      </c>
      <c r="E39" s="43">
        <v>-3.7000000000000019E-2</v>
      </c>
      <c r="F39" s="43">
        <v>0</v>
      </c>
      <c r="G39" s="43">
        <v>-0.34699999999999998</v>
      </c>
      <c r="H39" s="43">
        <v>0.23499999999999999</v>
      </c>
      <c r="I39" s="43">
        <v>0.14900000000000002</v>
      </c>
      <c r="J39" s="44"/>
      <c r="K39" s="44"/>
    </row>
    <row r="40" spans="1:11" ht="18" customHeight="1">
      <c r="A40" s="30">
        <v>33</v>
      </c>
      <c r="B40" s="42" t="s">
        <v>158</v>
      </c>
      <c r="C40" s="20" t="s">
        <v>148</v>
      </c>
      <c r="D40" s="43">
        <v>38.285999999999831</v>
      </c>
      <c r="E40" s="43">
        <v>22.114999999999988</v>
      </c>
      <c r="F40" s="43">
        <v>7.6779999999999884</v>
      </c>
      <c r="G40" s="43">
        <v>-13.107000000000001</v>
      </c>
      <c r="H40" s="43">
        <v>21.599999999999909</v>
      </c>
      <c r="I40" s="43">
        <v>-38.286000000000008</v>
      </c>
      <c r="J40" s="44"/>
      <c r="K40" s="44"/>
    </row>
    <row r="41" spans="1:11" ht="20.100000000000001" customHeight="1">
      <c r="C41" s="21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20" t="s">
        <v>124</v>
      </c>
      <c r="D42" s="43">
        <v>581.36400000000003</v>
      </c>
      <c r="E42" s="43">
        <v>44.779000000000039</v>
      </c>
      <c r="F42" s="43">
        <v>17.183999999999994</v>
      </c>
      <c r="G42" s="43">
        <v>116.46100000000001</v>
      </c>
      <c r="H42" s="43">
        <v>402.94000000000005</v>
      </c>
      <c r="I42" s="43">
        <v>-38.577000000000012</v>
      </c>
      <c r="J42" s="44"/>
      <c r="K42" s="44"/>
    </row>
    <row r="43" spans="1:11" ht="12" customHeight="1">
      <c r="A43" s="30">
        <v>35</v>
      </c>
      <c r="B43" s="42" t="s">
        <v>157</v>
      </c>
      <c r="C43" s="20" t="s">
        <v>281</v>
      </c>
      <c r="D43" s="43">
        <v>79.705000000000013</v>
      </c>
      <c r="E43" s="43">
        <v>0</v>
      </c>
      <c r="F43" s="43">
        <v>0</v>
      </c>
      <c r="G43" s="43">
        <v>79.705000000000013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20" t="s">
        <v>282</v>
      </c>
      <c r="D44" s="43">
        <v>79.705000000000013</v>
      </c>
      <c r="E44" s="43">
        <v>0</v>
      </c>
      <c r="F44" s="43">
        <v>0</v>
      </c>
      <c r="G44" s="43">
        <v>0</v>
      </c>
      <c r="H44" s="43">
        <v>79.705000000000013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20" t="s">
        <v>180</v>
      </c>
      <c r="D45" s="43">
        <v>581.36400000000003</v>
      </c>
      <c r="E45" s="43">
        <v>44.779000000000039</v>
      </c>
      <c r="F45" s="43">
        <v>17.183999999999994</v>
      </c>
      <c r="G45" s="43">
        <v>36.756</v>
      </c>
      <c r="H45" s="43">
        <v>482.6450000000001</v>
      </c>
      <c r="I45" s="43">
        <v>-38.577000000000012</v>
      </c>
      <c r="J45" s="44"/>
      <c r="K45" s="44"/>
    </row>
    <row r="46" spans="1:11" ht="12" customHeight="1">
      <c r="A46" s="30">
        <v>38</v>
      </c>
      <c r="B46" s="42" t="s">
        <v>157</v>
      </c>
      <c r="C46" s="20" t="s">
        <v>283</v>
      </c>
      <c r="D46" s="43">
        <v>503.81799999999998</v>
      </c>
      <c r="E46" s="43">
        <v>0</v>
      </c>
      <c r="F46" s="43">
        <v>0</v>
      </c>
      <c r="G46" s="43">
        <v>43.78799999999999</v>
      </c>
      <c r="H46" s="43">
        <v>460.03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20" t="s">
        <v>126</v>
      </c>
      <c r="D47" s="43">
        <v>0</v>
      </c>
      <c r="E47" s="43">
        <v>-1.6029999999999998</v>
      </c>
      <c r="F47" s="43">
        <v>-9.6969999999999992</v>
      </c>
      <c r="G47" s="43">
        <v>0</v>
      </c>
      <c r="H47" s="43">
        <v>11.3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20" t="s">
        <v>129</v>
      </c>
      <c r="D48" s="43">
        <v>77.546000000000049</v>
      </c>
      <c r="E48" s="43">
        <v>43.176000000000037</v>
      </c>
      <c r="F48" s="43">
        <v>7.4869999999999948</v>
      </c>
      <c r="G48" s="43">
        <v>-7.0319999999999894</v>
      </c>
      <c r="H48" s="43">
        <v>33.91500000000012</v>
      </c>
      <c r="I48" s="43">
        <v>-38.577000000000012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238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19" t="s">
        <v>156</v>
      </c>
      <c r="D8" s="43">
        <v>1328.7350000000001</v>
      </c>
      <c r="E8" s="43">
        <v>944.57200000000012</v>
      </c>
      <c r="F8" s="43">
        <v>58.581000000000003</v>
      </c>
      <c r="G8" s="43">
        <v>107.8</v>
      </c>
      <c r="H8" s="43">
        <v>217.78199999999993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20" t="s">
        <v>31</v>
      </c>
      <c r="D9" s="43">
        <v>712.85099999999989</v>
      </c>
      <c r="E9" s="43">
        <v>558.09299999999985</v>
      </c>
      <c r="F9" s="43">
        <v>33.712999999999994</v>
      </c>
      <c r="G9" s="43">
        <v>36.955999999999996</v>
      </c>
      <c r="H9" s="43">
        <v>84.089000000000112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20" t="s">
        <v>44</v>
      </c>
      <c r="D10" s="43">
        <v>615.88400000000024</v>
      </c>
      <c r="E10" s="43">
        <v>386.47900000000027</v>
      </c>
      <c r="F10" s="43">
        <v>24.868000000000009</v>
      </c>
      <c r="G10" s="43">
        <v>70.843999999999994</v>
      </c>
      <c r="H10" s="43">
        <v>133.69299999999981</v>
      </c>
      <c r="I10" s="43"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20" t="s">
        <v>45</v>
      </c>
      <c r="D11" s="43">
        <v>120.05800000000002</v>
      </c>
      <c r="E11" s="43">
        <v>68.05</v>
      </c>
      <c r="F11" s="43">
        <v>2.1539999999999999</v>
      </c>
      <c r="G11" s="43">
        <v>14.876999999999999</v>
      </c>
      <c r="H11" s="43">
        <v>34.977000000000039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20" t="s">
        <v>159</v>
      </c>
      <c r="D12" s="43">
        <v>495.82600000000025</v>
      </c>
      <c r="E12" s="43">
        <v>318.42900000000026</v>
      </c>
      <c r="F12" s="43">
        <v>22.714000000000009</v>
      </c>
      <c r="G12" s="43">
        <v>55.966999999999999</v>
      </c>
      <c r="H12" s="43">
        <v>98.715999999999781</v>
      </c>
      <c r="I12" s="43">
        <v>-36.922000000000025</v>
      </c>
      <c r="J12" s="44"/>
      <c r="K12" s="44"/>
    </row>
    <row r="13" spans="1:11" ht="12" customHeight="1">
      <c r="A13" s="30">
        <v>6</v>
      </c>
      <c r="B13" s="42" t="s">
        <v>157</v>
      </c>
      <c r="C13" s="20" t="s">
        <v>160</v>
      </c>
      <c r="D13" s="43">
        <v>367.928</v>
      </c>
      <c r="E13" s="43">
        <v>240.25099999999992</v>
      </c>
      <c r="F13" s="43">
        <v>19.18</v>
      </c>
      <c r="G13" s="43">
        <v>57.478999999999999</v>
      </c>
      <c r="H13" s="43">
        <v>51.018000000000072</v>
      </c>
      <c r="I13" s="43">
        <v>3.0939999999999999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20" t="s">
        <v>161</v>
      </c>
      <c r="D14" s="43">
        <v>4.2080000000000002</v>
      </c>
      <c r="E14" s="43">
        <v>2.0460000000000003</v>
      </c>
      <c r="F14" s="43">
        <v>0.25</v>
      </c>
      <c r="G14" s="43">
        <v>1.4E-2</v>
      </c>
      <c r="H14" s="43">
        <v>1.8979999999999999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20" t="s">
        <v>163</v>
      </c>
      <c r="D15" s="43">
        <v>11.104000000000001</v>
      </c>
      <c r="E15" s="43">
        <v>10.105</v>
      </c>
      <c r="F15" s="43">
        <v>0</v>
      </c>
      <c r="G15" s="43">
        <v>0.18800000000000003</v>
      </c>
      <c r="H15" s="43">
        <v>0.81099999999999994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20" t="s">
        <v>164</v>
      </c>
      <c r="D16" s="43">
        <v>134.79400000000027</v>
      </c>
      <c r="E16" s="43">
        <v>86.237000000000336</v>
      </c>
      <c r="F16" s="43">
        <v>3.2840000000000096</v>
      </c>
      <c r="G16" s="43">
        <v>-1.3380000000000005</v>
      </c>
      <c r="H16" s="43">
        <v>46.610999999999706</v>
      </c>
      <c r="I16" s="43">
        <v>-40.016000000000027</v>
      </c>
      <c r="J16" s="44"/>
      <c r="K16" s="44"/>
    </row>
    <row r="17" spans="1:11" ht="12" customHeight="1">
      <c r="A17" s="30">
        <v>10</v>
      </c>
      <c r="B17" s="42" t="s">
        <v>162</v>
      </c>
      <c r="C17" s="20" t="s">
        <v>165</v>
      </c>
      <c r="D17" s="43">
        <v>368.69499999999999</v>
      </c>
      <c r="E17" s="43">
        <v>0</v>
      </c>
      <c r="F17" s="43">
        <v>0</v>
      </c>
      <c r="G17" s="43">
        <v>0</v>
      </c>
      <c r="H17" s="43">
        <v>368.69499999999999</v>
      </c>
      <c r="I17" s="43">
        <v>2.327</v>
      </c>
      <c r="J17" s="44"/>
      <c r="K17" s="44"/>
    </row>
    <row r="18" spans="1:11" ht="12" customHeight="1">
      <c r="A18" s="30">
        <v>11</v>
      </c>
      <c r="B18" s="42" t="s">
        <v>157</v>
      </c>
      <c r="C18" s="20" t="s">
        <v>166</v>
      </c>
      <c r="D18" s="43">
        <v>8.1100000000000012</v>
      </c>
      <c r="E18" s="43">
        <v>0</v>
      </c>
      <c r="F18" s="43">
        <v>0</v>
      </c>
      <c r="G18" s="43">
        <v>8.1100000000000012</v>
      </c>
      <c r="H18" s="43">
        <v>0</v>
      </c>
      <c r="I18" s="43">
        <v>5.3150000000000004</v>
      </c>
      <c r="J18" s="44"/>
      <c r="K18" s="44"/>
    </row>
    <row r="19" spans="1:11" ht="12" customHeight="1">
      <c r="A19" s="30">
        <v>12</v>
      </c>
      <c r="B19" s="42" t="s">
        <v>162</v>
      </c>
      <c r="C19" s="20" t="s">
        <v>59</v>
      </c>
      <c r="D19" s="43">
        <v>74.593000000000004</v>
      </c>
      <c r="E19" s="43">
        <v>0</v>
      </c>
      <c r="F19" s="43">
        <v>0</v>
      </c>
      <c r="G19" s="43">
        <v>74.593000000000004</v>
      </c>
      <c r="H19" s="43">
        <v>0</v>
      </c>
      <c r="I19" s="43">
        <v>1.232</v>
      </c>
      <c r="J19" s="44"/>
      <c r="K19" s="44"/>
    </row>
    <row r="20" spans="1:11" ht="12" customHeight="1">
      <c r="A20" s="30">
        <v>13</v>
      </c>
      <c r="B20" s="42" t="s">
        <v>157</v>
      </c>
      <c r="C20" s="20" t="s">
        <v>167</v>
      </c>
      <c r="D20" s="43">
        <v>199.23699999999999</v>
      </c>
      <c r="E20" s="43">
        <v>82.097999999999999</v>
      </c>
      <c r="F20" s="43">
        <v>88.34</v>
      </c>
      <c r="G20" s="43">
        <v>17.072999999999997</v>
      </c>
      <c r="H20" s="43">
        <v>11.726000000000001</v>
      </c>
      <c r="I20" s="43">
        <v>51.371000000000002</v>
      </c>
      <c r="J20" s="44"/>
      <c r="K20" s="44"/>
    </row>
    <row r="21" spans="1:11" ht="12" customHeight="1">
      <c r="A21" s="30">
        <v>14</v>
      </c>
      <c r="B21" s="42" t="s">
        <v>162</v>
      </c>
      <c r="C21" s="20" t="s">
        <v>168</v>
      </c>
      <c r="D21" s="43">
        <v>220.38</v>
      </c>
      <c r="E21" s="43">
        <v>34.187999999999995</v>
      </c>
      <c r="F21" s="43">
        <v>84.63300000000001</v>
      </c>
      <c r="G21" s="43">
        <v>6.1060000000000008</v>
      </c>
      <c r="H21" s="43">
        <v>95.452999999999989</v>
      </c>
      <c r="I21" s="43">
        <v>30.228000000000002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20" t="s">
        <v>169</v>
      </c>
      <c r="D22" s="43">
        <v>591.11500000000024</v>
      </c>
      <c r="E22" s="43">
        <v>38.327000000000332</v>
      </c>
      <c r="F22" s="43">
        <v>-0.42299999999998761</v>
      </c>
      <c r="G22" s="43">
        <v>54.178000000000004</v>
      </c>
      <c r="H22" s="43">
        <v>499.03299999999967</v>
      </c>
      <c r="I22" s="43">
        <v>-62.915000000000028</v>
      </c>
      <c r="J22" s="44"/>
      <c r="K22" s="44"/>
    </row>
    <row r="23" spans="1:11" ht="12" customHeight="1">
      <c r="A23" s="30">
        <v>16</v>
      </c>
      <c r="B23" s="42" t="s">
        <v>157</v>
      </c>
      <c r="C23" s="20" t="s">
        <v>170</v>
      </c>
      <c r="D23" s="43">
        <v>81.875</v>
      </c>
      <c r="E23" s="43">
        <v>16.606999999999999</v>
      </c>
      <c r="F23" s="43">
        <v>1.7349999999999999</v>
      </c>
      <c r="G23" s="43">
        <v>0</v>
      </c>
      <c r="H23" s="43">
        <v>63.533000000000001</v>
      </c>
      <c r="I23" s="43">
        <v>0.41800000000000004</v>
      </c>
      <c r="J23" s="44"/>
      <c r="K23" s="44"/>
    </row>
    <row r="24" spans="1:11" ht="12" customHeight="1">
      <c r="A24" s="30">
        <v>17</v>
      </c>
      <c r="B24" s="42" t="s">
        <v>162</v>
      </c>
      <c r="C24" s="20" t="s">
        <v>171</v>
      </c>
      <c r="D24" s="43">
        <v>82.207999999999984</v>
      </c>
      <c r="E24" s="43">
        <v>0</v>
      </c>
      <c r="F24" s="43">
        <v>0</v>
      </c>
      <c r="G24" s="43">
        <v>82.207999999999984</v>
      </c>
      <c r="H24" s="43">
        <v>0</v>
      </c>
      <c r="I24" s="43">
        <v>8.5000000000000006E-2</v>
      </c>
      <c r="J24" s="44"/>
      <c r="K24" s="44"/>
    </row>
    <row r="25" spans="1:11" ht="12" customHeight="1">
      <c r="A25" s="30">
        <v>18</v>
      </c>
      <c r="B25" s="42" t="s">
        <v>157</v>
      </c>
      <c r="C25" s="20" t="s">
        <v>279</v>
      </c>
      <c r="D25" s="43">
        <v>147.75400000000002</v>
      </c>
      <c r="E25" s="43">
        <v>0</v>
      </c>
      <c r="F25" s="43">
        <v>0</v>
      </c>
      <c r="G25" s="43">
        <v>0</v>
      </c>
      <c r="H25" s="43">
        <v>147.75400000000002</v>
      </c>
      <c r="I25" s="43">
        <v>0.78400000000000003</v>
      </c>
      <c r="J25" s="44"/>
      <c r="K25" s="44"/>
    </row>
    <row r="26" spans="1:11" ht="12" customHeight="1">
      <c r="A26" s="30">
        <v>19</v>
      </c>
      <c r="B26" s="42" t="s">
        <v>162</v>
      </c>
      <c r="C26" s="20" t="s">
        <v>280</v>
      </c>
      <c r="D26" s="43">
        <v>147.96000000000004</v>
      </c>
      <c r="E26" s="43">
        <v>5.5490000000000022</v>
      </c>
      <c r="F26" s="43">
        <v>23.242000000000001</v>
      </c>
      <c r="G26" s="43">
        <v>118.97200000000002</v>
      </c>
      <c r="H26" s="43">
        <v>0.19699999999999998</v>
      </c>
      <c r="I26" s="43">
        <v>0.57800000000000007</v>
      </c>
      <c r="J26" s="44"/>
      <c r="K26" s="44"/>
    </row>
    <row r="27" spans="1:11" ht="12" customHeight="1">
      <c r="A27" s="30">
        <v>20</v>
      </c>
      <c r="B27" s="42" t="s">
        <v>157</v>
      </c>
      <c r="C27" s="20" t="s">
        <v>172</v>
      </c>
      <c r="D27" s="43">
        <v>118.48200000000001</v>
      </c>
      <c r="E27" s="43">
        <v>3.8679999999999999</v>
      </c>
      <c r="F27" s="43">
        <v>10.182</v>
      </c>
      <c r="G27" s="43">
        <v>104.23500000000001</v>
      </c>
      <c r="H27" s="43">
        <v>0.19699999999999998</v>
      </c>
      <c r="I27" s="43">
        <v>0.123</v>
      </c>
      <c r="J27" s="44"/>
      <c r="K27" s="44"/>
    </row>
    <row r="28" spans="1:11" ht="12" customHeight="1">
      <c r="A28" s="30">
        <v>21</v>
      </c>
      <c r="B28" s="42" t="s">
        <v>162</v>
      </c>
      <c r="C28" s="20" t="s">
        <v>173</v>
      </c>
      <c r="D28" s="43">
        <v>116.99100000000001</v>
      </c>
      <c r="E28" s="43">
        <v>0</v>
      </c>
      <c r="F28" s="43">
        <v>0</v>
      </c>
      <c r="G28" s="43">
        <v>0</v>
      </c>
      <c r="H28" s="43">
        <v>116.99100000000001</v>
      </c>
      <c r="I28" s="43">
        <v>1.6140000000000001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20" t="s">
        <v>174</v>
      </c>
      <c r="D29" s="43">
        <v>64.175999999999988</v>
      </c>
      <c r="E29" s="43">
        <v>5.7050000000000001</v>
      </c>
      <c r="F29" s="43">
        <v>28.501999999999999</v>
      </c>
      <c r="G29" s="43">
        <v>12.183</v>
      </c>
      <c r="H29" s="43">
        <v>17.785999999999998</v>
      </c>
      <c r="I29" s="43">
        <v>10.157999999999999</v>
      </c>
      <c r="J29" s="44"/>
      <c r="K29" s="44"/>
    </row>
    <row r="30" spans="1:11" ht="12" customHeight="1">
      <c r="A30" s="30">
        <v>23</v>
      </c>
      <c r="B30" s="42" t="s">
        <v>162</v>
      </c>
      <c r="C30" s="20" t="s">
        <v>175</v>
      </c>
      <c r="D30" s="43">
        <v>56.323999999999984</v>
      </c>
      <c r="E30" s="43">
        <v>2.5270000000000001</v>
      </c>
      <c r="F30" s="43">
        <v>28.514999999999997</v>
      </c>
      <c r="G30" s="43">
        <v>5.3129999999999953</v>
      </c>
      <c r="H30" s="43">
        <v>19.969000000000001</v>
      </c>
      <c r="I30" s="43">
        <v>18.009999999999998</v>
      </c>
      <c r="J30" s="44"/>
      <c r="K30" s="44"/>
    </row>
    <row r="31" spans="1:11" ht="18" customHeight="1">
      <c r="A31" s="30">
        <v>24</v>
      </c>
      <c r="B31" s="42" t="s">
        <v>158</v>
      </c>
      <c r="C31" s="20" t="s">
        <v>124</v>
      </c>
      <c r="D31" s="43">
        <v>582.31100000000026</v>
      </c>
      <c r="E31" s="43">
        <v>20.22300000000034</v>
      </c>
      <c r="F31" s="43">
        <v>10.91500000000001</v>
      </c>
      <c r="G31" s="43">
        <v>144.25299999999999</v>
      </c>
      <c r="H31" s="43">
        <v>406.91999999999962</v>
      </c>
      <c r="I31" s="43">
        <v>-54.111000000000026</v>
      </c>
      <c r="J31" s="44"/>
      <c r="K31" s="44"/>
    </row>
    <row r="32" spans="1:11" ht="12" customHeight="1">
      <c r="A32" s="30">
        <v>25</v>
      </c>
      <c r="B32" s="42" t="s">
        <v>157</v>
      </c>
      <c r="C32" s="20" t="s">
        <v>35</v>
      </c>
      <c r="D32" s="43">
        <v>521.63900000000001</v>
      </c>
      <c r="E32" s="43">
        <v>0</v>
      </c>
      <c r="F32" s="43">
        <v>0</v>
      </c>
      <c r="G32" s="43">
        <v>136.447</v>
      </c>
      <c r="H32" s="43">
        <v>385.19200000000001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20" t="s">
        <v>126</v>
      </c>
      <c r="D33" s="43">
        <v>0</v>
      </c>
      <c r="E33" s="43">
        <v>-1.601</v>
      </c>
      <c r="F33" s="43">
        <v>-10.230999999999998</v>
      </c>
      <c r="G33" s="43">
        <v>0</v>
      </c>
      <c r="H33" s="43">
        <v>11.832000000000001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20" t="s">
        <v>129</v>
      </c>
      <c r="D34" s="43">
        <v>60.672000000000253</v>
      </c>
      <c r="E34" s="43">
        <v>18.622000000000341</v>
      </c>
      <c r="F34" s="43">
        <v>0.68400000000001171</v>
      </c>
      <c r="G34" s="43">
        <v>7.8059999999999832</v>
      </c>
      <c r="H34" s="43">
        <v>33.559999999999611</v>
      </c>
      <c r="I34" s="43">
        <v>-54.111000000000026</v>
      </c>
      <c r="J34" s="44"/>
      <c r="K34" s="44"/>
    </row>
    <row r="35" spans="1:11" ht="12" customHeight="1">
      <c r="A35" s="30">
        <v>28</v>
      </c>
      <c r="B35" s="42" t="s">
        <v>157</v>
      </c>
      <c r="C35" s="20" t="s">
        <v>176</v>
      </c>
      <c r="D35" s="43">
        <v>15.154999999999996</v>
      </c>
      <c r="E35" s="43">
        <v>0.38799999999999996</v>
      </c>
      <c r="F35" s="43">
        <v>-0.26</v>
      </c>
      <c r="G35" s="43">
        <v>13.539999999999997</v>
      </c>
      <c r="H35" s="43">
        <v>1.4869999999999999</v>
      </c>
      <c r="I35" s="43">
        <v>1.2509999999999999</v>
      </c>
      <c r="J35" s="44"/>
      <c r="K35" s="44"/>
    </row>
    <row r="36" spans="1:11" ht="12" customHeight="1">
      <c r="A36" s="30">
        <v>29</v>
      </c>
      <c r="B36" s="42" t="s">
        <v>162</v>
      </c>
      <c r="C36" s="20" t="s">
        <v>177</v>
      </c>
      <c r="D36" s="43">
        <v>11.839</v>
      </c>
      <c r="E36" s="43">
        <v>7.2149999999999999</v>
      </c>
      <c r="F36" s="43">
        <v>2.5999999999999999E-2</v>
      </c>
      <c r="G36" s="43">
        <v>2.8100000000000005</v>
      </c>
      <c r="H36" s="43">
        <v>1.7879999999999998</v>
      </c>
      <c r="I36" s="43">
        <v>4.5670000000000002</v>
      </c>
      <c r="J36" s="44"/>
      <c r="K36" s="44"/>
    </row>
    <row r="37" spans="1:11" ht="12" customHeight="1">
      <c r="A37" s="30">
        <v>30</v>
      </c>
      <c r="B37" s="42" t="s">
        <v>157</v>
      </c>
      <c r="C37" s="20" t="s">
        <v>36</v>
      </c>
      <c r="D37" s="43">
        <v>126.619</v>
      </c>
      <c r="E37" s="43">
        <v>66.230999999999952</v>
      </c>
      <c r="F37" s="43">
        <v>2.2120000000000002</v>
      </c>
      <c r="G37" s="43">
        <v>17.661000000000001</v>
      </c>
      <c r="H37" s="43">
        <v>40.515000000000043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20" t="s">
        <v>45</v>
      </c>
      <c r="D38" s="43">
        <v>120.05800000000002</v>
      </c>
      <c r="E38" s="43">
        <v>68.05</v>
      </c>
      <c r="F38" s="43">
        <v>2.1539999999999999</v>
      </c>
      <c r="G38" s="43">
        <v>14.876999999999999</v>
      </c>
      <c r="H38" s="43">
        <v>34.977000000000039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20" t="s">
        <v>178</v>
      </c>
      <c r="D39" s="43">
        <v>-0.2920000000000002</v>
      </c>
      <c r="E39" s="43">
        <v>-0.12300000000000025</v>
      </c>
      <c r="F39" s="43">
        <v>0</v>
      </c>
      <c r="G39" s="43">
        <v>-0.49199999999999999</v>
      </c>
      <c r="H39" s="43">
        <v>0.32300000000000001</v>
      </c>
      <c r="I39" s="43">
        <v>0.29200000000000026</v>
      </c>
      <c r="J39" s="44"/>
      <c r="K39" s="44"/>
    </row>
    <row r="40" spans="1:11" ht="18" customHeight="1">
      <c r="A40" s="30">
        <v>33</v>
      </c>
      <c r="B40" s="42" t="s">
        <v>158</v>
      </c>
      <c r="C40" s="20" t="s">
        <v>148</v>
      </c>
      <c r="D40" s="43">
        <v>51.087000000000273</v>
      </c>
      <c r="E40" s="43">
        <v>27.391000000000385</v>
      </c>
      <c r="F40" s="43">
        <v>0.91200000000001147</v>
      </c>
      <c r="G40" s="43">
        <v>-5.2160000000000162</v>
      </c>
      <c r="H40" s="43">
        <v>27.999999999999602</v>
      </c>
      <c r="I40" s="43">
        <v>-51.087000000000025</v>
      </c>
      <c r="J40" s="44"/>
      <c r="K40" s="44"/>
    </row>
    <row r="41" spans="1:11" ht="20.100000000000001" customHeight="1">
      <c r="C41" s="21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20" t="s">
        <v>124</v>
      </c>
      <c r="D42" s="43">
        <v>582.31100000000004</v>
      </c>
      <c r="E42" s="43">
        <v>20.223000000000383</v>
      </c>
      <c r="F42" s="43">
        <v>10.914999999999988</v>
      </c>
      <c r="G42" s="43">
        <v>144.25299999999999</v>
      </c>
      <c r="H42" s="43">
        <v>406.91999999999967</v>
      </c>
      <c r="I42" s="43">
        <v>-54.111000000000033</v>
      </c>
      <c r="J42" s="44"/>
      <c r="K42" s="44"/>
    </row>
    <row r="43" spans="1:11" ht="12" customHeight="1">
      <c r="A43" s="30">
        <v>35</v>
      </c>
      <c r="B43" s="42" t="s">
        <v>157</v>
      </c>
      <c r="C43" s="20" t="s">
        <v>281</v>
      </c>
      <c r="D43" s="43">
        <v>84.948000000000008</v>
      </c>
      <c r="E43" s="43">
        <v>0</v>
      </c>
      <c r="F43" s="43">
        <v>0</v>
      </c>
      <c r="G43" s="43">
        <v>84.948000000000008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20" t="s">
        <v>282</v>
      </c>
      <c r="D44" s="43">
        <v>84.948000000000008</v>
      </c>
      <c r="E44" s="43">
        <v>0</v>
      </c>
      <c r="F44" s="43">
        <v>0</v>
      </c>
      <c r="G44" s="43">
        <v>0</v>
      </c>
      <c r="H44" s="43">
        <v>84.948000000000008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20" t="s">
        <v>180</v>
      </c>
      <c r="D45" s="43">
        <v>582.31100000000004</v>
      </c>
      <c r="E45" s="43">
        <v>20.223000000000383</v>
      </c>
      <c r="F45" s="43">
        <v>10.914999999999988</v>
      </c>
      <c r="G45" s="43">
        <v>59.304999999999978</v>
      </c>
      <c r="H45" s="43">
        <v>491.86799999999971</v>
      </c>
      <c r="I45" s="43">
        <v>-54.111000000000033</v>
      </c>
      <c r="J45" s="44"/>
      <c r="K45" s="44"/>
    </row>
    <row r="46" spans="1:11" ht="12" customHeight="1">
      <c r="A46" s="30">
        <v>38</v>
      </c>
      <c r="B46" s="42" t="s">
        <v>157</v>
      </c>
      <c r="C46" s="20" t="s">
        <v>283</v>
      </c>
      <c r="D46" s="43">
        <v>521.63900000000001</v>
      </c>
      <c r="E46" s="43">
        <v>0</v>
      </c>
      <c r="F46" s="43">
        <v>0</v>
      </c>
      <c r="G46" s="43">
        <v>51.499000000000009</v>
      </c>
      <c r="H46" s="43">
        <v>470.14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20" t="s">
        <v>126</v>
      </c>
      <c r="D47" s="43">
        <v>0</v>
      </c>
      <c r="E47" s="43">
        <v>-1.601</v>
      </c>
      <c r="F47" s="43">
        <v>-10.230999999999998</v>
      </c>
      <c r="G47" s="43">
        <v>0</v>
      </c>
      <c r="H47" s="43">
        <v>11.832000000000001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20" t="s">
        <v>129</v>
      </c>
      <c r="D48" s="43">
        <v>60.672000000000025</v>
      </c>
      <c r="E48" s="43">
        <v>18.622000000000384</v>
      </c>
      <c r="F48" s="43">
        <v>0.68399999999999039</v>
      </c>
      <c r="G48" s="43">
        <v>7.805999999999969</v>
      </c>
      <c r="H48" s="43">
        <v>33.559999999999725</v>
      </c>
      <c r="I48" s="43">
        <v>-54.111000000000033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239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19" t="s">
        <v>156</v>
      </c>
      <c r="D8" s="43">
        <v>1267.3620000000001</v>
      </c>
      <c r="E8" s="43">
        <v>907.98500000000013</v>
      </c>
      <c r="F8" s="43">
        <v>59.536000000000001</v>
      </c>
      <c r="G8" s="43">
        <v>93.445999999999998</v>
      </c>
      <c r="H8" s="43">
        <v>206.39500000000001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20" t="s">
        <v>31</v>
      </c>
      <c r="D9" s="43">
        <v>655.61699999999996</v>
      </c>
      <c r="E9" s="43">
        <v>520.30999999999995</v>
      </c>
      <c r="F9" s="43">
        <v>33.735999999999997</v>
      </c>
      <c r="G9" s="43">
        <v>28.175999999999998</v>
      </c>
      <c r="H9" s="43">
        <v>73.395000000000039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20" t="s">
        <v>44</v>
      </c>
      <c r="D10" s="43">
        <v>611.74500000000012</v>
      </c>
      <c r="E10" s="43">
        <v>387.67500000000018</v>
      </c>
      <c r="F10" s="43">
        <v>25.800000000000004</v>
      </c>
      <c r="G10" s="43">
        <v>65.27</v>
      </c>
      <c r="H10" s="43">
        <v>132.99999999999997</v>
      </c>
      <c r="I10" s="43"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20" t="s">
        <v>45</v>
      </c>
      <c r="D11" s="43">
        <v>122.0000000000001</v>
      </c>
      <c r="E11" s="43">
        <v>69.242999999999995</v>
      </c>
      <c r="F11" s="43">
        <v>2.1890000000000001</v>
      </c>
      <c r="G11" s="43">
        <v>15.114000000000001</v>
      </c>
      <c r="H11" s="43">
        <v>35.454000000000107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20" t="s">
        <v>159</v>
      </c>
      <c r="D12" s="43">
        <v>489.745</v>
      </c>
      <c r="E12" s="43">
        <v>318.43200000000019</v>
      </c>
      <c r="F12" s="43">
        <v>23.611000000000004</v>
      </c>
      <c r="G12" s="43">
        <v>50.155999999999992</v>
      </c>
      <c r="H12" s="43">
        <v>97.545999999999864</v>
      </c>
      <c r="I12" s="43">
        <v>-43.435999999999979</v>
      </c>
      <c r="J12" s="44"/>
      <c r="K12" s="44"/>
    </row>
    <row r="13" spans="1:11" ht="12" customHeight="1">
      <c r="A13" s="30">
        <v>6</v>
      </c>
      <c r="B13" s="42" t="s">
        <v>157</v>
      </c>
      <c r="C13" s="20" t="s">
        <v>160</v>
      </c>
      <c r="D13" s="43">
        <v>323.23899999999992</v>
      </c>
      <c r="E13" s="43">
        <v>213.87999999999997</v>
      </c>
      <c r="F13" s="43">
        <v>14.81</v>
      </c>
      <c r="G13" s="43">
        <v>50.903999999999996</v>
      </c>
      <c r="H13" s="43">
        <v>43.645000000000003</v>
      </c>
      <c r="I13" s="43">
        <v>2.762</v>
      </c>
      <c r="J13" s="44"/>
      <c r="K13" s="44"/>
    </row>
    <row r="14" spans="1:11" ht="12" customHeight="1">
      <c r="A14" s="30">
        <v>7</v>
      </c>
      <c r="B14" s="42" t="s">
        <v>157</v>
      </c>
      <c r="C14" s="20" t="s">
        <v>161</v>
      </c>
      <c r="D14" s="43">
        <v>4.6780000000000008</v>
      </c>
      <c r="E14" s="43">
        <v>2.4220000000000002</v>
      </c>
      <c r="F14" s="43">
        <v>0.25700000000000001</v>
      </c>
      <c r="G14" s="43">
        <v>1.3000000000000001E-2</v>
      </c>
      <c r="H14" s="43">
        <v>1.9860000000000007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20" t="s">
        <v>163</v>
      </c>
      <c r="D15" s="43">
        <v>5.1049999999999995</v>
      </c>
      <c r="E15" s="43">
        <v>4.5419999999999998</v>
      </c>
      <c r="F15" s="43">
        <v>0</v>
      </c>
      <c r="G15" s="43">
        <v>0.09</v>
      </c>
      <c r="H15" s="43">
        <v>0.47300000000000003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20" t="s">
        <v>164</v>
      </c>
      <c r="D16" s="43">
        <v>166.93300000000008</v>
      </c>
      <c r="E16" s="43">
        <v>106.67200000000022</v>
      </c>
      <c r="F16" s="43">
        <v>8.544000000000004</v>
      </c>
      <c r="G16" s="43">
        <v>-0.6710000000000047</v>
      </c>
      <c r="H16" s="43">
        <v>52.387999999999863</v>
      </c>
      <c r="I16" s="43">
        <v>-46.197999999999979</v>
      </c>
      <c r="J16" s="44"/>
      <c r="K16" s="44"/>
    </row>
    <row r="17" spans="1:11" ht="12" customHeight="1">
      <c r="A17" s="30">
        <v>10</v>
      </c>
      <c r="B17" s="42" t="s">
        <v>162</v>
      </c>
      <c r="C17" s="20" t="s">
        <v>165</v>
      </c>
      <c r="D17" s="43">
        <v>324.36900000000003</v>
      </c>
      <c r="E17" s="43">
        <v>0</v>
      </c>
      <c r="F17" s="43">
        <v>0</v>
      </c>
      <c r="G17" s="43">
        <v>0</v>
      </c>
      <c r="H17" s="43">
        <v>324.36900000000003</v>
      </c>
      <c r="I17" s="43">
        <v>1.6320000000000001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20" t="s">
        <v>166</v>
      </c>
      <c r="D18" s="43">
        <v>6.6369999999999996</v>
      </c>
      <c r="E18" s="43">
        <v>0</v>
      </c>
      <c r="F18" s="43">
        <v>0</v>
      </c>
      <c r="G18" s="43">
        <v>6.6369999999999996</v>
      </c>
      <c r="H18" s="43">
        <v>0</v>
      </c>
      <c r="I18" s="43">
        <v>9.2000000000000012E-2</v>
      </c>
      <c r="J18" s="44"/>
      <c r="K18" s="44"/>
    </row>
    <row r="19" spans="1:11" ht="12" customHeight="1">
      <c r="A19" s="30">
        <v>12</v>
      </c>
      <c r="B19" s="42" t="s">
        <v>162</v>
      </c>
      <c r="C19" s="20" t="s">
        <v>59</v>
      </c>
      <c r="D19" s="43">
        <v>76.131</v>
      </c>
      <c r="E19" s="43">
        <v>0</v>
      </c>
      <c r="F19" s="43">
        <v>0</v>
      </c>
      <c r="G19" s="43">
        <v>76.131</v>
      </c>
      <c r="H19" s="43">
        <v>0</v>
      </c>
      <c r="I19" s="43">
        <v>1.1560000000000001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20" t="s">
        <v>167</v>
      </c>
      <c r="D20" s="43">
        <v>215.541</v>
      </c>
      <c r="E20" s="43">
        <v>103.173</v>
      </c>
      <c r="F20" s="43">
        <v>85.68</v>
      </c>
      <c r="G20" s="43">
        <v>15.571</v>
      </c>
      <c r="H20" s="43">
        <v>11.116999999999999</v>
      </c>
      <c r="I20" s="43">
        <v>47.268999999999998</v>
      </c>
      <c r="J20" s="44"/>
      <c r="K20" s="44"/>
    </row>
    <row r="21" spans="1:11" ht="12" customHeight="1">
      <c r="A21" s="30">
        <v>14</v>
      </c>
      <c r="B21" s="42" t="s">
        <v>162</v>
      </c>
      <c r="C21" s="20" t="s">
        <v>168</v>
      </c>
      <c r="D21" s="43">
        <v>232.98099999999999</v>
      </c>
      <c r="E21" s="43">
        <v>35.284999999999997</v>
      </c>
      <c r="F21" s="43">
        <v>76.965000000000003</v>
      </c>
      <c r="G21" s="43">
        <v>5.1829999999999998</v>
      </c>
      <c r="H21" s="43">
        <v>115.54799999999999</v>
      </c>
      <c r="I21" s="43">
        <v>29.829000000000001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20" t="s">
        <v>169</v>
      </c>
      <c r="D22" s="43">
        <v>578.2360000000001</v>
      </c>
      <c r="E22" s="43">
        <v>38.784000000000219</v>
      </c>
      <c r="F22" s="43">
        <v>-0.17099999999999227</v>
      </c>
      <c r="G22" s="43">
        <v>58.434999999999995</v>
      </c>
      <c r="H22" s="43">
        <v>481.18799999999987</v>
      </c>
      <c r="I22" s="43">
        <v>-60.941999999999986</v>
      </c>
      <c r="J22" s="44"/>
      <c r="K22" s="44"/>
    </row>
    <row r="23" spans="1:11" ht="12" customHeight="1">
      <c r="A23" s="30">
        <v>16</v>
      </c>
      <c r="B23" s="42" t="s">
        <v>157</v>
      </c>
      <c r="C23" s="20" t="s">
        <v>170</v>
      </c>
      <c r="D23" s="43">
        <v>75.977999999999994</v>
      </c>
      <c r="E23" s="43">
        <v>16.883000000000003</v>
      </c>
      <c r="F23" s="43">
        <v>2.8219999999999996</v>
      </c>
      <c r="G23" s="43">
        <v>0</v>
      </c>
      <c r="H23" s="43">
        <v>56.272999999999996</v>
      </c>
      <c r="I23" s="43">
        <v>0.67300000000000004</v>
      </c>
      <c r="J23" s="44"/>
      <c r="K23" s="44"/>
    </row>
    <row r="24" spans="1:11" ht="12" customHeight="1">
      <c r="A24" s="30">
        <v>17</v>
      </c>
      <c r="B24" s="42" t="s">
        <v>162</v>
      </c>
      <c r="C24" s="20" t="s">
        <v>171</v>
      </c>
      <c r="D24" s="43">
        <v>76.573000000000008</v>
      </c>
      <c r="E24" s="43">
        <v>0</v>
      </c>
      <c r="F24" s="43">
        <v>0</v>
      </c>
      <c r="G24" s="43">
        <v>76.573000000000008</v>
      </c>
      <c r="H24" s="43">
        <v>0</v>
      </c>
      <c r="I24" s="43">
        <v>7.8E-2</v>
      </c>
      <c r="J24" s="44"/>
      <c r="K24" s="44"/>
    </row>
    <row r="25" spans="1:11" ht="12" customHeight="1">
      <c r="A25" s="30">
        <v>18</v>
      </c>
      <c r="B25" s="42" t="s">
        <v>157</v>
      </c>
      <c r="C25" s="20" t="s">
        <v>279</v>
      </c>
      <c r="D25" s="43">
        <v>136.03599999999997</v>
      </c>
      <c r="E25" s="43">
        <v>0</v>
      </c>
      <c r="F25" s="43">
        <v>0</v>
      </c>
      <c r="G25" s="43">
        <v>0</v>
      </c>
      <c r="H25" s="43">
        <v>136.03599999999997</v>
      </c>
      <c r="I25" s="43">
        <v>0.54100000000000004</v>
      </c>
      <c r="J25" s="44"/>
      <c r="K25" s="44"/>
    </row>
    <row r="26" spans="1:11" ht="12" customHeight="1">
      <c r="A26" s="30">
        <v>19</v>
      </c>
      <c r="B26" s="42" t="s">
        <v>162</v>
      </c>
      <c r="C26" s="20" t="s">
        <v>280</v>
      </c>
      <c r="D26" s="43">
        <v>136.04499999999999</v>
      </c>
      <c r="E26" s="43">
        <v>5.9889999999999999</v>
      </c>
      <c r="F26" s="43">
        <v>22.274000000000004</v>
      </c>
      <c r="G26" s="43">
        <v>107.59599999999998</v>
      </c>
      <c r="H26" s="43">
        <v>0.186</v>
      </c>
      <c r="I26" s="43">
        <v>0.53200000000000003</v>
      </c>
      <c r="J26" s="44"/>
      <c r="K26" s="44"/>
    </row>
    <row r="27" spans="1:11" ht="12" customHeight="1">
      <c r="A27" s="30">
        <v>20</v>
      </c>
      <c r="B27" s="42" t="s">
        <v>157</v>
      </c>
      <c r="C27" s="20" t="s">
        <v>172</v>
      </c>
      <c r="D27" s="43">
        <v>123.913</v>
      </c>
      <c r="E27" s="43">
        <v>4.0049999999999999</v>
      </c>
      <c r="F27" s="43">
        <v>10.201999999999998</v>
      </c>
      <c r="G27" s="43">
        <v>109.52</v>
      </c>
      <c r="H27" s="43">
        <v>0.186</v>
      </c>
      <c r="I27" s="43">
        <v>9.6000000000000002E-2</v>
      </c>
      <c r="J27" s="44"/>
      <c r="K27" s="44"/>
    </row>
    <row r="28" spans="1:11" ht="12" customHeight="1">
      <c r="A28" s="30">
        <v>21</v>
      </c>
      <c r="B28" s="42" t="s">
        <v>162</v>
      </c>
      <c r="C28" s="20" t="s">
        <v>173</v>
      </c>
      <c r="D28" s="43">
        <v>122.33799999999999</v>
      </c>
      <c r="E28" s="43">
        <v>0</v>
      </c>
      <c r="F28" s="43">
        <v>0</v>
      </c>
      <c r="G28" s="43">
        <v>0</v>
      </c>
      <c r="H28" s="43">
        <v>122.33799999999999</v>
      </c>
      <c r="I28" s="43">
        <v>1.671</v>
      </c>
      <c r="J28" s="44"/>
      <c r="K28" s="44"/>
    </row>
    <row r="29" spans="1:11" ht="12" customHeight="1">
      <c r="A29" s="30">
        <v>22</v>
      </c>
      <c r="B29" s="42" t="s">
        <v>157</v>
      </c>
      <c r="C29" s="20" t="s">
        <v>174</v>
      </c>
      <c r="D29" s="43">
        <v>72.399000000000001</v>
      </c>
      <c r="E29" s="43">
        <v>5.6560000000000006</v>
      </c>
      <c r="F29" s="43">
        <v>32.704000000000001</v>
      </c>
      <c r="G29" s="43">
        <v>17.006</v>
      </c>
      <c r="H29" s="43">
        <v>17.032999999999998</v>
      </c>
      <c r="I29" s="43">
        <v>14.297000000000001</v>
      </c>
      <c r="J29" s="44"/>
      <c r="K29" s="44"/>
    </row>
    <row r="30" spans="1:11" ht="12" customHeight="1">
      <c r="A30" s="30">
        <v>23</v>
      </c>
      <c r="B30" s="42" t="s">
        <v>162</v>
      </c>
      <c r="C30" s="20" t="s">
        <v>175</v>
      </c>
      <c r="D30" s="43">
        <v>60.319999999999993</v>
      </c>
      <c r="E30" s="43">
        <v>2.8150000000000004</v>
      </c>
      <c r="F30" s="43">
        <v>32.680999999999997</v>
      </c>
      <c r="G30" s="43">
        <v>4.4060000000000059</v>
      </c>
      <c r="H30" s="43">
        <v>20.417999999999999</v>
      </c>
      <c r="I30" s="43">
        <v>26.376000000000001</v>
      </c>
      <c r="J30" s="44"/>
      <c r="K30" s="44"/>
    </row>
    <row r="31" spans="1:11" ht="18" customHeight="1">
      <c r="A31" s="30">
        <v>24</v>
      </c>
      <c r="B31" s="42" t="s">
        <v>158</v>
      </c>
      <c r="C31" s="20" t="s">
        <v>124</v>
      </c>
      <c r="D31" s="43">
        <v>565.18600000000015</v>
      </c>
      <c r="E31" s="43">
        <v>21.044000000000221</v>
      </c>
      <c r="F31" s="43">
        <v>9.0560000000000116</v>
      </c>
      <c r="G31" s="43">
        <v>120.48400000000001</v>
      </c>
      <c r="H31" s="43">
        <v>414.60199999999986</v>
      </c>
      <c r="I31" s="43">
        <v>-47.891999999999967</v>
      </c>
      <c r="J31" s="44"/>
      <c r="K31" s="44"/>
    </row>
    <row r="32" spans="1:11" ht="12" customHeight="1">
      <c r="A32" s="30">
        <v>25</v>
      </c>
      <c r="B32" s="42" t="s">
        <v>157</v>
      </c>
      <c r="C32" s="20" t="s">
        <v>35</v>
      </c>
      <c r="D32" s="43">
        <v>496.42899999999997</v>
      </c>
      <c r="E32" s="43">
        <v>0</v>
      </c>
      <c r="F32" s="43">
        <v>0</v>
      </c>
      <c r="G32" s="43">
        <v>125.25399999999999</v>
      </c>
      <c r="H32" s="43">
        <v>371.17500000000001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20" t="s">
        <v>126</v>
      </c>
      <c r="D33" s="43">
        <v>0</v>
      </c>
      <c r="E33" s="43">
        <v>-1.9350000000000001</v>
      </c>
      <c r="F33" s="43">
        <v>-9.7190000000000012</v>
      </c>
      <c r="G33" s="43">
        <v>0</v>
      </c>
      <c r="H33" s="43">
        <v>11.654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20" t="s">
        <v>129</v>
      </c>
      <c r="D34" s="43">
        <v>68.757000000000176</v>
      </c>
      <c r="E34" s="43">
        <v>19.109000000000222</v>
      </c>
      <c r="F34" s="43">
        <v>-0.6629999999999896</v>
      </c>
      <c r="G34" s="43">
        <v>-4.7699999999999818</v>
      </c>
      <c r="H34" s="43">
        <v>55.080999999999847</v>
      </c>
      <c r="I34" s="43">
        <v>-47.891999999999967</v>
      </c>
      <c r="J34" s="44"/>
      <c r="K34" s="44"/>
    </row>
    <row r="35" spans="1:11" ht="12" customHeight="1">
      <c r="A35" s="30">
        <v>28</v>
      </c>
      <c r="B35" s="42" t="s">
        <v>157</v>
      </c>
      <c r="C35" s="20" t="s">
        <v>176</v>
      </c>
      <c r="D35" s="43">
        <v>9.5179999999999989</v>
      </c>
      <c r="E35" s="43">
        <v>0.215</v>
      </c>
      <c r="F35" s="43">
        <v>1.117</v>
      </c>
      <c r="G35" s="43">
        <v>6.7299999999999986</v>
      </c>
      <c r="H35" s="43">
        <v>1.456</v>
      </c>
      <c r="I35" s="43">
        <v>0.95800000000000007</v>
      </c>
      <c r="J35" s="44"/>
      <c r="K35" s="44"/>
    </row>
    <row r="36" spans="1:11" ht="12" customHeight="1">
      <c r="A36" s="30">
        <v>29</v>
      </c>
      <c r="B36" s="42" t="s">
        <v>162</v>
      </c>
      <c r="C36" s="20" t="s">
        <v>177</v>
      </c>
      <c r="D36" s="43">
        <v>8.9579999999999984</v>
      </c>
      <c r="E36" s="43">
        <v>3.0199999999999996</v>
      </c>
      <c r="F36" s="43">
        <v>0</v>
      </c>
      <c r="G36" s="43">
        <v>2.4650000000000003</v>
      </c>
      <c r="H36" s="43">
        <v>3.4729999999999999</v>
      </c>
      <c r="I36" s="43">
        <v>1.518</v>
      </c>
      <c r="J36" s="44"/>
      <c r="K36" s="44"/>
    </row>
    <row r="37" spans="1:11" ht="12" customHeight="1">
      <c r="A37" s="30">
        <v>30</v>
      </c>
      <c r="B37" s="42" t="s">
        <v>157</v>
      </c>
      <c r="C37" s="20" t="s">
        <v>36</v>
      </c>
      <c r="D37" s="43">
        <v>142.86500000000001</v>
      </c>
      <c r="E37" s="43">
        <v>86.652999999999992</v>
      </c>
      <c r="F37" s="43">
        <v>2.2999999999999998</v>
      </c>
      <c r="G37" s="43">
        <v>12.088000000000001</v>
      </c>
      <c r="H37" s="43">
        <v>41.824000000000012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20" t="s">
        <v>45</v>
      </c>
      <c r="D38" s="43">
        <v>122.0000000000001</v>
      </c>
      <c r="E38" s="43">
        <v>69.242999999999995</v>
      </c>
      <c r="F38" s="43">
        <v>2.1890000000000001</v>
      </c>
      <c r="G38" s="43">
        <v>15.114000000000001</v>
      </c>
      <c r="H38" s="43">
        <v>35.454000000000107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20" t="s">
        <v>178</v>
      </c>
      <c r="D39" s="43">
        <v>0.36099999999999977</v>
      </c>
      <c r="E39" s="43">
        <v>0.47699999999999976</v>
      </c>
      <c r="F39" s="43">
        <v>0</v>
      </c>
      <c r="G39" s="43">
        <v>-0.34399999999999997</v>
      </c>
      <c r="H39" s="43">
        <v>0.22800000000000001</v>
      </c>
      <c r="I39" s="43">
        <v>-0.36099999999999977</v>
      </c>
      <c r="J39" s="44"/>
      <c r="K39" s="44"/>
    </row>
    <row r="40" spans="1:11" ht="18" customHeight="1">
      <c r="A40" s="30">
        <v>33</v>
      </c>
      <c r="B40" s="42" t="s">
        <v>158</v>
      </c>
      <c r="C40" s="20" t="s">
        <v>148</v>
      </c>
      <c r="D40" s="43">
        <v>46.971000000000267</v>
      </c>
      <c r="E40" s="43">
        <v>4.0270000000002186</v>
      </c>
      <c r="F40" s="43">
        <v>-1.8909999999999894</v>
      </c>
      <c r="G40" s="43">
        <v>-5.6649999999999823</v>
      </c>
      <c r="H40" s="43">
        <v>50.499999999999936</v>
      </c>
      <c r="I40" s="43">
        <v>-46.970999999999968</v>
      </c>
      <c r="J40" s="44"/>
      <c r="K40" s="44"/>
    </row>
    <row r="41" spans="1:11" ht="20.100000000000001" customHeight="1">
      <c r="C41" s="21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20" t="s">
        <v>124</v>
      </c>
      <c r="D42" s="43">
        <v>565.18600000000015</v>
      </c>
      <c r="E42" s="43">
        <v>21.044000000000196</v>
      </c>
      <c r="F42" s="43">
        <v>9.0560000000000187</v>
      </c>
      <c r="G42" s="43">
        <v>120.48399999999998</v>
      </c>
      <c r="H42" s="43">
        <v>414.60199999999992</v>
      </c>
      <c r="I42" s="43">
        <v>-47.891999999999982</v>
      </c>
      <c r="J42" s="44"/>
      <c r="K42" s="44"/>
    </row>
    <row r="43" spans="1:11" ht="12" customHeight="1">
      <c r="A43" s="30">
        <v>35</v>
      </c>
      <c r="B43" s="42" t="s">
        <v>157</v>
      </c>
      <c r="C43" s="20" t="s">
        <v>281</v>
      </c>
      <c r="D43" s="43">
        <v>80.943000000000012</v>
      </c>
      <c r="E43" s="43">
        <v>0</v>
      </c>
      <c r="F43" s="43">
        <v>0</v>
      </c>
      <c r="G43" s="43">
        <v>80.943000000000012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20" t="s">
        <v>282</v>
      </c>
      <c r="D44" s="43">
        <v>80.943000000000012</v>
      </c>
      <c r="E44" s="43">
        <v>0</v>
      </c>
      <c r="F44" s="43">
        <v>0</v>
      </c>
      <c r="G44" s="43">
        <v>0</v>
      </c>
      <c r="H44" s="43">
        <v>80.943000000000012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20" t="s">
        <v>180</v>
      </c>
      <c r="D45" s="43">
        <v>565.18600000000015</v>
      </c>
      <c r="E45" s="43">
        <v>21.044000000000196</v>
      </c>
      <c r="F45" s="43">
        <v>9.0560000000000187</v>
      </c>
      <c r="G45" s="43">
        <v>39.540999999999968</v>
      </c>
      <c r="H45" s="43">
        <v>495.54499999999996</v>
      </c>
      <c r="I45" s="43">
        <v>-47.891999999999982</v>
      </c>
      <c r="J45" s="44"/>
      <c r="K45" s="44"/>
    </row>
    <row r="46" spans="1:11" ht="12" customHeight="1">
      <c r="A46" s="30">
        <v>38</v>
      </c>
      <c r="B46" s="42" t="s">
        <v>157</v>
      </c>
      <c r="C46" s="20" t="s">
        <v>283</v>
      </c>
      <c r="D46" s="43">
        <v>496.42899999999997</v>
      </c>
      <c r="E46" s="43">
        <v>0</v>
      </c>
      <c r="F46" s="43">
        <v>0</v>
      </c>
      <c r="G46" s="43">
        <v>44.310999999999986</v>
      </c>
      <c r="H46" s="43">
        <v>452.11799999999999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20" t="s">
        <v>126</v>
      </c>
      <c r="D47" s="43">
        <v>0</v>
      </c>
      <c r="E47" s="43">
        <v>-1.9350000000000001</v>
      </c>
      <c r="F47" s="43">
        <v>-9.7190000000000012</v>
      </c>
      <c r="G47" s="43">
        <v>0</v>
      </c>
      <c r="H47" s="43">
        <v>11.654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20" t="s">
        <v>129</v>
      </c>
      <c r="D48" s="43">
        <v>68.757000000000176</v>
      </c>
      <c r="E48" s="43">
        <v>19.109000000000197</v>
      </c>
      <c r="F48" s="43">
        <v>-0.66299999999998249</v>
      </c>
      <c r="G48" s="43">
        <v>-4.7700000000000173</v>
      </c>
      <c r="H48" s="43">
        <v>55.08099999999996</v>
      </c>
      <c r="I48" s="43">
        <v>-47.891999999999982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240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19" t="s">
        <v>156</v>
      </c>
      <c r="D8" s="43">
        <v>1260.4570000000001</v>
      </c>
      <c r="E8" s="43">
        <v>896.58199999999999</v>
      </c>
      <c r="F8" s="43">
        <v>60.14</v>
      </c>
      <c r="G8" s="43">
        <v>95.153999999999982</v>
      </c>
      <c r="H8" s="43">
        <v>208.58100000000007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20" t="s">
        <v>31</v>
      </c>
      <c r="D9" s="43">
        <v>650.00600000000009</v>
      </c>
      <c r="E9" s="43">
        <v>512.3900000000001</v>
      </c>
      <c r="F9" s="43">
        <v>34.027999999999999</v>
      </c>
      <c r="G9" s="43">
        <v>29.337999999999997</v>
      </c>
      <c r="H9" s="43">
        <v>74.249999999999986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20" t="s">
        <v>44</v>
      </c>
      <c r="D10" s="43">
        <v>610.45100000000002</v>
      </c>
      <c r="E10" s="43">
        <v>384.19199999999989</v>
      </c>
      <c r="F10" s="43">
        <v>26.112000000000002</v>
      </c>
      <c r="G10" s="43">
        <v>65.815999999999988</v>
      </c>
      <c r="H10" s="43">
        <v>134.33100000000007</v>
      </c>
      <c r="I10" s="43"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20" t="s">
        <v>45</v>
      </c>
      <c r="D11" s="43">
        <v>122.81200000000004</v>
      </c>
      <c r="E11" s="43">
        <v>69.563000000000002</v>
      </c>
      <c r="F11" s="43">
        <v>2.218</v>
      </c>
      <c r="G11" s="43">
        <v>15.251999999999999</v>
      </c>
      <c r="H11" s="43">
        <v>35.779000000000046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20" t="s">
        <v>159</v>
      </c>
      <c r="D12" s="43">
        <v>487.63900000000001</v>
      </c>
      <c r="E12" s="43">
        <v>314.62899999999991</v>
      </c>
      <c r="F12" s="43">
        <v>23.894000000000002</v>
      </c>
      <c r="G12" s="43">
        <v>50.563999999999993</v>
      </c>
      <c r="H12" s="43">
        <v>98.552000000000021</v>
      </c>
      <c r="I12" s="43">
        <v>-43.478000000000009</v>
      </c>
      <c r="J12" s="44"/>
      <c r="K12" s="44"/>
    </row>
    <row r="13" spans="1:11" ht="12" customHeight="1">
      <c r="A13" s="30">
        <v>6</v>
      </c>
      <c r="B13" s="42" t="s">
        <v>157</v>
      </c>
      <c r="C13" s="20" t="s">
        <v>160</v>
      </c>
      <c r="D13" s="43">
        <v>340.56800000000004</v>
      </c>
      <c r="E13" s="43">
        <v>228.68599999999998</v>
      </c>
      <c r="F13" s="43">
        <v>15.484999999999999</v>
      </c>
      <c r="G13" s="43">
        <v>51.064000000000007</v>
      </c>
      <c r="H13" s="43">
        <v>45.333000000000013</v>
      </c>
      <c r="I13" s="43">
        <v>2.802</v>
      </c>
      <c r="J13" s="44"/>
      <c r="K13" s="44"/>
    </row>
    <row r="14" spans="1:11" ht="12" customHeight="1">
      <c r="A14" s="30">
        <v>7</v>
      </c>
      <c r="B14" s="42" t="s">
        <v>157</v>
      </c>
      <c r="C14" s="20" t="s">
        <v>161</v>
      </c>
      <c r="D14" s="43">
        <v>5.1539999999999999</v>
      </c>
      <c r="E14" s="43">
        <v>2.899</v>
      </c>
      <c r="F14" s="43">
        <v>0.25700000000000001</v>
      </c>
      <c r="G14" s="43">
        <v>1.3000000000000001E-2</v>
      </c>
      <c r="H14" s="43">
        <v>1.9849999999999999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20" t="s">
        <v>163</v>
      </c>
      <c r="D15" s="43">
        <v>3.9809999999999994</v>
      </c>
      <c r="E15" s="43">
        <v>3.5429999999999997</v>
      </c>
      <c r="F15" s="43">
        <v>0</v>
      </c>
      <c r="G15" s="43">
        <v>9.4E-2</v>
      </c>
      <c r="H15" s="43">
        <v>0.34399999999999997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20" t="s">
        <v>164</v>
      </c>
      <c r="D16" s="43">
        <v>145.89799999999997</v>
      </c>
      <c r="E16" s="43">
        <v>86.586999999999932</v>
      </c>
      <c r="F16" s="43">
        <v>8.1520000000000028</v>
      </c>
      <c r="G16" s="43">
        <v>-0.41900000000001425</v>
      </c>
      <c r="H16" s="43">
        <v>51.57800000000001</v>
      </c>
      <c r="I16" s="43">
        <v>-46.280000000000008</v>
      </c>
      <c r="J16" s="44"/>
      <c r="K16" s="44"/>
    </row>
    <row r="17" spans="1:11" ht="12" customHeight="1">
      <c r="A17" s="30">
        <v>10</v>
      </c>
      <c r="B17" s="42" t="s">
        <v>162</v>
      </c>
      <c r="C17" s="20" t="s">
        <v>165</v>
      </c>
      <c r="D17" s="43">
        <v>341.06700000000001</v>
      </c>
      <c r="E17" s="43">
        <v>0</v>
      </c>
      <c r="F17" s="43">
        <v>0</v>
      </c>
      <c r="G17" s="43">
        <v>0</v>
      </c>
      <c r="H17" s="43">
        <v>341.06700000000001</v>
      </c>
      <c r="I17" s="43">
        <v>2.3029999999999999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20" t="s">
        <v>166</v>
      </c>
      <c r="D18" s="43">
        <v>5.3569999999999993</v>
      </c>
      <c r="E18" s="43">
        <v>0</v>
      </c>
      <c r="F18" s="43">
        <v>0</v>
      </c>
      <c r="G18" s="43">
        <v>5.3569999999999993</v>
      </c>
      <c r="H18" s="43">
        <v>0</v>
      </c>
      <c r="I18" s="43">
        <v>0.121</v>
      </c>
      <c r="J18" s="44"/>
      <c r="K18" s="44"/>
    </row>
    <row r="19" spans="1:11" ht="12" customHeight="1">
      <c r="A19" s="30">
        <v>12</v>
      </c>
      <c r="B19" s="42" t="s">
        <v>162</v>
      </c>
      <c r="C19" s="20" t="s">
        <v>59</v>
      </c>
      <c r="D19" s="43">
        <v>73.278999999999996</v>
      </c>
      <c r="E19" s="43">
        <v>0</v>
      </c>
      <c r="F19" s="43">
        <v>0</v>
      </c>
      <c r="G19" s="43">
        <v>73.278999999999996</v>
      </c>
      <c r="H19" s="43">
        <v>0</v>
      </c>
      <c r="I19" s="43">
        <v>1.071</v>
      </c>
      <c r="J19" s="44"/>
      <c r="K19" s="44"/>
    </row>
    <row r="20" spans="1:11" ht="12" customHeight="1">
      <c r="A20" s="30">
        <v>13</v>
      </c>
      <c r="B20" s="42" t="s">
        <v>157</v>
      </c>
      <c r="C20" s="20" t="s">
        <v>167</v>
      </c>
      <c r="D20" s="43">
        <v>222.99199999999999</v>
      </c>
      <c r="E20" s="43">
        <v>115.379</v>
      </c>
      <c r="F20" s="43">
        <v>80.314999999999984</v>
      </c>
      <c r="G20" s="43">
        <v>16.405999999999999</v>
      </c>
      <c r="H20" s="43">
        <v>10.891999999999999</v>
      </c>
      <c r="I20" s="43">
        <v>47.541999999999994</v>
      </c>
      <c r="J20" s="44"/>
      <c r="K20" s="44"/>
    </row>
    <row r="21" spans="1:11" ht="12" customHeight="1">
      <c r="A21" s="30">
        <v>14</v>
      </c>
      <c r="B21" s="42" t="s">
        <v>162</v>
      </c>
      <c r="C21" s="20" t="s">
        <v>168</v>
      </c>
      <c r="D21" s="43">
        <v>229.26700000000002</v>
      </c>
      <c r="E21" s="43">
        <v>37.126999999999995</v>
      </c>
      <c r="F21" s="43">
        <v>78.204999999999998</v>
      </c>
      <c r="G21" s="43">
        <v>7.1640000000000006</v>
      </c>
      <c r="H21" s="43">
        <v>106.77100000000002</v>
      </c>
      <c r="I21" s="43">
        <v>41.267000000000003</v>
      </c>
      <c r="J21" s="44"/>
      <c r="K21" s="44"/>
    </row>
    <row r="22" spans="1:11" ht="18" customHeight="1">
      <c r="A22" s="30">
        <v>15</v>
      </c>
      <c r="B22" s="42" t="s">
        <v>158</v>
      </c>
      <c r="C22" s="20" t="s">
        <v>169</v>
      </c>
      <c r="D22" s="43">
        <v>561.16200000000003</v>
      </c>
      <c r="E22" s="43">
        <v>8.3349999999999227</v>
      </c>
      <c r="F22" s="43">
        <v>6.0420000000000158</v>
      </c>
      <c r="G22" s="43">
        <v>58.260999999999989</v>
      </c>
      <c r="H22" s="43">
        <v>488.52400000000006</v>
      </c>
      <c r="I22" s="43">
        <v>-49.302000000000014</v>
      </c>
      <c r="J22" s="44"/>
      <c r="K22" s="44"/>
    </row>
    <row r="23" spans="1:11" ht="12" customHeight="1">
      <c r="A23" s="30">
        <v>16</v>
      </c>
      <c r="B23" s="42" t="s">
        <v>157</v>
      </c>
      <c r="C23" s="20" t="s">
        <v>170</v>
      </c>
      <c r="D23" s="43">
        <v>81.23</v>
      </c>
      <c r="E23" s="43">
        <v>15.212999999999999</v>
      </c>
      <c r="F23" s="43">
        <v>2.5429999999999997</v>
      </c>
      <c r="G23" s="43">
        <v>0</v>
      </c>
      <c r="H23" s="43">
        <v>63.474000000000004</v>
      </c>
      <c r="I23" s="43">
        <v>4.0709999999999997</v>
      </c>
      <c r="J23" s="44"/>
      <c r="K23" s="44"/>
    </row>
    <row r="24" spans="1:11" ht="12" customHeight="1">
      <c r="A24" s="30">
        <v>17</v>
      </c>
      <c r="B24" s="42" t="s">
        <v>162</v>
      </c>
      <c r="C24" s="20" t="s">
        <v>171</v>
      </c>
      <c r="D24" s="43">
        <v>85.223000000000013</v>
      </c>
      <c r="E24" s="43">
        <v>0</v>
      </c>
      <c r="F24" s="43">
        <v>0</v>
      </c>
      <c r="G24" s="43">
        <v>85.223000000000013</v>
      </c>
      <c r="H24" s="43">
        <v>0</v>
      </c>
      <c r="I24" s="43">
        <v>7.8E-2</v>
      </c>
      <c r="J24" s="44"/>
      <c r="K24" s="44"/>
    </row>
    <row r="25" spans="1:11" ht="12" customHeight="1">
      <c r="A25" s="30">
        <v>18</v>
      </c>
      <c r="B25" s="42" t="s">
        <v>157</v>
      </c>
      <c r="C25" s="20" t="s">
        <v>279</v>
      </c>
      <c r="D25" s="43">
        <v>141.36199999999999</v>
      </c>
      <c r="E25" s="43">
        <v>0</v>
      </c>
      <c r="F25" s="43">
        <v>0</v>
      </c>
      <c r="G25" s="43">
        <v>0</v>
      </c>
      <c r="H25" s="43">
        <v>141.36199999999999</v>
      </c>
      <c r="I25" s="43">
        <v>0.77200000000000002</v>
      </c>
      <c r="J25" s="44"/>
      <c r="K25" s="44"/>
    </row>
    <row r="26" spans="1:11" ht="12" customHeight="1">
      <c r="A26" s="30">
        <v>19</v>
      </c>
      <c r="B26" s="42" t="s">
        <v>162</v>
      </c>
      <c r="C26" s="20" t="s">
        <v>280</v>
      </c>
      <c r="D26" s="43">
        <v>141.58500000000001</v>
      </c>
      <c r="E26" s="43">
        <v>5.9909999999999988</v>
      </c>
      <c r="F26" s="43">
        <v>22.505000000000003</v>
      </c>
      <c r="G26" s="43">
        <v>112.90700000000001</v>
      </c>
      <c r="H26" s="43">
        <v>0.182</v>
      </c>
      <c r="I26" s="43">
        <v>0.54899999999999993</v>
      </c>
      <c r="J26" s="44"/>
      <c r="K26" s="44"/>
    </row>
    <row r="27" spans="1:11" ht="12" customHeight="1">
      <c r="A27" s="30">
        <v>20</v>
      </c>
      <c r="B27" s="42" t="s">
        <v>157</v>
      </c>
      <c r="C27" s="20" t="s">
        <v>172</v>
      </c>
      <c r="D27" s="43">
        <v>120.95799999999998</v>
      </c>
      <c r="E27" s="43">
        <v>3.9990000000000001</v>
      </c>
      <c r="F27" s="43">
        <v>10.285999999999998</v>
      </c>
      <c r="G27" s="43">
        <v>106.49099999999999</v>
      </c>
      <c r="H27" s="43">
        <v>0.182</v>
      </c>
      <c r="I27" s="43">
        <v>0.113</v>
      </c>
      <c r="J27" s="44"/>
      <c r="K27" s="44"/>
    </row>
    <row r="28" spans="1:11" ht="12" customHeight="1">
      <c r="A28" s="30">
        <v>21</v>
      </c>
      <c r="B28" s="42" t="s">
        <v>162</v>
      </c>
      <c r="C28" s="20" t="s">
        <v>173</v>
      </c>
      <c r="D28" s="43">
        <v>119.39999999999999</v>
      </c>
      <c r="E28" s="43">
        <v>0</v>
      </c>
      <c r="F28" s="43">
        <v>0</v>
      </c>
      <c r="G28" s="43">
        <v>0</v>
      </c>
      <c r="H28" s="43">
        <v>119.39999999999999</v>
      </c>
      <c r="I28" s="43">
        <v>1.671</v>
      </c>
      <c r="J28" s="44"/>
      <c r="K28" s="44"/>
    </row>
    <row r="29" spans="1:11" ht="12" customHeight="1">
      <c r="A29" s="30">
        <v>22</v>
      </c>
      <c r="B29" s="42" t="s">
        <v>157</v>
      </c>
      <c r="C29" s="20" t="s">
        <v>174</v>
      </c>
      <c r="D29" s="43">
        <v>65.784000000000006</v>
      </c>
      <c r="E29" s="43">
        <v>5.6719999999999997</v>
      </c>
      <c r="F29" s="43">
        <v>28.359000000000002</v>
      </c>
      <c r="G29" s="43">
        <v>14.691000000000003</v>
      </c>
      <c r="H29" s="43">
        <v>17.061999999999998</v>
      </c>
      <c r="I29" s="43">
        <v>10.481</v>
      </c>
      <c r="J29" s="44"/>
      <c r="K29" s="44"/>
    </row>
    <row r="30" spans="1:11" ht="12" customHeight="1">
      <c r="A30" s="30">
        <v>23</v>
      </c>
      <c r="B30" s="42" t="s">
        <v>162</v>
      </c>
      <c r="C30" s="20" t="s">
        <v>175</v>
      </c>
      <c r="D30" s="43">
        <v>58.571999999999996</v>
      </c>
      <c r="E30" s="43">
        <v>2.8769999999999998</v>
      </c>
      <c r="F30" s="43">
        <v>28.376999999999999</v>
      </c>
      <c r="G30" s="43">
        <v>4.3599999999999994</v>
      </c>
      <c r="H30" s="43">
        <v>22.957999999999998</v>
      </c>
      <c r="I30" s="43">
        <v>17.693000000000001</v>
      </c>
      <c r="J30" s="44"/>
      <c r="K30" s="44"/>
    </row>
    <row r="31" spans="1:11" ht="18" customHeight="1">
      <c r="A31" s="30">
        <v>24</v>
      </c>
      <c r="B31" s="42" t="s">
        <v>158</v>
      </c>
      <c r="C31" s="20" t="s">
        <v>124</v>
      </c>
      <c r="D31" s="43">
        <v>556.60800000000006</v>
      </c>
      <c r="E31" s="43">
        <v>-7.6810000000000782</v>
      </c>
      <c r="F31" s="43">
        <v>15.736000000000018</v>
      </c>
      <c r="G31" s="43">
        <v>139.56900000000002</v>
      </c>
      <c r="H31" s="43">
        <v>408.98400000000004</v>
      </c>
      <c r="I31" s="43">
        <v>-44.748000000000005</v>
      </c>
      <c r="J31" s="44"/>
      <c r="K31" s="44"/>
    </row>
    <row r="32" spans="1:11" ht="12" customHeight="1">
      <c r="A32" s="30">
        <v>25</v>
      </c>
      <c r="B32" s="42" t="s">
        <v>157</v>
      </c>
      <c r="C32" s="20" t="s">
        <v>35</v>
      </c>
      <c r="D32" s="43">
        <v>509.41800000000001</v>
      </c>
      <c r="E32" s="43">
        <v>0</v>
      </c>
      <c r="F32" s="43">
        <v>0</v>
      </c>
      <c r="G32" s="43">
        <v>126.42299999999999</v>
      </c>
      <c r="H32" s="43">
        <v>382.995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20" t="s">
        <v>126</v>
      </c>
      <c r="D33" s="43">
        <v>0</v>
      </c>
      <c r="E33" s="43">
        <v>-1.9350000000000001</v>
      </c>
      <c r="F33" s="43">
        <v>-10.068999999999999</v>
      </c>
      <c r="G33" s="43">
        <v>0</v>
      </c>
      <c r="H33" s="43">
        <v>12.004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20" t="s">
        <v>129</v>
      </c>
      <c r="D34" s="43">
        <v>47.190000000000055</v>
      </c>
      <c r="E34" s="43">
        <v>-9.6160000000000778</v>
      </c>
      <c r="F34" s="43">
        <v>5.6670000000000194</v>
      </c>
      <c r="G34" s="43">
        <v>13.146000000000029</v>
      </c>
      <c r="H34" s="43">
        <v>37.993000000000031</v>
      </c>
      <c r="I34" s="43">
        <v>-44.748000000000005</v>
      </c>
      <c r="J34" s="44"/>
      <c r="K34" s="44"/>
    </row>
    <row r="35" spans="1:11" ht="12" customHeight="1">
      <c r="A35" s="30">
        <v>28</v>
      </c>
      <c r="B35" s="42" t="s">
        <v>157</v>
      </c>
      <c r="C35" s="20" t="s">
        <v>176</v>
      </c>
      <c r="D35" s="43">
        <v>9.6370000000000005</v>
      </c>
      <c r="E35" s="43">
        <v>0.17599999999999999</v>
      </c>
      <c r="F35" s="43">
        <v>1.845</v>
      </c>
      <c r="G35" s="43">
        <v>6.298</v>
      </c>
      <c r="H35" s="43">
        <v>1.3180000000000001</v>
      </c>
      <c r="I35" s="43">
        <v>1.1719999999999999</v>
      </c>
      <c r="J35" s="44"/>
      <c r="K35" s="44"/>
    </row>
    <row r="36" spans="1:11" ht="12" customHeight="1">
      <c r="A36" s="30">
        <v>29</v>
      </c>
      <c r="B36" s="42" t="s">
        <v>162</v>
      </c>
      <c r="C36" s="20" t="s">
        <v>177</v>
      </c>
      <c r="D36" s="43">
        <v>9.4030000000000005</v>
      </c>
      <c r="E36" s="43">
        <v>3.9530000000000003</v>
      </c>
      <c r="F36" s="43">
        <v>0</v>
      </c>
      <c r="G36" s="43">
        <v>2.5280000000000005</v>
      </c>
      <c r="H36" s="43">
        <v>2.9219999999999997</v>
      </c>
      <c r="I36" s="43">
        <v>1.4060000000000001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20" t="s">
        <v>36</v>
      </c>
      <c r="D37" s="43">
        <v>125.25399999999998</v>
      </c>
      <c r="E37" s="43">
        <v>64.60799999999999</v>
      </c>
      <c r="F37" s="43">
        <v>2.5179999999999998</v>
      </c>
      <c r="G37" s="43">
        <v>14.480999999999998</v>
      </c>
      <c r="H37" s="43">
        <v>43.646999999999991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20" t="s">
        <v>45</v>
      </c>
      <c r="D38" s="43">
        <v>122.81200000000004</v>
      </c>
      <c r="E38" s="43">
        <v>69.563000000000002</v>
      </c>
      <c r="F38" s="43">
        <v>2.218</v>
      </c>
      <c r="G38" s="43">
        <v>15.251999999999999</v>
      </c>
      <c r="H38" s="43">
        <v>35.779000000000046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20" t="s">
        <v>178</v>
      </c>
      <c r="D39" s="43">
        <v>-0.19399999999999998</v>
      </c>
      <c r="E39" s="43">
        <v>-7.6999999999999943E-2</v>
      </c>
      <c r="F39" s="43">
        <v>0</v>
      </c>
      <c r="G39" s="43">
        <v>-0.34600000000000003</v>
      </c>
      <c r="H39" s="43">
        <v>0.22900000000000001</v>
      </c>
      <c r="I39" s="43">
        <v>0.19399999999999995</v>
      </c>
      <c r="J39" s="44"/>
      <c r="K39" s="44"/>
    </row>
    <row r="40" spans="1:11" ht="18" customHeight="1">
      <c r="A40" s="30">
        <v>33</v>
      </c>
      <c r="B40" s="42" t="s">
        <v>158</v>
      </c>
      <c r="C40" s="20" t="s">
        <v>148</v>
      </c>
      <c r="D40" s="43">
        <v>44.708000000000126</v>
      </c>
      <c r="E40" s="43">
        <v>-0.80700000000007144</v>
      </c>
      <c r="F40" s="43">
        <v>3.5220000000000198</v>
      </c>
      <c r="G40" s="43">
        <v>10.493000000000031</v>
      </c>
      <c r="H40" s="43">
        <v>31.500000000000085</v>
      </c>
      <c r="I40" s="43">
        <v>-44.708000000000006</v>
      </c>
      <c r="J40" s="44"/>
      <c r="K40" s="44"/>
    </row>
    <row r="41" spans="1:11" ht="20.100000000000001" customHeight="1">
      <c r="C41" s="21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20" t="s">
        <v>124</v>
      </c>
      <c r="D42" s="43">
        <v>556.60799999999995</v>
      </c>
      <c r="E42" s="43">
        <v>-7.6810000000000773</v>
      </c>
      <c r="F42" s="43">
        <v>15.736000000000011</v>
      </c>
      <c r="G42" s="43">
        <v>139.56899999999999</v>
      </c>
      <c r="H42" s="43">
        <v>408.98400000000004</v>
      </c>
      <c r="I42" s="43">
        <v>-44.748000000000005</v>
      </c>
      <c r="J42" s="44"/>
      <c r="K42" s="44"/>
    </row>
    <row r="43" spans="1:11" ht="12" customHeight="1">
      <c r="A43" s="30">
        <v>35</v>
      </c>
      <c r="B43" s="42" t="s">
        <v>157</v>
      </c>
      <c r="C43" s="20" t="s">
        <v>281</v>
      </c>
      <c r="D43" s="43">
        <v>81.343000000000004</v>
      </c>
      <c r="E43" s="43">
        <v>0</v>
      </c>
      <c r="F43" s="43">
        <v>0</v>
      </c>
      <c r="G43" s="43">
        <v>81.343000000000004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20" t="s">
        <v>282</v>
      </c>
      <c r="D44" s="43">
        <v>81.343000000000004</v>
      </c>
      <c r="E44" s="43">
        <v>0</v>
      </c>
      <c r="F44" s="43">
        <v>0</v>
      </c>
      <c r="G44" s="43">
        <v>0</v>
      </c>
      <c r="H44" s="43">
        <v>81.343000000000004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20" t="s">
        <v>180</v>
      </c>
      <c r="D45" s="43">
        <v>556.60799999999995</v>
      </c>
      <c r="E45" s="43">
        <v>-7.6810000000000773</v>
      </c>
      <c r="F45" s="43">
        <v>15.736000000000011</v>
      </c>
      <c r="G45" s="43">
        <v>58.225999999999985</v>
      </c>
      <c r="H45" s="43">
        <v>490.32700000000006</v>
      </c>
      <c r="I45" s="43">
        <v>-44.748000000000005</v>
      </c>
      <c r="J45" s="44"/>
      <c r="K45" s="44"/>
    </row>
    <row r="46" spans="1:11" ht="12" customHeight="1">
      <c r="A46" s="30">
        <v>38</v>
      </c>
      <c r="B46" s="42" t="s">
        <v>157</v>
      </c>
      <c r="C46" s="20" t="s">
        <v>283</v>
      </c>
      <c r="D46" s="43">
        <v>509.41799999999995</v>
      </c>
      <c r="E46" s="43">
        <v>0</v>
      </c>
      <c r="F46" s="43">
        <v>0</v>
      </c>
      <c r="G46" s="43">
        <v>45.08</v>
      </c>
      <c r="H46" s="43">
        <v>464.33799999999997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20" t="s">
        <v>126</v>
      </c>
      <c r="D47" s="43">
        <v>0</v>
      </c>
      <c r="E47" s="43">
        <v>-1.9350000000000001</v>
      </c>
      <c r="F47" s="43">
        <v>-10.068999999999999</v>
      </c>
      <c r="G47" s="43">
        <v>0</v>
      </c>
      <c r="H47" s="43">
        <v>12.004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20" t="s">
        <v>129</v>
      </c>
      <c r="D48" s="43">
        <v>47.19</v>
      </c>
      <c r="E48" s="43">
        <v>-9.6160000000000778</v>
      </c>
      <c r="F48" s="43">
        <v>5.6670000000000122</v>
      </c>
      <c r="G48" s="43">
        <v>13.145999999999987</v>
      </c>
      <c r="H48" s="43">
        <v>37.993000000000087</v>
      </c>
      <c r="I48" s="43">
        <v>-44.748000000000005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zoomScaleNormal="10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181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848.75</v>
      </c>
      <c r="E8" s="16">
        <v>569.00099999999998</v>
      </c>
      <c r="F8" s="16">
        <v>42.508999999999993</v>
      </c>
      <c r="G8" s="16">
        <v>67.399000000000001</v>
      </c>
      <c r="H8" s="16">
        <v>169.84100000000004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403.24799999999999</v>
      </c>
      <c r="E9" s="16">
        <v>303.96199999999999</v>
      </c>
      <c r="F9" s="16">
        <v>18.372999999999998</v>
      </c>
      <c r="G9" s="16">
        <v>17.238000000000003</v>
      </c>
      <c r="H9" s="16">
        <v>63.675000000000026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445.50200000000001</v>
      </c>
      <c r="E10" s="16">
        <v>265.03899999999999</v>
      </c>
      <c r="F10" s="16">
        <v>24.135999999999996</v>
      </c>
      <c r="G10" s="16">
        <v>50.161000000000001</v>
      </c>
      <c r="H10" s="16">
        <v>106.16600000000001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83.965000000000032</v>
      </c>
      <c r="E11" s="16">
        <v>47.841000000000001</v>
      </c>
      <c r="F11" s="16">
        <v>1.895</v>
      </c>
      <c r="G11" s="16">
        <v>11.157999999999999</v>
      </c>
      <c r="H11" s="16">
        <v>23.071000000000019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361.53699999999998</v>
      </c>
      <c r="E12" s="16">
        <v>217.19799999999998</v>
      </c>
      <c r="F12" s="16">
        <v>22.240999999999996</v>
      </c>
      <c r="G12" s="16">
        <v>39.003</v>
      </c>
      <c r="H12" s="16">
        <v>83.094999999999999</v>
      </c>
      <c r="I12" s="16">
        <v>-3.5649999999999835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246.959</v>
      </c>
      <c r="E13" s="16">
        <v>157.75299999999999</v>
      </c>
      <c r="F13" s="16">
        <v>12.339</v>
      </c>
      <c r="G13" s="16">
        <v>39.692</v>
      </c>
      <c r="H13" s="16">
        <v>37.174999999999997</v>
      </c>
      <c r="I13" s="16">
        <v>0.96799999999999997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3.2640000000000002</v>
      </c>
      <c r="E14" s="16">
        <v>1.5779999999999998</v>
      </c>
      <c r="F14" s="16">
        <v>6.1000000000000006E-2</v>
      </c>
      <c r="G14" s="16">
        <v>0.01</v>
      </c>
      <c r="H14" s="16">
        <v>1.6150000000000004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6.9190000000000005</v>
      </c>
      <c r="E15" s="16">
        <v>5.894000000000001</v>
      </c>
      <c r="F15" s="16">
        <v>0</v>
      </c>
      <c r="G15" s="16">
        <v>0.21700000000000003</v>
      </c>
      <c r="H15" s="16">
        <v>0.80799999999999994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118.23299999999998</v>
      </c>
      <c r="E16" s="16">
        <v>63.760999999999989</v>
      </c>
      <c r="F16" s="16">
        <v>9.8409999999999958</v>
      </c>
      <c r="G16" s="16">
        <v>-0.48200000000000004</v>
      </c>
      <c r="H16" s="16">
        <v>45.113</v>
      </c>
      <c r="I16" s="16">
        <v>-4.5329999999999835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246.71899999999994</v>
      </c>
      <c r="E17" s="16">
        <v>0</v>
      </c>
      <c r="F17" s="16">
        <v>0</v>
      </c>
      <c r="G17" s="16">
        <v>0</v>
      </c>
      <c r="H17" s="16">
        <v>246.71899999999994</v>
      </c>
      <c r="I17" s="16">
        <v>1.208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7.9769999999999994</v>
      </c>
      <c r="E18" s="16">
        <v>0</v>
      </c>
      <c r="F18" s="16">
        <v>0</v>
      </c>
      <c r="G18" s="16">
        <v>7.9769999999999994</v>
      </c>
      <c r="H18" s="16">
        <v>0</v>
      </c>
      <c r="I18" s="16">
        <v>0.76200000000000001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54.036000000000001</v>
      </c>
      <c r="E19" s="16">
        <v>0</v>
      </c>
      <c r="F19" s="16">
        <v>0</v>
      </c>
      <c r="G19" s="16">
        <v>54.036000000000001</v>
      </c>
      <c r="H19" s="16">
        <v>0</v>
      </c>
      <c r="I19" s="16">
        <v>0.79600000000000004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182.77600000000001</v>
      </c>
      <c r="E20" s="16">
        <v>69.347000000000008</v>
      </c>
      <c r="F20" s="16">
        <v>81.313999999999993</v>
      </c>
      <c r="G20" s="16">
        <v>15.958999999999998</v>
      </c>
      <c r="H20" s="16">
        <v>16.155999999999995</v>
      </c>
      <c r="I20" s="16">
        <v>17.804000000000002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178.36699999999996</v>
      </c>
      <c r="E21" s="16">
        <v>9.5140000000000011</v>
      </c>
      <c r="F21" s="16">
        <v>79.358999999999995</v>
      </c>
      <c r="G21" s="16">
        <v>2.2890000000000006</v>
      </c>
      <c r="H21" s="16">
        <v>87.204999999999998</v>
      </c>
      <c r="I21" s="16">
        <v>22.213000000000001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406.60199999999986</v>
      </c>
      <c r="E22" s="16">
        <v>3.9279999999999813</v>
      </c>
      <c r="F22" s="16">
        <v>7.8859999999999957</v>
      </c>
      <c r="G22" s="16">
        <v>31.907000000000004</v>
      </c>
      <c r="H22" s="16">
        <v>362.88099999999991</v>
      </c>
      <c r="I22" s="16">
        <v>1.1180000000000163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55.078000000000003</v>
      </c>
      <c r="E23" s="16">
        <v>9.1870000000000029</v>
      </c>
      <c r="F23" s="16">
        <v>3.2979999999999996</v>
      </c>
      <c r="G23" s="16">
        <v>0</v>
      </c>
      <c r="H23" s="16">
        <v>42.592999999999996</v>
      </c>
      <c r="I23" s="16">
        <v>0.45500000000000002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55.517000000000003</v>
      </c>
      <c r="E24" s="16">
        <v>0</v>
      </c>
      <c r="F24" s="16">
        <v>0</v>
      </c>
      <c r="G24" s="16">
        <v>55.517000000000003</v>
      </c>
      <c r="H24" s="16">
        <v>0</v>
      </c>
      <c r="I24" s="16">
        <v>1.6E-2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100.76700000000001</v>
      </c>
      <c r="E25" s="16">
        <v>0</v>
      </c>
      <c r="F25" s="16">
        <v>0</v>
      </c>
      <c r="G25" s="16">
        <v>0</v>
      </c>
      <c r="H25" s="16">
        <v>100.76700000000001</v>
      </c>
      <c r="I25" s="16">
        <v>0.42000000000000004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101.03100000000001</v>
      </c>
      <c r="E26" s="16">
        <v>3.919</v>
      </c>
      <c r="F26" s="16">
        <v>7.2080000000000002</v>
      </c>
      <c r="G26" s="16">
        <v>89.756000000000014</v>
      </c>
      <c r="H26" s="16">
        <v>0.14800000000000002</v>
      </c>
      <c r="I26" s="16">
        <v>0.156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100.27199999999999</v>
      </c>
      <c r="E27" s="16">
        <v>2.677</v>
      </c>
      <c r="F27" s="16">
        <v>3.6920000000000002</v>
      </c>
      <c r="G27" s="16">
        <v>93.754999999999995</v>
      </c>
      <c r="H27" s="16">
        <v>0.14800000000000002</v>
      </c>
      <c r="I27" s="16">
        <v>7.4999999999999997E-2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99.061999999999998</v>
      </c>
      <c r="E28" s="16">
        <v>0</v>
      </c>
      <c r="F28" s="16">
        <v>0</v>
      </c>
      <c r="G28" s="16">
        <v>0</v>
      </c>
      <c r="H28" s="16">
        <v>99.061999999999998</v>
      </c>
      <c r="I28" s="16">
        <v>1.2850000000000001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56.500999999999991</v>
      </c>
      <c r="E29" s="16">
        <v>3.4060000000000001</v>
      </c>
      <c r="F29" s="16">
        <v>26.698999999999998</v>
      </c>
      <c r="G29" s="16">
        <v>10.175999999999995</v>
      </c>
      <c r="H29" s="16">
        <v>16.22</v>
      </c>
      <c r="I29" s="16">
        <v>5.524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49.128</v>
      </c>
      <c r="E30" s="16">
        <v>2.1260000000000003</v>
      </c>
      <c r="F30" s="16">
        <v>26.759999999999998</v>
      </c>
      <c r="G30" s="16">
        <v>3.5929999999999964</v>
      </c>
      <c r="H30" s="16">
        <v>16.649000000000001</v>
      </c>
      <c r="I30" s="16">
        <v>12.897000000000002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398.72199999999992</v>
      </c>
      <c r="E31" s="16">
        <v>-5.297000000000021</v>
      </c>
      <c r="F31" s="16">
        <v>8.1649999999999956</v>
      </c>
      <c r="G31" s="16">
        <v>76.842000000000013</v>
      </c>
      <c r="H31" s="16">
        <v>319.01199999999994</v>
      </c>
      <c r="I31" s="16">
        <v>8.9980000000000189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375.18300000000005</v>
      </c>
      <c r="E32" s="16">
        <v>0</v>
      </c>
      <c r="F32" s="16">
        <v>0</v>
      </c>
      <c r="G32" s="16">
        <v>92.307000000000002</v>
      </c>
      <c r="H32" s="16">
        <v>282.87600000000003</v>
      </c>
      <c r="I32" s="16">
        <v>0</v>
      </c>
      <c r="J32" s="17"/>
      <c r="K32" s="17"/>
    </row>
    <row r="33" spans="1:13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-1.0329999999999999</v>
      </c>
      <c r="F33" s="16">
        <v>-3.2590000000000008</v>
      </c>
      <c r="G33" s="16">
        <v>0</v>
      </c>
      <c r="H33" s="16">
        <v>4.2920000000000007</v>
      </c>
      <c r="I33" s="16">
        <v>0</v>
      </c>
      <c r="J33" s="17"/>
      <c r="K33" s="17"/>
    </row>
    <row r="34" spans="1:13" ht="18" customHeight="1">
      <c r="A34" s="7">
        <v>27</v>
      </c>
      <c r="B34" s="15" t="s">
        <v>158</v>
      </c>
      <c r="C34" s="20" t="s">
        <v>129</v>
      </c>
      <c r="D34" s="16">
        <v>23.538999999999874</v>
      </c>
      <c r="E34" s="16">
        <v>-6.3300000000000214</v>
      </c>
      <c r="F34" s="16">
        <v>4.9059999999999953</v>
      </c>
      <c r="G34" s="16">
        <v>-15.464999999999989</v>
      </c>
      <c r="H34" s="16">
        <v>40.427999999999912</v>
      </c>
      <c r="I34" s="16">
        <v>8.9980000000000189</v>
      </c>
      <c r="J34" s="17"/>
      <c r="K34" s="17"/>
    </row>
    <row r="35" spans="1:13" ht="12" customHeight="1">
      <c r="A35" s="7">
        <v>28</v>
      </c>
      <c r="B35" s="15" t="s">
        <v>157</v>
      </c>
      <c r="C35" s="20" t="s">
        <v>176</v>
      </c>
      <c r="D35" s="16">
        <v>11.385</v>
      </c>
      <c r="E35" s="16">
        <v>0.27200000000000002</v>
      </c>
      <c r="F35" s="16">
        <v>1.7970000000000002</v>
      </c>
      <c r="G35" s="16">
        <v>7.9820000000000011</v>
      </c>
      <c r="H35" s="16">
        <v>1.3339999999999999</v>
      </c>
      <c r="I35" s="16">
        <v>0.70799999999999996</v>
      </c>
      <c r="J35" s="17"/>
      <c r="K35" s="17"/>
    </row>
    <row r="36" spans="1:13" ht="12" customHeight="1">
      <c r="A36" s="7">
        <v>29</v>
      </c>
      <c r="B36" s="15" t="s">
        <v>162</v>
      </c>
      <c r="C36" s="20" t="s">
        <v>177</v>
      </c>
      <c r="D36" s="16">
        <v>11.616999999999999</v>
      </c>
      <c r="E36" s="16">
        <v>2.343</v>
      </c>
      <c r="F36" s="16">
        <v>0</v>
      </c>
      <c r="G36" s="16">
        <v>2.1749999999999998</v>
      </c>
      <c r="H36" s="16">
        <v>7.0990000000000002</v>
      </c>
      <c r="I36" s="16">
        <v>0.47600000000000003</v>
      </c>
      <c r="J36" s="17"/>
      <c r="K36" s="17"/>
    </row>
    <row r="37" spans="1:13" ht="12" customHeight="1">
      <c r="A37" s="7">
        <v>30</v>
      </c>
      <c r="B37" s="15" t="s">
        <v>157</v>
      </c>
      <c r="C37" s="20" t="s">
        <v>36</v>
      </c>
      <c r="D37" s="16">
        <v>116.502</v>
      </c>
      <c r="E37" s="16">
        <v>68.034999999999997</v>
      </c>
      <c r="F37" s="16">
        <v>2.3570000000000002</v>
      </c>
      <c r="G37" s="16">
        <v>9.5939999999999994</v>
      </c>
      <c r="H37" s="16">
        <v>36.516000000000005</v>
      </c>
      <c r="I37" s="16">
        <v>0</v>
      </c>
      <c r="J37" s="17"/>
      <c r="K37" s="17"/>
    </row>
    <row r="38" spans="1:13" ht="12" customHeight="1">
      <c r="A38" s="7">
        <v>31</v>
      </c>
      <c r="B38" s="15" t="s">
        <v>162</v>
      </c>
      <c r="C38" s="20" t="s">
        <v>45</v>
      </c>
      <c r="D38" s="16">
        <v>83.965000000000032</v>
      </c>
      <c r="E38" s="16">
        <v>47.841000000000001</v>
      </c>
      <c r="F38" s="16">
        <v>1.895</v>
      </c>
      <c r="G38" s="16">
        <v>11.157999999999999</v>
      </c>
      <c r="H38" s="16">
        <v>23.071000000000019</v>
      </c>
      <c r="I38" s="16">
        <v>0</v>
      </c>
      <c r="J38" s="17"/>
      <c r="K38" s="17"/>
    </row>
    <row r="39" spans="1:13" ht="12" customHeight="1">
      <c r="A39" s="7">
        <v>32</v>
      </c>
      <c r="B39" s="15" t="s">
        <v>157</v>
      </c>
      <c r="C39" s="20" t="s">
        <v>178</v>
      </c>
      <c r="D39" s="16">
        <v>8.5999999999999965E-2</v>
      </c>
      <c r="E39" s="16">
        <v>0.20800000000000002</v>
      </c>
      <c r="F39" s="16">
        <v>0</v>
      </c>
      <c r="G39" s="16">
        <v>-0.41000000000000003</v>
      </c>
      <c r="H39" s="16">
        <v>0.28799999999999998</v>
      </c>
      <c r="I39" s="16">
        <v>-8.6000000000000007E-2</v>
      </c>
      <c r="J39" s="17"/>
      <c r="K39" s="17"/>
    </row>
    <row r="40" spans="1:13" ht="18" customHeight="1">
      <c r="A40" s="7">
        <v>33</v>
      </c>
      <c r="B40" s="15" t="s">
        <v>158</v>
      </c>
      <c r="C40" s="20" t="s">
        <v>148</v>
      </c>
      <c r="D40" s="16">
        <v>-8.8520000000000909</v>
      </c>
      <c r="E40" s="16">
        <v>-24.661000000000008</v>
      </c>
      <c r="F40" s="16">
        <v>2.6469999999999949</v>
      </c>
      <c r="G40" s="16">
        <v>-19.297999999999984</v>
      </c>
      <c r="H40" s="16">
        <v>32.45999999999993</v>
      </c>
      <c r="I40" s="16">
        <v>8.8520000000000199</v>
      </c>
      <c r="J40" s="17"/>
      <c r="K40" s="17"/>
    </row>
    <row r="41" spans="1:13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3" ht="18" customHeight="1">
      <c r="A42" s="7">
        <v>34</v>
      </c>
      <c r="C42" s="20" t="s">
        <v>124</v>
      </c>
      <c r="D42" s="16">
        <v>398.72199999999998</v>
      </c>
      <c r="E42" s="16">
        <v>-5.296999999999997</v>
      </c>
      <c r="F42" s="16">
        <v>8.1649999999999849</v>
      </c>
      <c r="G42" s="16">
        <v>76.842000000000013</v>
      </c>
      <c r="H42" s="16">
        <v>319.01199999999994</v>
      </c>
      <c r="I42" s="16">
        <v>8.9980000000000189</v>
      </c>
      <c r="J42" s="17"/>
      <c r="K42" s="17"/>
    </row>
    <row r="43" spans="1:13" ht="12" customHeight="1">
      <c r="A43" s="7">
        <v>35</v>
      </c>
      <c r="B43" s="15" t="s">
        <v>157</v>
      </c>
      <c r="C43" s="20" t="s">
        <v>281</v>
      </c>
      <c r="D43" s="16">
        <v>56.727000000000004</v>
      </c>
      <c r="E43" s="16">
        <v>0</v>
      </c>
      <c r="F43" s="16">
        <v>0</v>
      </c>
      <c r="G43" s="16">
        <v>56.727000000000004</v>
      </c>
      <c r="H43" s="16">
        <v>0</v>
      </c>
      <c r="I43" s="16">
        <v>0</v>
      </c>
      <c r="J43" s="17"/>
      <c r="K43" s="17"/>
    </row>
    <row r="44" spans="1:13" ht="12" customHeight="1">
      <c r="A44" s="7">
        <v>36</v>
      </c>
      <c r="B44" s="15" t="s">
        <v>162</v>
      </c>
      <c r="C44" s="20" t="s">
        <v>282</v>
      </c>
      <c r="D44" s="16">
        <v>56.727000000000004</v>
      </c>
      <c r="E44" s="16">
        <v>0</v>
      </c>
      <c r="F44" s="16">
        <v>0</v>
      </c>
      <c r="G44" s="16">
        <v>0</v>
      </c>
      <c r="H44" s="16">
        <v>56.727000000000004</v>
      </c>
      <c r="I44" s="16">
        <v>0</v>
      </c>
      <c r="J44" s="17"/>
      <c r="K44" s="17"/>
    </row>
    <row r="45" spans="1:13" ht="18" customHeight="1">
      <c r="A45" s="7">
        <v>37</v>
      </c>
      <c r="B45" s="15" t="s">
        <v>158</v>
      </c>
      <c r="C45" s="20" t="s">
        <v>180</v>
      </c>
      <c r="D45" s="16">
        <v>398.72199999999998</v>
      </c>
      <c r="E45" s="16">
        <v>-5.296999999999997</v>
      </c>
      <c r="F45" s="16">
        <v>8.1649999999999849</v>
      </c>
      <c r="G45" s="16">
        <v>20.115000000000009</v>
      </c>
      <c r="H45" s="16">
        <v>375.73899999999992</v>
      </c>
      <c r="I45" s="16">
        <v>8.9980000000000189</v>
      </c>
      <c r="J45" s="17"/>
      <c r="K45" s="17"/>
    </row>
    <row r="46" spans="1:13" ht="12" customHeight="1">
      <c r="A46" s="7">
        <v>38</v>
      </c>
      <c r="B46" s="15" t="s">
        <v>157</v>
      </c>
      <c r="C46" s="20" t="s">
        <v>283</v>
      </c>
      <c r="D46" s="16">
        <v>375.18299999999999</v>
      </c>
      <c r="E46" s="16">
        <v>0</v>
      </c>
      <c r="F46" s="16">
        <v>0</v>
      </c>
      <c r="G46" s="16">
        <v>35.58</v>
      </c>
      <c r="H46" s="16">
        <v>339.60300000000001</v>
      </c>
      <c r="I46" s="16">
        <v>0</v>
      </c>
      <c r="J46" s="17"/>
      <c r="K46" s="17"/>
    </row>
    <row r="47" spans="1:13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-1.0329999999999999</v>
      </c>
      <c r="F47" s="16">
        <v>-3.2590000000000008</v>
      </c>
      <c r="G47" s="16">
        <v>0</v>
      </c>
      <c r="H47" s="16">
        <v>4.2920000000000007</v>
      </c>
      <c r="I47" s="16">
        <v>0</v>
      </c>
      <c r="J47" s="17"/>
      <c r="K47" s="17"/>
    </row>
    <row r="48" spans="1:13" ht="18" customHeight="1">
      <c r="A48" s="7">
        <v>40</v>
      </c>
      <c r="B48" s="15" t="s">
        <v>158</v>
      </c>
      <c r="C48" s="20" t="s">
        <v>129</v>
      </c>
      <c r="D48" s="16">
        <v>23.538999999999987</v>
      </c>
      <c r="E48" s="16">
        <v>-6.3299999999999965</v>
      </c>
      <c r="F48" s="16">
        <v>4.9059999999999846</v>
      </c>
      <c r="G48" s="16">
        <v>-15.464999999999989</v>
      </c>
      <c r="H48" s="16">
        <v>40.427999999999912</v>
      </c>
      <c r="I48" s="16">
        <v>8.9980000000000189</v>
      </c>
      <c r="J48" s="17"/>
      <c r="K48" s="17"/>
      <c r="M48" s="16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241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19" t="s">
        <v>156</v>
      </c>
      <c r="D8" s="43">
        <v>1294.1310000000003</v>
      </c>
      <c r="E8" s="43">
        <v>920.25800000000015</v>
      </c>
      <c r="F8" s="43">
        <v>60.311</v>
      </c>
      <c r="G8" s="43">
        <v>97.062000000000012</v>
      </c>
      <c r="H8" s="43">
        <v>216.5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20" t="s">
        <v>31</v>
      </c>
      <c r="D9" s="43">
        <v>662.95899999999995</v>
      </c>
      <c r="E9" s="43">
        <v>521.22199999999998</v>
      </c>
      <c r="F9" s="43">
        <v>33.995999999999995</v>
      </c>
      <c r="G9" s="43">
        <v>31.096999999999998</v>
      </c>
      <c r="H9" s="43">
        <v>76.643999999999977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20" t="s">
        <v>44</v>
      </c>
      <c r="D10" s="43">
        <v>631.17200000000037</v>
      </c>
      <c r="E10" s="43">
        <v>399.03600000000017</v>
      </c>
      <c r="F10" s="43">
        <v>26.315000000000005</v>
      </c>
      <c r="G10" s="43">
        <v>65.965000000000018</v>
      </c>
      <c r="H10" s="43">
        <v>139.85600000000002</v>
      </c>
      <c r="I10" s="43"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20" t="s">
        <v>45</v>
      </c>
      <c r="D11" s="43">
        <v>123.50200000000004</v>
      </c>
      <c r="E11" s="43">
        <v>69.808000000000007</v>
      </c>
      <c r="F11" s="43">
        <v>2.2450000000000001</v>
      </c>
      <c r="G11" s="43">
        <v>15.350999999999999</v>
      </c>
      <c r="H11" s="43">
        <v>36.098000000000027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20" t="s">
        <v>159</v>
      </c>
      <c r="D12" s="43">
        <v>507.6700000000003</v>
      </c>
      <c r="E12" s="43">
        <v>329.22800000000018</v>
      </c>
      <c r="F12" s="43">
        <v>24.070000000000004</v>
      </c>
      <c r="G12" s="43">
        <v>50.614000000000019</v>
      </c>
      <c r="H12" s="43">
        <v>103.758</v>
      </c>
      <c r="I12" s="43">
        <v>-38.295000000000016</v>
      </c>
      <c r="J12" s="44"/>
      <c r="K12" s="44"/>
    </row>
    <row r="13" spans="1:11" ht="12" customHeight="1">
      <c r="A13" s="30">
        <v>6</v>
      </c>
      <c r="B13" s="42" t="s">
        <v>157</v>
      </c>
      <c r="C13" s="20" t="s">
        <v>160</v>
      </c>
      <c r="D13" s="43">
        <v>343.25099999999998</v>
      </c>
      <c r="E13" s="43">
        <v>229.18899999999999</v>
      </c>
      <c r="F13" s="43">
        <v>15.651999999999999</v>
      </c>
      <c r="G13" s="43">
        <v>51.216000000000001</v>
      </c>
      <c r="H13" s="43">
        <v>47.193999999999996</v>
      </c>
      <c r="I13" s="43">
        <v>2.7730000000000001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20" t="s">
        <v>161</v>
      </c>
      <c r="D14" s="43">
        <v>4.8180000000000005</v>
      </c>
      <c r="E14" s="43">
        <v>2.5459999999999998</v>
      </c>
      <c r="F14" s="43">
        <v>0.27600000000000002</v>
      </c>
      <c r="G14" s="43">
        <v>2.6000000000000002E-2</v>
      </c>
      <c r="H14" s="43">
        <v>1.9700000000000006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20" t="s">
        <v>163</v>
      </c>
      <c r="D15" s="43">
        <v>4.1079999999999997</v>
      </c>
      <c r="E15" s="43">
        <v>3.669</v>
      </c>
      <c r="F15" s="43">
        <v>0</v>
      </c>
      <c r="G15" s="43">
        <v>0.10100000000000001</v>
      </c>
      <c r="H15" s="43">
        <v>0.33800000000000002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20" t="s">
        <v>164</v>
      </c>
      <c r="D16" s="43">
        <v>163.70900000000032</v>
      </c>
      <c r="E16" s="43">
        <v>101.16200000000018</v>
      </c>
      <c r="F16" s="43">
        <v>8.1420000000000048</v>
      </c>
      <c r="G16" s="43">
        <v>-0.52699999999998259</v>
      </c>
      <c r="H16" s="43">
        <v>54.932000000000002</v>
      </c>
      <c r="I16" s="43">
        <v>-41.068000000000019</v>
      </c>
      <c r="J16" s="44"/>
      <c r="K16" s="44"/>
    </row>
    <row r="17" spans="1:11" ht="12" customHeight="1">
      <c r="A17" s="30">
        <v>10</v>
      </c>
      <c r="B17" s="42" t="s">
        <v>162</v>
      </c>
      <c r="C17" s="20" t="s">
        <v>165</v>
      </c>
      <c r="D17" s="43">
        <v>343.2</v>
      </c>
      <c r="E17" s="43">
        <v>0</v>
      </c>
      <c r="F17" s="43">
        <v>0</v>
      </c>
      <c r="G17" s="43">
        <v>0</v>
      </c>
      <c r="H17" s="43">
        <v>343.2</v>
      </c>
      <c r="I17" s="43">
        <v>2.8239999999999998</v>
      </c>
      <c r="J17" s="44"/>
      <c r="K17" s="44"/>
    </row>
    <row r="18" spans="1:11" ht="12" customHeight="1">
      <c r="A18" s="30">
        <v>11</v>
      </c>
      <c r="B18" s="42" t="s">
        <v>157</v>
      </c>
      <c r="C18" s="20" t="s">
        <v>166</v>
      </c>
      <c r="D18" s="43">
        <v>5.5909999999999993</v>
      </c>
      <c r="E18" s="43">
        <v>0</v>
      </c>
      <c r="F18" s="43">
        <v>0</v>
      </c>
      <c r="G18" s="43">
        <v>5.5909999999999993</v>
      </c>
      <c r="H18" s="43">
        <v>0</v>
      </c>
      <c r="I18" s="43">
        <v>7.3999999999999996E-2</v>
      </c>
      <c r="J18" s="44"/>
      <c r="K18" s="44"/>
    </row>
    <row r="19" spans="1:11" ht="12" customHeight="1">
      <c r="A19" s="30">
        <v>12</v>
      </c>
      <c r="B19" s="42" t="s">
        <v>162</v>
      </c>
      <c r="C19" s="20" t="s">
        <v>59</v>
      </c>
      <c r="D19" s="43">
        <v>75.36399999999999</v>
      </c>
      <c r="E19" s="43">
        <v>0</v>
      </c>
      <c r="F19" s="43">
        <v>0</v>
      </c>
      <c r="G19" s="43">
        <v>75.36399999999999</v>
      </c>
      <c r="H19" s="43">
        <v>0</v>
      </c>
      <c r="I19" s="43">
        <v>1.139</v>
      </c>
      <c r="J19" s="44"/>
      <c r="K19" s="44"/>
    </row>
    <row r="20" spans="1:11" ht="12" customHeight="1">
      <c r="A20" s="30">
        <v>13</v>
      </c>
      <c r="B20" s="42" t="s">
        <v>157</v>
      </c>
      <c r="C20" s="20" t="s">
        <v>167</v>
      </c>
      <c r="D20" s="43">
        <v>188.90699999999995</v>
      </c>
      <c r="E20" s="43">
        <v>83.267999999999986</v>
      </c>
      <c r="F20" s="43">
        <v>80.062999999999988</v>
      </c>
      <c r="G20" s="43">
        <v>15.088999999999999</v>
      </c>
      <c r="H20" s="43">
        <v>10.487000000000002</v>
      </c>
      <c r="I20" s="43">
        <v>45.418999999999997</v>
      </c>
      <c r="J20" s="44"/>
      <c r="K20" s="44"/>
    </row>
    <row r="21" spans="1:11" ht="12" customHeight="1">
      <c r="A21" s="30">
        <v>14</v>
      </c>
      <c r="B21" s="42" t="s">
        <v>162</v>
      </c>
      <c r="C21" s="20" t="s">
        <v>168</v>
      </c>
      <c r="D21" s="43">
        <v>207.05699999999999</v>
      </c>
      <c r="E21" s="43">
        <v>31.726000000000006</v>
      </c>
      <c r="F21" s="43">
        <v>73.927999999999997</v>
      </c>
      <c r="G21" s="43">
        <v>5.9980000000000002</v>
      </c>
      <c r="H21" s="43">
        <v>95.405000000000001</v>
      </c>
      <c r="I21" s="43">
        <v>27.269000000000005</v>
      </c>
      <c r="J21" s="44"/>
      <c r="K21" s="44"/>
    </row>
    <row r="22" spans="1:11" ht="18" customHeight="1">
      <c r="A22" s="30">
        <v>15</v>
      </c>
      <c r="B22" s="42" t="s">
        <v>158</v>
      </c>
      <c r="C22" s="20" t="s">
        <v>169</v>
      </c>
      <c r="D22" s="43">
        <v>594.83200000000045</v>
      </c>
      <c r="E22" s="43">
        <v>49.620000000000196</v>
      </c>
      <c r="F22" s="43">
        <v>2.0070000000000192</v>
      </c>
      <c r="G22" s="43">
        <v>60.155000000000008</v>
      </c>
      <c r="H22" s="43">
        <v>483.04999999999995</v>
      </c>
      <c r="I22" s="43">
        <v>-55.329000000000008</v>
      </c>
      <c r="J22" s="44"/>
      <c r="K22" s="44"/>
    </row>
    <row r="23" spans="1:11" ht="12" customHeight="1">
      <c r="A23" s="30">
        <v>16</v>
      </c>
      <c r="B23" s="42" t="s">
        <v>157</v>
      </c>
      <c r="C23" s="20" t="s">
        <v>170</v>
      </c>
      <c r="D23" s="43">
        <v>72.614000000000004</v>
      </c>
      <c r="E23" s="43">
        <v>13.773</v>
      </c>
      <c r="F23" s="43">
        <v>2.3010000000000002</v>
      </c>
      <c r="G23" s="43">
        <v>0</v>
      </c>
      <c r="H23" s="43">
        <v>56.54</v>
      </c>
      <c r="I23" s="43">
        <v>0.497</v>
      </c>
      <c r="J23" s="44"/>
      <c r="K23" s="44"/>
    </row>
    <row r="24" spans="1:11" ht="12" customHeight="1">
      <c r="A24" s="30">
        <v>17</v>
      </c>
      <c r="B24" s="42" t="s">
        <v>162</v>
      </c>
      <c r="C24" s="20" t="s">
        <v>171</v>
      </c>
      <c r="D24" s="43">
        <v>73.034000000000006</v>
      </c>
      <c r="E24" s="43">
        <v>0</v>
      </c>
      <c r="F24" s="43">
        <v>0</v>
      </c>
      <c r="G24" s="43">
        <v>73.034000000000006</v>
      </c>
      <c r="H24" s="43">
        <v>0</v>
      </c>
      <c r="I24" s="43">
        <v>7.6999999999999999E-2</v>
      </c>
      <c r="J24" s="44"/>
      <c r="K24" s="44"/>
    </row>
    <row r="25" spans="1:11" ht="12" customHeight="1">
      <c r="A25" s="30">
        <v>18</v>
      </c>
      <c r="B25" s="42" t="s">
        <v>157</v>
      </c>
      <c r="C25" s="20" t="s">
        <v>279</v>
      </c>
      <c r="D25" s="43">
        <v>140.10199999999998</v>
      </c>
      <c r="E25" s="43">
        <v>0</v>
      </c>
      <c r="F25" s="43">
        <v>0</v>
      </c>
      <c r="G25" s="43">
        <v>0</v>
      </c>
      <c r="H25" s="43">
        <v>140.10199999999998</v>
      </c>
      <c r="I25" s="43">
        <v>0.94900000000000007</v>
      </c>
      <c r="J25" s="44"/>
      <c r="K25" s="44"/>
    </row>
    <row r="26" spans="1:11" ht="12" customHeight="1">
      <c r="A26" s="30">
        <v>19</v>
      </c>
      <c r="B26" s="42" t="s">
        <v>162</v>
      </c>
      <c r="C26" s="20" t="s">
        <v>280</v>
      </c>
      <c r="D26" s="43">
        <v>140.51</v>
      </c>
      <c r="E26" s="43">
        <v>5.9849999999999994</v>
      </c>
      <c r="F26" s="43">
        <v>22.621000000000002</v>
      </c>
      <c r="G26" s="43">
        <v>111.72599999999998</v>
      </c>
      <c r="H26" s="43">
        <v>0.17799999999999999</v>
      </c>
      <c r="I26" s="43">
        <v>0.54099999999999993</v>
      </c>
      <c r="J26" s="44"/>
      <c r="K26" s="44"/>
    </row>
    <row r="27" spans="1:11" ht="12" customHeight="1">
      <c r="A27" s="30">
        <v>20</v>
      </c>
      <c r="B27" s="42" t="s">
        <v>157</v>
      </c>
      <c r="C27" s="20" t="s">
        <v>172</v>
      </c>
      <c r="D27" s="43">
        <v>122.244</v>
      </c>
      <c r="E27" s="43">
        <v>3.9980000000000002</v>
      </c>
      <c r="F27" s="43">
        <v>10.318999999999999</v>
      </c>
      <c r="G27" s="43">
        <v>107.749</v>
      </c>
      <c r="H27" s="43">
        <v>0.17799999999999999</v>
      </c>
      <c r="I27" s="43">
        <v>9.7000000000000003E-2</v>
      </c>
      <c r="J27" s="44"/>
      <c r="K27" s="44"/>
    </row>
    <row r="28" spans="1:11" ht="12" customHeight="1">
      <c r="A28" s="30">
        <v>21</v>
      </c>
      <c r="B28" s="42" t="s">
        <v>162</v>
      </c>
      <c r="C28" s="20" t="s">
        <v>173</v>
      </c>
      <c r="D28" s="43">
        <v>120.62599999999999</v>
      </c>
      <c r="E28" s="43">
        <v>0</v>
      </c>
      <c r="F28" s="43">
        <v>0</v>
      </c>
      <c r="G28" s="43">
        <v>0</v>
      </c>
      <c r="H28" s="43">
        <v>120.62599999999999</v>
      </c>
      <c r="I28" s="43">
        <v>1.7149999999999999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20" t="s">
        <v>174</v>
      </c>
      <c r="D29" s="43">
        <v>64.486000000000018</v>
      </c>
      <c r="E29" s="43">
        <v>5.9009999999999998</v>
      </c>
      <c r="F29" s="43">
        <v>28.732000000000003</v>
      </c>
      <c r="G29" s="43">
        <v>12.353000000000002</v>
      </c>
      <c r="H29" s="43">
        <v>17.5</v>
      </c>
      <c r="I29" s="43">
        <v>10.659000000000001</v>
      </c>
      <c r="J29" s="44"/>
      <c r="K29" s="44"/>
    </row>
    <row r="30" spans="1:11" ht="12" customHeight="1">
      <c r="A30" s="30">
        <v>23</v>
      </c>
      <c r="B30" s="42" t="s">
        <v>162</v>
      </c>
      <c r="C30" s="20" t="s">
        <v>175</v>
      </c>
      <c r="D30" s="43">
        <v>57.669000000000011</v>
      </c>
      <c r="E30" s="43">
        <v>2.8180000000000001</v>
      </c>
      <c r="F30" s="43">
        <v>28.784000000000002</v>
      </c>
      <c r="G30" s="43">
        <v>5.0309999999999988</v>
      </c>
      <c r="H30" s="43">
        <v>21.035999999999998</v>
      </c>
      <c r="I30" s="43">
        <v>17.475999999999999</v>
      </c>
      <c r="J30" s="44"/>
      <c r="K30" s="44"/>
    </row>
    <row r="31" spans="1:11" ht="18" customHeight="1">
      <c r="A31" s="30">
        <v>24</v>
      </c>
      <c r="B31" s="42" t="s">
        <v>158</v>
      </c>
      <c r="C31" s="20" t="s">
        <v>124</v>
      </c>
      <c r="D31" s="43">
        <v>587.22500000000036</v>
      </c>
      <c r="E31" s="43">
        <v>34.751000000000197</v>
      </c>
      <c r="F31" s="43">
        <v>12.06000000000002</v>
      </c>
      <c r="G31" s="43">
        <v>129.84400000000002</v>
      </c>
      <c r="H31" s="43">
        <v>410.56999999999994</v>
      </c>
      <c r="I31" s="43">
        <v>-47.722000000000023</v>
      </c>
      <c r="J31" s="44"/>
      <c r="K31" s="44"/>
    </row>
    <row r="32" spans="1:11" ht="12" customHeight="1">
      <c r="A32" s="30">
        <v>25</v>
      </c>
      <c r="B32" s="42" t="s">
        <v>157</v>
      </c>
      <c r="C32" s="20" t="s">
        <v>35</v>
      </c>
      <c r="D32" s="43">
        <v>516.64499999999998</v>
      </c>
      <c r="E32" s="43">
        <v>0</v>
      </c>
      <c r="F32" s="43">
        <v>0</v>
      </c>
      <c r="G32" s="43">
        <v>127.36</v>
      </c>
      <c r="H32" s="43">
        <v>389.28499999999997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20" t="s">
        <v>126</v>
      </c>
      <c r="D33" s="43">
        <v>0</v>
      </c>
      <c r="E33" s="43">
        <v>-1.9350000000000001</v>
      </c>
      <c r="F33" s="43">
        <v>-10.034000000000001</v>
      </c>
      <c r="G33" s="43">
        <v>0</v>
      </c>
      <c r="H33" s="43">
        <v>11.969000000000001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20" t="s">
        <v>129</v>
      </c>
      <c r="D34" s="43">
        <v>70.580000000000382</v>
      </c>
      <c r="E34" s="43">
        <v>32.816000000000194</v>
      </c>
      <c r="F34" s="43">
        <v>2.0260000000000193</v>
      </c>
      <c r="G34" s="43">
        <v>2.4840000000000231</v>
      </c>
      <c r="H34" s="43">
        <v>33.253999999999969</v>
      </c>
      <c r="I34" s="43">
        <v>-47.722000000000023</v>
      </c>
      <c r="J34" s="44"/>
      <c r="K34" s="44"/>
    </row>
    <row r="35" spans="1:11" ht="12" customHeight="1">
      <c r="A35" s="30">
        <v>28</v>
      </c>
      <c r="B35" s="42" t="s">
        <v>157</v>
      </c>
      <c r="C35" s="20" t="s">
        <v>176</v>
      </c>
      <c r="D35" s="43">
        <v>12.696999999999999</v>
      </c>
      <c r="E35" s="43">
        <v>0.42100000000000004</v>
      </c>
      <c r="F35" s="43">
        <v>2.1320000000000001</v>
      </c>
      <c r="G35" s="43">
        <v>8.5190000000000001</v>
      </c>
      <c r="H35" s="43">
        <v>1.625</v>
      </c>
      <c r="I35" s="43">
        <v>0.95500000000000007</v>
      </c>
      <c r="J35" s="44"/>
      <c r="K35" s="44"/>
    </row>
    <row r="36" spans="1:11" ht="12" customHeight="1">
      <c r="A36" s="30">
        <v>29</v>
      </c>
      <c r="B36" s="42" t="s">
        <v>162</v>
      </c>
      <c r="C36" s="20" t="s">
        <v>177</v>
      </c>
      <c r="D36" s="43">
        <v>12.465</v>
      </c>
      <c r="E36" s="43">
        <v>6.3109999999999999</v>
      </c>
      <c r="F36" s="43">
        <v>0</v>
      </c>
      <c r="G36" s="43">
        <v>2.8609999999999998</v>
      </c>
      <c r="H36" s="43">
        <v>3.2930000000000001</v>
      </c>
      <c r="I36" s="43">
        <v>1.1870000000000001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20" t="s">
        <v>36</v>
      </c>
      <c r="D37" s="43">
        <v>146.35999999999999</v>
      </c>
      <c r="E37" s="43">
        <v>79.937999999999988</v>
      </c>
      <c r="F37" s="43">
        <v>2.5270000000000001</v>
      </c>
      <c r="G37" s="43">
        <v>16.895</v>
      </c>
      <c r="H37" s="43">
        <v>46.999999999999993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20" t="s">
        <v>45</v>
      </c>
      <c r="D38" s="43">
        <v>123.50200000000004</v>
      </c>
      <c r="E38" s="43">
        <v>69.808000000000007</v>
      </c>
      <c r="F38" s="43">
        <v>2.2450000000000001</v>
      </c>
      <c r="G38" s="43">
        <v>15.350999999999999</v>
      </c>
      <c r="H38" s="43">
        <v>36.098000000000027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20" t="s">
        <v>178</v>
      </c>
      <c r="D39" s="43">
        <v>-1.3459999999999999</v>
      </c>
      <c r="E39" s="43">
        <v>-1.234</v>
      </c>
      <c r="F39" s="43">
        <v>0</v>
      </c>
      <c r="G39" s="43">
        <v>-0.33199999999999996</v>
      </c>
      <c r="H39" s="43">
        <v>0.22</v>
      </c>
      <c r="I39" s="43">
        <v>1.3460000000000001</v>
      </c>
      <c r="J39" s="44"/>
      <c r="K39" s="44"/>
    </row>
    <row r="40" spans="1:11" ht="18" customHeight="1">
      <c r="A40" s="30">
        <v>33</v>
      </c>
      <c r="B40" s="42" t="s">
        <v>158</v>
      </c>
      <c r="C40" s="20" t="s">
        <v>148</v>
      </c>
      <c r="D40" s="43">
        <v>48.836000000000432</v>
      </c>
      <c r="E40" s="43">
        <v>29.810000000000215</v>
      </c>
      <c r="F40" s="43">
        <v>-0.3879999999999808</v>
      </c>
      <c r="G40" s="43">
        <v>-4.3859999999999788</v>
      </c>
      <c r="H40" s="43">
        <v>23.800000000000004</v>
      </c>
      <c r="I40" s="43">
        <v>-48.836000000000027</v>
      </c>
      <c r="J40" s="44"/>
      <c r="K40" s="44"/>
    </row>
    <row r="41" spans="1:11" ht="20.100000000000001" customHeight="1">
      <c r="C41" s="21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20" t="s">
        <v>124</v>
      </c>
      <c r="D42" s="43">
        <v>587.22500000000036</v>
      </c>
      <c r="E42" s="43">
        <v>34.75100000000019</v>
      </c>
      <c r="F42" s="43">
        <v>12.060000000000027</v>
      </c>
      <c r="G42" s="43">
        <v>129.84400000000002</v>
      </c>
      <c r="H42" s="43">
        <v>410.57000000000005</v>
      </c>
      <c r="I42" s="43">
        <v>-47.722000000000023</v>
      </c>
      <c r="J42" s="44"/>
      <c r="K42" s="44"/>
    </row>
    <row r="43" spans="1:11" ht="12" customHeight="1">
      <c r="A43" s="30">
        <v>35</v>
      </c>
      <c r="B43" s="42" t="s">
        <v>157</v>
      </c>
      <c r="C43" s="20" t="s">
        <v>281</v>
      </c>
      <c r="D43" s="43">
        <v>81.260000000000005</v>
      </c>
      <c r="E43" s="43">
        <v>0</v>
      </c>
      <c r="F43" s="43">
        <v>0</v>
      </c>
      <c r="G43" s="43">
        <v>81.260000000000005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20" t="s">
        <v>282</v>
      </c>
      <c r="D44" s="43">
        <v>81.260000000000005</v>
      </c>
      <c r="E44" s="43">
        <v>0</v>
      </c>
      <c r="F44" s="43">
        <v>0</v>
      </c>
      <c r="G44" s="43">
        <v>0</v>
      </c>
      <c r="H44" s="43">
        <v>81.260000000000005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20" t="s">
        <v>180</v>
      </c>
      <c r="D45" s="43">
        <v>587.22500000000036</v>
      </c>
      <c r="E45" s="43">
        <v>34.75100000000019</v>
      </c>
      <c r="F45" s="43">
        <v>12.060000000000027</v>
      </c>
      <c r="G45" s="43">
        <v>48.584000000000017</v>
      </c>
      <c r="H45" s="43">
        <v>491.83000000000004</v>
      </c>
      <c r="I45" s="43">
        <v>-47.722000000000023</v>
      </c>
      <c r="J45" s="44"/>
      <c r="K45" s="44"/>
    </row>
    <row r="46" spans="1:11" ht="12" customHeight="1">
      <c r="A46" s="30">
        <v>38</v>
      </c>
      <c r="B46" s="42" t="s">
        <v>157</v>
      </c>
      <c r="C46" s="20" t="s">
        <v>283</v>
      </c>
      <c r="D46" s="43">
        <v>516.64499999999998</v>
      </c>
      <c r="E46" s="43">
        <v>0</v>
      </c>
      <c r="F46" s="43">
        <v>0</v>
      </c>
      <c r="G46" s="43">
        <v>46.099999999999994</v>
      </c>
      <c r="H46" s="43">
        <v>470.54499999999996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20" t="s">
        <v>126</v>
      </c>
      <c r="D47" s="43">
        <v>0</v>
      </c>
      <c r="E47" s="43">
        <v>-1.9350000000000001</v>
      </c>
      <c r="F47" s="43">
        <v>-10.034000000000001</v>
      </c>
      <c r="G47" s="43">
        <v>0</v>
      </c>
      <c r="H47" s="43">
        <v>11.969000000000001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20" t="s">
        <v>129</v>
      </c>
      <c r="D48" s="43">
        <v>70.580000000000382</v>
      </c>
      <c r="E48" s="43">
        <v>32.816000000000187</v>
      </c>
      <c r="F48" s="43">
        <v>2.0260000000000264</v>
      </c>
      <c r="G48" s="43">
        <v>2.4840000000000231</v>
      </c>
      <c r="H48" s="43">
        <v>33.254000000000083</v>
      </c>
      <c r="I48" s="43">
        <v>-47.722000000000023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J66" sqref="J66"/>
    </sheetView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242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19" t="s">
        <v>156</v>
      </c>
      <c r="D8" s="43">
        <v>1322.819</v>
      </c>
      <c r="E8" s="43">
        <v>932.78100000000006</v>
      </c>
      <c r="F8" s="43">
        <v>59.922999999999981</v>
      </c>
      <c r="G8" s="43">
        <v>111.12</v>
      </c>
      <c r="H8" s="43">
        <v>218.99499999999983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20" t="s">
        <v>31</v>
      </c>
      <c r="D9" s="43">
        <v>697.59100000000012</v>
      </c>
      <c r="E9" s="43">
        <v>544.08400000000006</v>
      </c>
      <c r="F9" s="43">
        <v>33.657000000000004</v>
      </c>
      <c r="G9" s="43">
        <v>37.915999999999997</v>
      </c>
      <c r="H9" s="43">
        <v>81.933999999999955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20" t="s">
        <v>44</v>
      </c>
      <c r="D10" s="43">
        <v>625.22799999999984</v>
      </c>
      <c r="E10" s="43">
        <v>388.697</v>
      </c>
      <c r="F10" s="43">
        <v>26.265999999999977</v>
      </c>
      <c r="G10" s="43">
        <v>73.204000000000008</v>
      </c>
      <c r="H10" s="43">
        <v>137.06099999999986</v>
      </c>
      <c r="I10" s="43"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20" t="s">
        <v>45</v>
      </c>
      <c r="D11" s="43">
        <v>123.96400000000006</v>
      </c>
      <c r="E11" s="43">
        <v>69.944000000000003</v>
      </c>
      <c r="F11" s="43">
        <v>2.2690000000000001</v>
      </c>
      <c r="G11" s="43">
        <v>15.444000000000003</v>
      </c>
      <c r="H11" s="43">
        <v>36.307000000000045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20" t="s">
        <v>159</v>
      </c>
      <c r="D12" s="43">
        <v>501.26399999999978</v>
      </c>
      <c r="E12" s="43">
        <v>318.75299999999999</v>
      </c>
      <c r="F12" s="43">
        <v>23.996999999999979</v>
      </c>
      <c r="G12" s="43">
        <v>57.760000000000005</v>
      </c>
      <c r="H12" s="43">
        <v>100.75399999999982</v>
      </c>
      <c r="I12" s="43">
        <v>-42.77800000000002</v>
      </c>
      <c r="J12" s="44"/>
      <c r="K12" s="44"/>
    </row>
    <row r="13" spans="1:11" ht="12" customHeight="1">
      <c r="A13" s="30">
        <v>6</v>
      </c>
      <c r="B13" s="42" t="s">
        <v>157</v>
      </c>
      <c r="C13" s="20" t="s">
        <v>160</v>
      </c>
      <c r="D13" s="43">
        <v>381.774</v>
      </c>
      <c r="E13" s="43">
        <v>250.49</v>
      </c>
      <c r="F13" s="43">
        <v>19.663</v>
      </c>
      <c r="G13" s="43">
        <v>59.152999999999999</v>
      </c>
      <c r="H13" s="43">
        <v>52.467999999999961</v>
      </c>
      <c r="I13" s="43">
        <v>3.2130000000000001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20" t="s">
        <v>161</v>
      </c>
      <c r="D14" s="43">
        <v>4.4290000000000003</v>
      </c>
      <c r="E14" s="43">
        <v>2.1399999999999997</v>
      </c>
      <c r="F14" s="43">
        <v>0.32600000000000001</v>
      </c>
      <c r="G14" s="43">
        <v>1.6E-2</v>
      </c>
      <c r="H14" s="43">
        <v>1.9470000000000005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20" t="s">
        <v>163</v>
      </c>
      <c r="D15" s="43">
        <v>10.457000000000001</v>
      </c>
      <c r="E15" s="43">
        <v>9.7830000000000013</v>
      </c>
      <c r="F15" s="43">
        <v>0</v>
      </c>
      <c r="G15" s="43">
        <v>0.123</v>
      </c>
      <c r="H15" s="43">
        <v>0.55100000000000005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20" t="s">
        <v>164</v>
      </c>
      <c r="D16" s="43">
        <v>125.51799999999977</v>
      </c>
      <c r="E16" s="43">
        <v>75.905999999999977</v>
      </c>
      <c r="F16" s="43">
        <v>4.0079999999999787</v>
      </c>
      <c r="G16" s="43">
        <v>-1.2859999999999936</v>
      </c>
      <c r="H16" s="43">
        <v>46.889999999999858</v>
      </c>
      <c r="I16" s="43">
        <v>-45.991000000000021</v>
      </c>
      <c r="J16" s="44"/>
      <c r="K16" s="44"/>
    </row>
    <row r="17" spans="1:11" ht="12" customHeight="1">
      <c r="A17" s="30">
        <v>10</v>
      </c>
      <c r="B17" s="42" t="s">
        <v>162</v>
      </c>
      <c r="C17" s="20" t="s">
        <v>165</v>
      </c>
      <c r="D17" s="43">
        <v>382.5680000000001</v>
      </c>
      <c r="E17" s="43">
        <v>0</v>
      </c>
      <c r="F17" s="43">
        <v>0</v>
      </c>
      <c r="G17" s="43">
        <v>0</v>
      </c>
      <c r="H17" s="43">
        <v>382.5680000000001</v>
      </c>
      <c r="I17" s="43">
        <v>2.419</v>
      </c>
      <c r="J17" s="44"/>
      <c r="K17" s="44"/>
    </row>
    <row r="18" spans="1:11" ht="12" customHeight="1">
      <c r="A18" s="30">
        <v>11</v>
      </c>
      <c r="B18" s="42" t="s">
        <v>157</v>
      </c>
      <c r="C18" s="20" t="s">
        <v>166</v>
      </c>
      <c r="D18" s="43">
        <v>6.976</v>
      </c>
      <c r="E18" s="43">
        <v>0</v>
      </c>
      <c r="F18" s="43">
        <v>0</v>
      </c>
      <c r="G18" s="43">
        <v>6.976</v>
      </c>
      <c r="H18" s="43">
        <v>0</v>
      </c>
      <c r="I18" s="43">
        <v>5.2679999999999998</v>
      </c>
      <c r="J18" s="44"/>
      <c r="K18" s="44"/>
    </row>
    <row r="19" spans="1:11" ht="12" customHeight="1">
      <c r="A19" s="30">
        <v>12</v>
      </c>
      <c r="B19" s="42" t="s">
        <v>162</v>
      </c>
      <c r="C19" s="20" t="s">
        <v>59</v>
      </c>
      <c r="D19" s="43">
        <v>75.908000000000015</v>
      </c>
      <c r="E19" s="43">
        <v>0</v>
      </c>
      <c r="F19" s="43">
        <v>0</v>
      </c>
      <c r="G19" s="43">
        <v>75.908000000000015</v>
      </c>
      <c r="H19" s="43">
        <v>0</v>
      </c>
      <c r="I19" s="43">
        <v>1.1599999999999999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20" t="s">
        <v>167</v>
      </c>
      <c r="D20" s="43">
        <v>180.04699999999994</v>
      </c>
      <c r="E20" s="43">
        <v>67.841999999999985</v>
      </c>
      <c r="F20" s="43">
        <v>85.964999999999989</v>
      </c>
      <c r="G20" s="43">
        <v>16.021999999999998</v>
      </c>
      <c r="H20" s="43">
        <v>10.218000000000004</v>
      </c>
      <c r="I20" s="43">
        <v>46.183999999999997</v>
      </c>
      <c r="J20" s="44"/>
      <c r="K20" s="44"/>
    </row>
    <row r="21" spans="1:11" ht="12" customHeight="1">
      <c r="A21" s="30">
        <v>14</v>
      </c>
      <c r="B21" s="42" t="s">
        <v>162</v>
      </c>
      <c r="C21" s="20" t="s">
        <v>168</v>
      </c>
      <c r="D21" s="43">
        <v>199.46800000000002</v>
      </c>
      <c r="E21" s="43">
        <v>29.855000000000004</v>
      </c>
      <c r="F21" s="43">
        <v>73.38900000000001</v>
      </c>
      <c r="G21" s="43">
        <v>5.1749999999999989</v>
      </c>
      <c r="H21" s="43">
        <v>91.049000000000007</v>
      </c>
      <c r="I21" s="43">
        <v>26.763000000000002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20" t="s">
        <v>169</v>
      </c>
      <c r="D22" s="43">
        <v>596.43900000000008</v>
      </c>
      <c r="E22" s="43">
        <v>37.918999999999997</v>
      </c>
      <c r="F22" s="43">
        <v>-8.5679999999999978</v>
      </c>
      <c r="G22" s="43">
        <v>56.799000000000014</v>
      </c>
      <c r="H22" s="43">
        <v>510.28899999999999</v>
      </c>
      <c r="I22" s="43">
        <v>-67.101000000000028</v>
      </c>
      <c r="J22" s="44"/>
      <c r="K22" s="44"/>
    </row>
    <row r="23" spans="1:11" ht="12" customHeight="1">
      <c r="A23" s="30">
        <v>16</v>
      </c>
      <c r="B23" s="42" t="s">
        <v>157</v>
      </c>
      <c r="C23" s="20" t="s">
        <v>170</v>
      </c>
      <c r="D23" s="43">
        <v>85.019000000000005</v>
      </c>
      <c r="E23" s="43">
        <v>14.122999999999999</v>
      </c>
      <c r="F23" s="43">
        <v>2.3589999999999995</v>
      </c>
      <c r="G23" s="43">
        <v>0</v>
      </c>
      <c r="H23" s="43">
        <v>68.537000000000006</v>
      </c>
      <c r="I23" s="43">
        <v>0.108</v>
      </c>
      <c r="J23" s="44"/>
      <c r="K23" s="44"/>
    </row>
    <row r="24" spans="1:11" ht="12" customHeight="1">
      <c r="A24" s="30">
        <v>17</v>
      </c>
      <c r="B24" s="42" t="s">
        <v>162</v>
      </c>
      <c r="C24" s="20" t="s">
        <v>171</v>
      </c>
      <c r="D24" s="43">
        <v>85.036000000000001</v>
      </c>
      <c r="E24" s="43">
        <v>0</v>
      </c>
      <c r="F24" s="43">
        <v>0</v>
      </c>
      <c r="G24" s="43">
        <v>85.036000000000001</v>
      </c>
      <c r="H24" s="43">
        <v>0</v>
      </c>
      <c r="I24" s="43">
        <v>9.0999999999999998E-2</v>
      </c>
      <c r="J24" s="44"/>
      <c r="K24" s="44"/>
    </row>
    <row r="25" spans="1:11" ht="12" customHeight="1">
      <c r="A25" s="30">
        <v>18</v>
      </c>
      <c r="B25" s="42" t="s">
        <v>157</v>
      </c>
      <c r="C25" s="20" t="s">
        <v>279</v>
      </c>
      <c r="D25" s="43">
        <v>151.76099999999997</v>
      </c>
      <c r="E25" s="43">
        <v>0</v>
      </c>
      <c r="F25" s="43">
        <v>0</v>
      </c>
      <c r="G25" s="43">
        <v>0</v>
      </c>
      <c r="H25" s="43">
        <v>151.76099999999997</v>
      </c>
      <c r="I25" s="43">
        <v>0.81099999999999994</v>
      </c>
      <c r="J25" s="44"/>
      <c r="K25" s="44"/>
    </row>
    <row r="26" spans="1:11" ht="12" customHeight="1">
      <c r="A26" s="30">
        <v>19</v>
      </c>
      <c r="B26" s="42" t="s">
        <v>162</v>
      </c>
      <c r="C26" s="20" t="s">
        <v>280</v>
      </c>
      <c r="D26" s="43">
        <v>151.96599999999998</v>
      </c>
      <c r="E26" s="43">
        <v>6.0039999999999942</v>
      </c>
      <c r="F26" s="43">
        <v>23.669000000000004</v>
      </c>
      <c r="G26" s="43">
        <v>122.092</v>
      </c>
      <c r="H26" s="43">
        <v>0.20099999999999998</v>
      </c>
      <c r="I26" s="43">
        <v>0.60600000000000009</v>
      </c>
      <c r="J26" s="44"/>
      <c r="K26" s="44"/>
    </row>
    <row r="27" spans="1:11" ht="12" customHeight="1">
      <c r="A27" s="30">
        <v>20</v>
      </c>
      <c r="B27" s="42" t="s">
        <v>157</v>
      </c>
      <c r="C27" s="20" t="s">
        <v>172</v>
      </c>
      <c r="D27" s="43">
        <v>122.08499999999999</v>
      </c>
      <c r="E27" s="43">
        <v>4.93</v>
      </c>
      <c r="F27" s="43">
        <v>10.436</v>
      </c>
      <c r="G27" s="43">
        <v>106.518</v>
      </c>
      <c r="H27" s="43">
        <v>0.20099999999999998</v>
      </c>
      <c r="I27" s="43">
        <v>0.115</v>
      </c>
      <c r="J27" s="44"/>
      <c r="K27" s="44"/>
    </row>
    <row r="28" spans="1:11" ht="12" customHeight="1">
      <c r="A28" s="30">
        <v>21</v>
      </c>
      <c r="B28" s="42" t="s">
        <v>162</v>
      </c>
      <c r="C28" s="20" t="s">
        <v>173</v>
      </c>
      <c r="D28" s="43">
        <v>119.608</v>
      </c>
      <c r="E28" s="43">
        <v>0</v>
      </c>
      <c r="F28" s="43">
        <v>0</v>
      </c>
      <c r="G28" s="43">
        <v>0</v>
      </c>
      <c r="H28" s="43">
        <v>119.608</v>
      </c>
      <c r="I28" s="43">
        <v>2.5919999999999996</v>
      </c>
      <c r="J28" s="44"/>
      <c r="K28" s="44"/>
    </row>
    <row r="29" spans="1:11" ht="12" customHeight="1">
      <c r="A29" s="30">
        <v>22</v>
      </c>
      <c r="B29" s="42" t="s">
        <v>157</v>
      </c>
      <c r="C29" s="20" t="s">
        <v>174</v>
      </c>
      <c r="D29" s="43">
        <v>67.562999999999988</v>
      </c>
      <c r="E29" s="43">
        <v>6.2110000000000003</v>
      </c>
      <c r="F29" s="43">
        <v>29.524000000000001</v>
      </c>
      <c r="G29" s="43">
        <v>13.618999999999993</v>
      </c>
      <c r="H29" s="43">
        <v>18.209</v>
      </c>
      <c r="I29" s="43">
        <v>9.9909999999999997</v>
      </c>
      <c r="J29" s="44"/>
      <c r="K29" s="44"/>
    </row>
    <row r="30" spans="1:11" ht="12" customHeight="1">
      <c r="A30" s="30">
        <v>23</v>
      </c>
      <c r="B30" s="42" t="s">
        <v>162</v>
      </c>
      <c r="C30" s="20" t="s">
        <v>175</v>
      </c>
      <c r="D30" s="43">
        <v>59.340999999999994</v>
      </c>
      <c r="E30" s="43">
        <v>2.8109999999999999</v>
      </c>
      <c r="F30" s="43">
        <v>29.535999999999998</v>
      </c>
      <c r="G30" s="43">
        <v>4.8629999999999995</v>
      </c>
      <c r="H30" s="43">
        <v>22.131</v>
      </c>
      <c r="I30" s="43">
        <v>18.213000000000001</v>
      </c>
      <c r="J30" s="44"/>
      <c r="K30" s="44"/>
    </row>
    <row r="31" spans="1:11" ht="18" customHeight="1">
      <c r="A31" s="30">
        <v>24</v>
      </c>
      <c r="B31" s="42" t="s">
        <v>158</v>
      </c>
      <c r="C31" s="20" t="s">
        <v>124</v>
      </c>
      <c r="D31" s="43">
        <v>585.96200000000022</v>
      </c>
      <c r="E31" s="43">
        <v>21.469999999999992</v>
      </c>
      <c r="F31" s="43">
        <v>2.3180000000000014</v>
      </c>
      <c r="G31" s="43">
        <v>148.65300000000002</v>
      </c>
      <c r="H31" s="43">
        <v>413.52099999999996</v>
      </c>
      <c r="I31" s="43">
        <v>-56.624000000000031</v>
      </c>
      <c r="J31" s="44"/>
      <c r="K31" s="44"/>
    </row>
    <row r="32" spans="1:11" ht="12" customHeight="1">
      <c r="A32" s="30">
        <v>25</v>
      </c>
      <c r="B32" s="42" t="s">
        <v>157</v>
      </c>
      <c r="C32" s="20" t="s">
        <v>35</v>
      </c>
      <c r="D32" s="43">
        <v>535.25</v>
      </c>
      <c r="E32" s="43">
        <v>0</v>
      </c>
      <c r="F32" s="43">
        <v>0</v>
      </c>
      <c r="G32" s="43">
        <v>140.67599999999999</v>
      </c>
      <c r="H32" s="43">
        <v>394.57400000000001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20" t="s">
        <v>126</v>
      </c>
      <c r="D33" s="43">
        <v>0</v>
      </c>
      <c r="E33" s="43">
        <v>-1.9349999999999996</v>
      </c>
      <c r="F33" s="43">
        <v>-10.376000000000001</v>
      </c>
      <c r="G33" s="43">
        <v>0</v>
      </c>
      <c r="H33" s="43">
        <v>12.311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20" t="s">
        <v>129</v>
      </c>
      <c r="D34" s="43">
        <v>50.712000000000216</v>
      </c>
      <c r="E34" s="43">
        <v>19.534999999999993</v>
      </c>
      <c r="F34" s="43">
        <v>-8.0579999999999998</v>
      </c>
      <c r="G34" s="43">
        <v>7.9770000000000323</v>
      </c>
      <c r="H34" s="43">
        <v>31.257999999999946</v>
      </c>
      <c r="I34" s="43">
        <v>-56.624000000000031</v>
      </c>
      <c r="J34" s="44"/>
      <c r="K34" s="44"/>
    </row>
    <row r="35" spans="1:11" ht="12" customHeight="1">
      <c r="A35" s="30">
        <v>28</v>
      </c>
      <c r="B35" s="42" t="s">
        <v>157</v>
      </c>
      <c r="C35" s="20" t="s">
        <v>176</v>
      </c>
      <c r="D35" s="43">
        <v>17.142000000000003</v>
      </c>
      <c r="E35" s="43">
        <v>0.31899999999999995</v>
      </c>
      <c r="F35" s="43">
        <v>4.8289999999999997</v>
      </c>
      <c r="G35" s="43">
        <v>10.391000000000002</v>
      </c>
      <c r="H35" s="43">
        <v>1.603</v>
      </c>
      <c r="I35" s="43">
        <v>1.8260000000000001</v>
      </c>
      <c r="J35" s="44"/>
      <c r="K35" s="44"/>
    </row>
    <row r="36" spans="1:11" ht="12" customHeight="1">
      <c r="A36" s="30">
        <v>29</v>
      </c>
      <c r="B36" s="42" t="s">
        <v>162</v>
      </c>
      <c r="C36" s="20" t="s">
        <v>177</v>
      </c>
      <c r="D36" s="43">
        <v>14.613000000000003</v>
      </c>
      <c r="E36" s="43">
        <v>6.5980000000000008</v>
      </c>
      <c r="F36" s="43">
        <v>0.58399999999999996</v>
      </c>
      <c r="G36" s="43">
        <v>3.2030000000000003</v>
      </c>
      <c r="H36" s="43">
        <v>4.2280000000000006</v>
      </c>
      <c r="I36" s="43">
        <v>4.3550000000000004</v>
      </c>
      <c r="J36" s="44"/>
      <c r="K36" s="44"/>
    </row>
    <row r="37" spans="1:11" ht="12" customHeight="1">
      <c r="A37" s="30">
        <v>30</v>
      </c>
      <c r="B37" s="42" t="s">
        <v>157</v>
      </c>
      <c r="C37" s="20" t="s">
        <v>36</v>
      </c>
      <c r="D37" s="43">
        <v>118.05199999999999</v>
      </c>
      <c r="E37" s="43">
        <v>57.627999999999993</v>
      </c>
      <c r="F37" s="43">
        <v>2.4740000000000002</v>
      </c>
      <c r="G37" s="43">
        <v>18.041</v>
      </c>
      <c r="H37" s="43">
        <v>39.909000000000013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20" t="s">
        <v>45</v>
      </c>
      <c r="D38" s="43">
        <v>123.96400000000006</v>
      </c>
      <c r="E38" s="43">
        <v>69.944000000000003</v>
      </c>
      <c r="F38" s="43">
        <v>2.2690000000000001</v>
      </c>
      <c r="G38" s="43">
        <v>15.444000000000003</v>
      </c>
      <c r="H38" s="43">
        <v>36.307000000000045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20" t="s">
        <v>178</v>
      </c>
      <c r="D39" s="43">
        <v>-0.56499999999999995</v>
      </c>
      <c r="E39" s="43">
        <v>-0.40899999999999992</v>
      </c>
      <c r="F39" s="43">
        <v>0</v>
      </c>
      <c r="G39" s="43">
        <v>-0.43700000000000006</v>
      </c>
      <c r="H39" s="43">
        <v>0.28100000000000003</v>
      </c>
      <c r="I39" s="43">
        <v>0.56499999999999995</v>
      </c>
      <c r="J39" s="44"/>
      <c r="K39" s="44"/>
    </row>
    <row r="40" spans="1:11" ht="18" customHeight="1">
      <c r="A40" s="30">
        <v>33</v>
      </c>
      <c r="B40" s="42" t="s">
        <v>158</v>
      </c>
      <c r="C40" s="20" t="s">
        <v>148</v>
      </c>
      <c r="D40" s="43">
        <v>54.660000000000281</v>
      </c>
      <c r="E40" s="43">
        <v>38.539000000000001</v>
      </c>
      <c r="F40" s="43">
        <v>-12.508000000000001</v>
      </c>
      <c r="G40" s="43">
        <v>-1.3709999999999678</v>
      </c>
      <c r="H40" s="43">
        <v>29.999999999999979</v>
      </c>
      <c r="I40" s="43">
        <v>-54.660000000000025</v>
      </c>
      <c r="J40" s="44"/>
      <c r="K40" s="44"/>
    </row>
    <row r="41" spans="1:11" ht="20.100000000000001" customHeight="1">
      <c r="C41" s="21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20" t="s">
        <v>124</v>
      </c>
      <c r="D42" s="43">
        <v>585.96199999999999</v>
      </c>
      <c r="E42" s="43">
        <v>21.47000000000002</v>
      </c>
      <c r="F42" s="43">
        <v>2.3179999999999836</v>
      </c>
      <c r="G42" s="43">
        <v>148.65300000000002</v>
      </c>
      <c r="H42" s="43">
        <v>413.5209999999999</v>
      </c>
      <c r="I42" s="43">
        <v>-56.624000000000038</v>
      </c>
      <c r="J42" s="44"/>
      <c r="K42" s="44"/>
    </row>
    <row r="43" spans="1:11" ht="12" customHeight="1">
      <c r="A43" s="30">
        <v>35</v>
      </c>
      <c r="B43" s="42" t="s">
        <v>157</v>
      </c>
      <c r="C43" s="20" t="s">
        <v>281</v>
      </c>
      <c r="D43" s="43">
        <v>86.587999999999994</v>
      </c>
      <c r="E43" s="43">
        <v>0</v>
      </c>
      <c r="F43" s="43">
        <v>0</v>
      </c>
      <c r="G43" s="43">
        <v>86.587999999999994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20" t="s">
        <v>282</v>
      </c>
      <c r="D44" s="43">
        <v>86.587999999999994</v>
      </c>
      <c r="E44" s="43">
        <v>0</v>
      </c>
      <c r="F44" s="43">
        <v>0</v>
      </c>
      <c r="G44" s="43">
        <v>0</v>
      </c>
      <c r="H44" s="43">
        <v>86.587999999999994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20" t="s">
        <v>180</v>
      </c>
      <c r="D45" s="43">
        <v>585.96199999999999</v>
      </c>
      <c r="E45" s="43">
        <v>21.47000000000002</v>
      </c>
      <c r="F45" s="43">
        <v>2.3179999999999836</v>
      </c>
      <c r="G45" s="43">
        <v>62.065000000000026</v>
      </c>
      <c r="H45" s="43">
        <v>500.10899999999992</v>
      </c>
      <c r="I45" s="43">
        <v>-56.624000000000038</v>
      </c>
      <c r="J45" s="44"/>
      <c r="K45" s="44"/>
    </row>
    <row r="46" spans="1:11" ht="12" customHeight="1">
      <c r="A46" s="30">
        <v>38</v>
      </c>
      <c r="B46" s="42" t="s">
        <v>157</v>
      </c>
      <c r="C46" s="20" t="s">
        <v>283</v>
      </c>
      <c r="D46" s="43">
        <v>535.25</v>
      </c>
      <c r="E46" s="43">
        <v>0</v>
      </c>
      <c r="F46" s="43">
        <v>0</v>
      </c>
      <c r="G46" s="43">
        <v>54.087999999999994</v>
      </c>
      <c r="H46" s="43">
        <v>481.16200000000003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20" t="s">
        <v>126</v>
      </c>
      <c r="D47" s="43">
        <v>0</v>
      </c>
      <c r="E47" s="43">
        <v>-1.9349999999999996</v>
      </c>
      <c r="F47" s="43">
        <v>-10.376000000000001</v>
      </c>
      <c r="G47" s="43">
        <v>0</v>
      </c>
      <c r="H47" s="43">
        <v>12.311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20" t="s">
        <v>129</v>
      </c>
      <c r="D48" s="43">
        <v>50.711999999999989</v>
      </c>
      <c r="E48" s="43">
        <v>19.535000000000021</v>
      </c>
      <c r="F48" s="43">
        <v>-8.0580000000000176</v>
      </c>
      <c r="G48" s="43">
        <v>7.9770000000000323</v>
      </c>
      <c r="H48" s="43">
        <v>31.257999999999889</v>
      </c>
      <c r="I48" s="43">
        <v>-56.624000000000038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showGridLines="0" workbookViewId="0"/>
  </sheetViews>
  <sheetFormatPr baseColWidth="10" defaultRowHeight="11.25"/>
  <cols>
    <col min="1" max="1" width="2.25" style="49" customWidth="1"/>
    <col min="2" max="2" width="1.5" style="61" customWidth="1"/>
    <col min="3" max="3" width="30" style="49" customWidth="1"/>
    <col min="4" max="4" width="9.375" style="49" customWidth="1"/>
    <col min="5" max="6" width="9.5" style="49" customWidth="1"/>
    <col min="7" max="9" width="9.375" style="49" customWidth="1"/>
    <col min="10" max="11" width="7.25" style="49" customWidth="1"/>
    <col min="12" max="16384" width="11" style="49"/>
  </cols>
  <sheetData>
    <row r="1" spans="1:11" ht="12" customHeight="1">
      <c r="A1" s="46"/>
      <c r="B1" s="47"/>
      <c r="C1" s="47"/>
      <c r="D1" s="47"/>
      <c r="E1" s="47"/>
      <c r="F1" s="47"/>
      <c r="G1" s="47"/>
      <c r="H1" s="47"/>
      <c r="I1" s="47"/>
      <c r="J1" s="48"/>
      <c r="K1" s="48"/>
    </row>
    <row r="2" spans="1:11" ht="12" customHeight="1">
      <c r="A2" s="50" t="s">
        <v>214</v>
      </c>
      <c r="B2" s="47"/>
      <c r="C2" s="47"/>
      <c r="D2" s="47"/>
      <c r="E2" s="47"/>
      <c r="F2" s="47"/>
      <c r="G2" s="47"/>
      <c r="H2" s="47"/>
      <c r="I2" s="47"/>
      <c r="J2" s="48"/>
      <c r="K2" s="48"/>
    </row>
    <row r="3" spans="1:11" ht="12" customHeight="1">
      <c r="A3" s="51"/>
      <c r="B3" s="47"/>
      <c r="C3" s="47"/>
      <c r="D3" s="47"/>
      <c r="E3" s="47"/>
      <c r="F3" s="47"/>
      <c r="G3" s="47"/>
      <c r="H3" s="47"/>
      <c r="I3" s="47"/>
      <c r="J3" s="48"/>
      <c r="K3" s="48"/>
    </row>
    <row r="4" spans="1:11" ht="12" customHeight="1">
      <c r="A4" s="52" t="s">
        <v>245</v>
      </c>
      <c r="B4" s="47"/>
      <c r="C4" s="47"/>
      <c r="D4" s="47"/>
      <c r="E4" s="47"/>
      <c r="F4" s="47"/>
      <c r="G4" s="47"/>
      <c r="H4" s="47"/>
      <c r="I4" s="47"/>
      <c r="J4" s="48"/>
      <c r="K4" s="48"/>
    </row>
    <row r="5" spans="1:11" ht="12" customHeight="1">
      <c r="A5" s="53" t="s">
        <v>4</v>
      </c>
      <c r="B5" s="47"/>
      <c r="C5" s="47"/>
      <c r="D5" s="47"/>
      <c r="E5" s="47"/>
      <c r="F5" s="47"/>
      <c r="G5" s="47"/>
      <c r="H5" s="47"/>
      <c r="I5" s="47"/>
      <c r="J5" s="48"/>
      <c r="K5" s="48"/>
    </row>
    <row r="6" spans="1:11" ht="12" customHeight="1">
      <c r="A6" s="54"/>
      <c r="B6" s="55"/>
      <c r="C6" s="54"/>
      <c r="D6" s="54"/>
      <c r="E6" s="54"/>
      <c r="F6" s="54"/>
      <c r="G6" s="54"/>
      <c r="H6" s="54"/>
      <c r="I6" s="54"/>
      <c r="J6" s="56"/>
      <c r="K6" s="56"/>
    </row>
    <row r="7" spans="1:11" ht="45">
      <c r="A7" s="57"/>
      <c r="B7" s="55"/>
      <c r="C7" s="58" t="s">
        <v>150</v>
      </c>
      <c r="D7" s="59" t="s">
        <v>151</v>
      </c>
      <c r="E7" s="59" t="s">
        <v>152</v>
      </c>
      <c r="F7" s="59" t="s">
        <v>153</v>
      </c>
      <c r="G7" s="59" t="s">
        <v>10</v>
      </c>
      <c r="H7" s="59" t="s">
        <v>154</v>
      </c>
      <c r="I7" s="59" t="s">
        <v>155</v>
      </c>
      <c r="J7" s="60"/>
      <c r="K7" s="60"/>
    </row>
    <row r="8" spans="1:11" ht="24" customHeight="1">
      <c r="A8" s="49">
        <v>1</v>
      </c>
      <c r="C8" s="19" t="s">
        <v>156</v>
      </c>
      <c r="D8" s="62">
        <v>1250.335</v>
      </c>
      <c r="E8" s="62">
        <v>885.41100000000006</v>
      </c>
      <c r="F8" s="62">
        <v>59.140999999999998</v>
      </c>
      <c r="G8" s="62">
        <v>96.771999999999991</v>
      </c>
      <c r="H8" s="62">
        <v>209.01100000000002</v>
      </c>
      <c r="I8" s="62">
        <v>0</v>
      </c>
      <c r="J8" s="63"/>
      <c r="K8" s="63"/>
    </row>
    <row r="9" spans="1:11" ht="12" customHeight="1">
      <c r="A9" s="49">
        <v>2</v>
      </c>
      <c r="B9" s="61" t="s">
        <v>157</v>
      </c>
      <c r="C9" s="20" t="s">
        <v>31</v>
      </c>
      <c r="D9" s="62">
        <v>635.39100000000008</v>
      </c>
      <c r="E9" s="62">
        <v>499.654</v>
      </c>
      <c r="F9" s="62">
        <v>33.209000000000003</v>
      </c>
      <c r="G9" s="62">
        <v>29.870999999999995</v>
      </c>
      <c r="H9" s="62">
        <v>72.657000000000011</v>
      </c>
      <c r="I9" s="62">
        <v>0</v>
      </c>
      <c r="J9" s="63"/>
      <c r="K9" s="63"/>
    </row>
    <row r="10" spans="1:11" ht="18" customHeight="1">
      <c r="A10" s="49">
        <v>3</v>
      </c>
      <c r="B10" s="61" t="s">
        <v>158</v>
      </c>
      <c r="C10" s="20" t="s">
        <v>44</v>
      </c>
      <c r="D10" s="62">
        <v>614.94399999999996</v>
      </c>
      <c r="E10" s="62">
        <v>385.75700000000006</v>
      </c>
      <c r="F10" s="62">
        <v>25.931999999999995</v>
      </c>
      <c r="G10" s="62">
        <v>66.900999999999996</v>
      </c>
      <c r="H10" s="62">
        <v>136.35400000000001</v>
      </c>
      <c r="I10" s="62">
        <v>0</v>
      </c>
      <c r="J10" s="63"/>
      <c r="K10" s="63"/>
    </row>
    <row r="11" spans="1:11" ht="12" customHeight="1">
      <c r="A11" s="49">
        <v>4</v>
      </c>
      <c r="B11" s="61" t="s">
        <v>157</v>
      </c>
      <c r="C11" s="20" t="s">
        <v>45</v>
      </c>
      <c r="D11" s="62">
        <v>125.2420000000001</v>
      </c>
      <c r="E11" s="62">
        <v>70.566000000000003</v>
      </c>
      <c r="F11" s="62">
        <v>2.3000000000000003</v>
      </c>
      <c r="G11" s="62">
        <v>15.617000000000003</v>
      </c>
      <c r="H11" s="62">
        <v>36.759000000000093</v>
      </c>
      <c r="I11" s="62">
        <v>0</v>
      </c>
      <c r="J11" s="63"/>
      <c r="K11" s="63"/>
    </row>
    <row r="12" spans="1:11" ht="18" customHeight="1">
      <c r="A12" s="49">
        <v>5</v>
      </c>
      <c r="B12" s="61" t="s">
        <v>158</v>
      </c>
      <c r="C12" s="20" t="s">
        <v>159</v>
      </c>
      <c r="D12" s="62">
        <v>489.70199999999988</v>
      </c>
      <c r="E12" s="62">
        <v>315.19100000000003</v>
      </c>
      <c r="F12" s="62">
        <v>23.631999999999994</v>
      </c>
      <c r="G12" s="62">
        <v>51.283999999999992</v>
      </c>
      <c r="H12" s="62">
        <v>99.594999999999914</v>
      </c>
      <c r="I12" s="62">
        <v>-41.729000000000042</v>
      </c>
      <c r="J12" s="63"/>
      <c r="K12" s="63"/>
    </row>
    <row r="13" spans="1:11" ht="12" customHeight="1">
      <c r="A13" s="49">
        <v>6</v>
      </c>
      <c r="B13" s="61" t="s">
        <v>157</v>
      </c>
      <c r="C13" s="20" t="s">
        <v>160</v>
      </c>
      <c r="D13" s="62">
        <v>332.85199999999998</v>
      </c>
      <c r="E13" s="62">
        <v>220.12100000000001</v>
      </c>
      <c r="F13" s="62">
        <v>15.379</v>
      </c>
      <c r="G13" s="62">
        <v>52.054000000000002</v>
      </c>
      <c r="H13" s="62">
        <v>45.297999999999988</v>
      </c>
      <c r="I13" s="62">
        <v>2.8719999999999999</v>
      </c>
      <c r="J13" s="63"/>
      <c r="K13" s="63"/>
    </row>
    <row r="14" spans="1:11" ht="12" customHeight="1">
      <c r="A14" s="49">
        <v>7</v>
      </c>
      <c r="B14" s="61" t="s">
        <v>157</v>
      </c>
      <c r="C14" s="20" t="s">
        <v>161</v>
      </c>
      <c r="D14" s="62">
        <v>4.5599999999999996</v>
      </c>
      <c r="E14" s="62">
        <v>2.1980000000000004</v>
      </c>
      <c r="F14" s="62">
        <v>0.216</v>
      </c>
      <c r="G14" s="62">
        <v>3.9000000000000007E-2</v>
      </c>
      <c r="H14" s="62">
        <v>2.1069999999999989</v>
      </c>
      <c r="I14" s="62">
        <v>0</v>
      </c>
      <c r="J14" s="63"/>
      <c r="K14" s="63"/>
    </row>
    <row r="15" spans="1:11" ht="12" customHeight="1">
      <c r="A15" s="49">
        <v>8</v>
      </c>
      <c r="B15" s="61" t="s">
        <v>162</v>
      </c>
      <c r="C15" s="20" t="s">
        <v>163</v>
      </c>
      <c r="D15" s="62">
        <v>5.1390000000000002</v>
      </c>
      <c r="E15" s="62">
        <v>4.6779999999999999</v>
      </c>
      <c r="F15" s="62">
        <v>0</v>
      </c>
      <c r="G15" s="62">
        <v>6.5000000000000002E-2</v>
      </c>
      <c r="H15" s="62">
        <v>0.39600000000000002</v>
      </c>
      <c r="I15" s="62">
        <v>0</v>
      </c>
      <c r="J15" s="63"/>
      <c r="K15" s="63"/>
    </row>
    <row r="16" spans="1:11" ht="18" customHeight="1">
      <c r="A16" s="49">
        <v>9</v>
      </c>
      <c r="B16" s="61" t="s">
        <v>158</v>
      </c>
      <c r="C16" s="20" t="s">
        <v>164</v>
      </c>
      <c r="D16" s="62">
        <v>157.42899999999992</v>
      </c>
      <c r="E16" s="62">
        <v>97.550000000000011</v>
      </c>
      <c r="F16" s="62">
        <v>8.0369999999999955</v>
      </c>
      <c r="G16" s="62">
        <v>-0.74400000000001021</v>
      </c>
      <c r="H16" s="62">
        <v>52.585999999999927</v>
      </c>
      <c r="I16" s="62">
        <v>-44.601000000000042</v>
      </c>
      <c r="J16" s="63"/>
      <c r="K16" s="63"/>
    </row>
    <row r="17" spans="1:11" ht="12" customHeight="1">
      <c r="A17" s="49">
        <v>10</v>
      </c>
      <c r="B17" s="61" t="s">
        <v>162</v>
      </c>
      <c r="C17" s="20" t="s">
        <v>165</v>
      </c>
      <c r="D17" s="62">
        <v>334.03999999999996</v>
      </c>
      <c r="E17" s="62">
        <v>0</v>
      </c>
      <c r="F17" s="62">
        <v>0</v>
      </c>
      <c r="G17" s="62">
        <v>0</v>
      </c>
      <c r="H17" s="62">
        <v>334.03999999999996</v>
      </c>
      <c r="I17" s="62">
        <v>1.6839999999999999</v>
      </c>
      <c r="J17" s="63"/>
      <c r="K17" s="63"/>
    </row>
    <row r="18" spans="1:11" ht="12" customHeight="1">
      <c r="A18" s="49">
        <v>11</v>
      </c>
      <c r="B18" s="61" t="s">
        <v>157</v>
      </c>
      <c r="C18" s="20" t="s">
        <v>166</v>
      </c>
      <c r="D18" s="62">
        <v>6.7370000000000001</v>
      </c>
      <c r="E18" s="62">
        <v>0</v>
      </c>
      <c r="F18" s="62">
        <v>0</v>
      </c>
      <c r="G18" s="62">
        <v>6.7370000000000001</v>
      </c>
      <c r="H18" s="62">
        <v>0</v>
      </c>
      <c r="I18" s="62">
        <v>0.106</v>
      </c>
      <c r="J18" s="63"/>
      <c r="K18" s="63"/>
    </row>
    <row r="19" spans="1:11" ht="12" customHeight="1">
      <c r="A19" s="49">
        <v>12</v>
      </c>
      <c r="B19" s="61" t="s">
        <v>162</v>
      </c>
      <c r="C19" s="20" t="s">
        <v>59</v>
      </c>
      <c r="D19" s="62">
        <v>75.692000000000007</v>
      </c>
      <c r="E19" s="62">
        <v>0</v>
      </c>
      <c r="F19" s="62">
        <v>0</v>
      </c>
      <c r="G19" s="62">
        <v>75.692000000000007</v>
      </c>
      <c r="H19" s="62">
        <v>0</v>
      </c>
      <c r="I19" s="62">
        <v>1.0880000000000001</v>
      </c>
      <c r="J19" s="63"/>
      <c r="K19" s="63"/>
    </row>
    <row r="20" spans="1:11" ht="12" customHeight="1">
      <c r="A20" s="49">
        <v>13</v>
      </c>
      <c r="B20" s="61" t="s">
        <v>157</v>
      </c>
      <c r="C20" s="20" t="s">
        <v>167</v>
      </c>
      <c r="D20" s="62">
        <v>192.49199999999999</v>
      </c>
      <c r="E20" s="62">
        <v>90.44</v>
      </c>
      <c r="F20" s="62">
        <v>78.403999999999996</v>
      </c>
      <c r="G20" s="62">
        <v>13.789</v>
      </c>
      <c r="H20" s="62">
        <v>9.8589999999999982</v>
      </c>
      <c r="I20" s="62">
        <v>42.254000000000005</v>
      </c>
      <c r="J20" s="63"/>
      <c r="K20" s="63"/>
    </row>
    <row r="21" spans="1:11" ht="12" customHeight="1">
      <c r="A21" s="49">
        <v>14</v>
      </c>
      <c r="B21" s="61" t="s">
        <v>162</v>
      </c>
      <c r="C21" s="20" t="s">
        <v>168</v>
      </c>
      <c r="D21" s="62">
        <v>207.64</v>
      </c>
      <c r="E21" s="62">
        <v>29.849000000000004</v>
      </c>
      <c r="F21" s="62">
        <v>66.660999999999987</v>
      </c>
      <c r="G21" s="62">
        <v>4.47</v>
      </c>
      <c r="H21" s="62">
        <v>106.66000000000001</v>
      </c>
      <c r="I21" s="62">
        <v>27.106000000000002</v>
      </c>
      <c r="J21" s="63"/>
      <c r="K21" s="63"/>
    </row>
    <row r="22" spans="1:11" ht="18" customHeight="1">
      <c r="A22" s="49">
        <v>15</v>
      </c>
      <c r="B22" s="61" t="s">
        <v>158</v>
      </c>
      <c r="C22" s="20" t="s">
        <v>169</v>
      </c>
      <c r="D22" s="62">
        <v>575.57199999999989</v>
      </c>
      <c r="E22" s="62">
        <v>36.959000000000017</v>
      </c>
      <c r="F22" s="62">
        <v>-3.7060000000000173</v>
      </c>
      <c r="G22" s="62">
        <v>58.891999999999996</v>
      </c>
      <c r="H22" s="62">
        <v>483.42699999999991</v>
      </c>
      <c r="I22" s="62">
        <v>-57.083000000000048</v>
      </c>
      <c r="J22" s="63"/>
      <c r="K22" s="63"/>
    </row>
    <row r="23" spans="1:11" ht="12" customHeight="1">
      <c r="A23" s="49">
        <v>16</v>
      </c>
      <c r="B23" s="61" t="s">
        <v>157</v>
      </c>
      <c r="C23" s="20" t="s">
        <v>170</v>
      </c>
      <c r="D23" s="62">
        <v>80.092000000000013</v>
      </c>
      <c r="E23" s="62">
        <v>15.414000000000005</v>
      </c>
      <c r="F23" s="62">
        <v>2.4370000000000003</v>
      </c>
      <c r="G23" s="62">
        <v>0</v>
      </c>
      <c r="H23" s="62">
        <v>62.241000000000014</v>
      </c>
      <c r="I23" s="62">
        <v>0.96500000000000008</v>
      </c>
      <c r="J23" s="63"/>
      <c r="K23" s="63"/>
    </row>
    <row r="24" spans="1:11" ht="12" customHeight="1">
      <c r="A24" s="49">
        <v>17</v>
      </c>
      <c r="B24" s="61" t="s">
        <v>162</v>
      </c>
      <c r="C24" s="20" t="s">
        <v>171</v>
      </c>
      <c r="D24" s="62">
        <v>80.974999999999994</v>
      </c>
      <c r="E24" s="62">
        <v>0</v>
      </c>
      <c r="F24" s="62">
        <v>0</v>
      </c>
      <c r="G24" s="62">
        <v>80.974999999999994</v>
      </c>
      <c r="H24" s="62">
        <v>0</v>
      </c>
      <c r="I24" s="62">
        <v>8.2000000000000003E-2</v>
      </c>
      <c r="J24" s="63"/>
      <c r="K24" s="63"/>
    </row>
    <row r="25" spans="1:11" ht="12" customHeight="1">
      <c r="A25" s="49">
        <v>18</v>
      </c>
      <c r="B25" s="61" t="s">
        <v>157</v>
      </c>
      <c r="C25" s="20" t="s">
        <v>279</v>
      </c>
      <c r="D25" s="62">
        <v>138.988</v>
      </c>
      <c r="E25" s="62">
        <v>0</v>
      </c>
      <c r="F25" s="62">
        <v>0</v>
      </c>
      <c r="G25" s="62">
        <v>0</v>
      </c>
      <c r="H25" s="62">
        <v>138.988</v>
      </c>
      <c r="I25" s="62">
        <v>0.55100000000000005</v>
      </c>
      <c r="J25" s="63"/>
      <c r="K25" s="63"/>
    </row>
    <row r="26" spans="1:11" ht="12" customHeight="1">
      <c r="A26" s="49">
        <v>19</v>
      </c>
      <c r="B26" s="61" t="s">
        <v>162</v>
      </c>
      <c r="C26" s="20" t="s">
        <v>280</v>
      </c>
      <c r="D26" s="62">
        <v>138.97499999999999</v>
      </c>
      <c r="E26" s="62">
        <v>5.7329999999999988</v>
      </c>
      <c r="F26" s="62">
        <v>22.824999999999999</v>
      </c>
      <c r="G26" s="62">
        <v>110.232</v>
      </c>
      <c r="H26" s="62">
        <v>0.185</v>
      </c>
      <c r="I26" s="62">
        <v>0.56400000000000006</v>
      </c>
      <c r="J26" s="63"/>
      <c r="K26" s="63"/>
    </row>
    <row r="27" spans="1:11" ht="12" customHeight="1">
      <c r="A27" s="49">
        <v>20</v>
      </c>
      <c r="B27" s="61" t="s">
        <v>157</v>
      </c>
      <c r="C27" s="20" t="s">
        <v>172</v>
      </c>
      <c r="D27" s="62">
        <v>126.709</v>
      </c>
      <c r="E27" s="62">
        <v>4.1139999999999999</v>
      </c>
      <c r="F27" s="62">
        <v>10.571000000000002</v>
      </c>
      <c r="G27" s="62">
        <v>111.839</v>
      </c>
      <c r="H27" s="62">
        <v>0.185</v>
      </c>
      <c r="I27" s="62">
        <v>0.10100000000000001</v>
      </c>
      <c r="J27" s="63"/>
      <c r="K27" s="63"/>
    </row>
    <row r="28" spans="1:11" ht="12" customHeight="1">
      <c r="A28" s="49">
        <v>21</v>
      </c>
      <c r="B28" s="61" t="s">
        <v>162</v>
      </c>
      <c r="C28" s="20" t="s">
        <v>173</v>
      </c>
      <c r="D28" s="62">
        <v>125.07999999999998</v>
      </c>
      <c r="E28" s="62">
        <v>0</v>
      </c>
      <c r="F28" s="62">
        <v>0</v>
      </c>
      <c r="G28" s="62">
        <v>0</v>
      </c>
      <c r="H28" s="62">
        <v>125.07999999999998</v>
      </c>
      <c r="I28" s="62">
        <v>1.7300000000000002</v>
      </c>
      <c r="J28" s="63"/>
      <c r="K28" s="63"/>
    </row>
    <row r="29" spans="1:11" ht="12" customHeight="1">
      <c r="A29" s="49">
        <v>22</v>
      </c>
      <c r="B29" s="61" t="s">
        <v>157</v>
      </c>
      <c r="C29" s="20" t="s">
        <v>174</v>
      </c>
      <c r="D29" s="62">
        <v>82.186999999999983</v>
      </c>
      <c r="E29" s="62">
        <v>6.0649999999999995</v>
      </c>
      <c r="F29" s="62">
        <v>37.325000000000003</v>
      </c>
      <c r="G29" s="62">
        <v>21.018999999999984</v>
      </c>
      <c r="H29" s="62">
        <v>17.777999999999999</v>
      </c>
      <c r="I29" s="62">
        <v>17.465000000000003</v>
      </c>
      <c r="J29" s="63"/>
      <c r="K29" s="63"/>
    </row>
    <row r="30" spans="1:11" ht="12" customHeight="1">
      <c r="A30" s="49">
        <v>23</v>
      </c>
      <c r="B30" s="61" t="s">
        <v>162</v>
      </c>
      <c r="C30" s="20" t="s">
        <v>175</v>
      </c>
      <c r="D30" s="62">
        <v>67.915999999999997</v>
      </c>
      <c r="E30" s="62">
        <v>3.38</v>
      </c>
      <c r="F30" s="62">
        <v>36.472999999999999</v>
      </c>
      <c r="G30" s="62">
        <v>4.7669999999999959</v>
      </c>
      <c r="H30" s="62">
        <v>23.295999999999999</v>
      </c>
      <c r="I30" s="62">
        <v>31.736000000000001</v>
      </c>
      <c r="J30" s="63"/>
      <c r="K30" s="63"/>
    </row>
    <row r="31" spans="1:11" ht="18" customHeight="1">
      <c r="A31" s="49">
        <v>24</v>
      </c>
      <c r="B31" s="61" t="s">
        <v>158</v>
      </c>
      <c r="C31" s="20" t="s">
        <v>124</v>
      </c>
      <c r="D31" s="62">
        <v>560.54199999999992</v>
      </c>
      <c r="E31" s="62">
        <v>20.47900000000001</v>
      </c>
      <c r="F31" s="62">
        <v>5.2589999999999755</v>
      </c>
      <c r="G31" s="62">
        <v>122.00800000000001</v>
      </c>
      <c r="H31" s="62">
        <v>412.79599999999988</v>
      </c>
      <c r="I31" s="62">
        <v>-42.053000000000054</v>
      </c>
      <c r="J31" s="63"/>
      <c r="K31" s="63"/>
    </row>
    <row r="32" spans="1:11" ht="12" customHeight="1">
      <c r="A32" s="49">
        <v>25</v>
      </c>
      <c r="B32" s="61" t="s">
        <v>157</v>
      </c>
      <c r="C32" s="20" t="s">
        <v>35</v>
      </c>
      <c r="D32" s="62">
        <v>504.73099999999999</v>
      </c>
      <c r="E32" s="62">
        <v>0</v>
      </c>
      <c r="F32" s="62">
        <v>0</v>
      </c>
      <c r="G32" s="62">
        <v>131.53699999999998</v>
      </c>
      <c r="H32" s="62">
        <v>373.19400000000002</v>
      </c>
      <c r="I32" s="62">
        <v>0</v>
      </c>
      <c r="J32" s="63"/>
      <c r="K32" s="63"/>
    </row>
    <row r="33" spans="1:12" ht="12" customHeight="1">
      <c r="A33" s="49">
        <v>26</v>
      </c>
      <c r="B33" s="64" t="s">
        <v>162</v>
      </c>
      <c r="C33" s="20" t="s">
        <v>126</v>
      </c>
      <c r="D33" s="62">
        <v>0</v>
      </c>
      <c r="E33" s="62">
        <v>-1.5840000000000001</v>
      </c>
      <c r="F33" s="62">
        <v>-10.040999999999999</v>
      </c>
      <c r="G33" s="62">
        <v>0</v>
      </c>
      <c r="H33" s="62">
        <v>11.625</v>
      </c>
      <c r="I33" s="62">
        <v>0</v>
      </c>
      <c r="J33" s="63"/>
      <c r="K33" s="63"/>
    </row>
    <row r="34" spans="1:12" ht="18" customHeight="1">
      <c r="A34" s="49">
        <v>27</v>
      </c>
      <c r="B34" s="61" t="s">
        <v>158</v>
      </c>
      <c r="C34" s="20" t="s">
        <v>129</v>
      </c>
      <c r="D34" s="62">
        <v>55.810999999999922</v>
      </c>
      <c r="E34" s="62">
        <v>18.89500000000001</v>
      </c>
      <c r="F34" s="62">
        <v>-4.7820000000000231</v>
      </c>
      <c r="G34" s="62">
        <v>-9.5289999999999679</v>
      </c>
      <c r="H34" s="62">
        <v>51.226999999999862</v>
      </c>
      <c r="I34" s="62">
        <v>-42.053000000000054</v>
      </c>
      <c r="J34" s="63"/>
      <c r="K34" s="63"/>
    </row>
    <row r="35" spans="1:12" ht="12" customHeight="1">
      <c r="A35" s="49">
        <v>28</v>
      </c>
      <c r="B35" s="61" t="s">
        <v>157</v>
      </c>
      <c r="C35" s="20" t="s">
        <v>176</v>
      </c>
      <c r="D35" s="62">
        <v>11.924999999999999</v>
      </c>
      <c r="E35" s="62">
        <v>0.14400000000000002</v>
      </c>
      <c r="F35" s="62">
        <v>1.9630000000000001</v>
      </c>
      <c r="G35" s="62">
        <v>8.0540000000000003</v>
      </c>
      <c r="H35" s="62">
        <v>1.7639999999999998</v>
      </c>
      <c r="I35" s="62">
        <v>0.82</v>
      </c>
      <c r="J35" s="63"/>
      <c r="K35" s="63"/>
    </row>
    <row r="36" spans="1:12" ht="12" customHeight="1">
      <c r="A36" s="49">
        <v>29</v>
      </c>
      <c r="B36" s="61" t="s">
        <v>162</v>
      </c>
      <c r="C36" s="20" t="s">
        <v>177</v>
      </c>
      <c r="D36" s="62">
        <v>10.777000000000003</v>
      </c>
      <c r="E36" s="62">
        <v>2.649</v>
      </c>
      <c r="F36" s="62">
        <v>1.7689999999999999</v>
      </c>
      <c r="G36" s="62">
        <v>2.1750000000000003</v>
      </c>
      <c r="H36" s="62">
        <v>4.1840000000000011</v>
      </c>
      <c r="I36" s="62">
        <v>1.968</v>
      </c>
      <c r="J36" s="63"/>
      <c r="K36" s="63"/>
    </row>
    <row r="37" spans="1:12" ht="12" customHeight="1">
      <c r="A37" s="49">
        <v>30</v>
      </c>
      <c r="B37" s="61" t="s">
        <v>157</v>
      </c>
      <c r="C37" s="20" t="s">
        <v>36</v>
      </c>
      <c r="D37" s="62">
        <v>139</v>
      </c>
      <c r="E37" s="62">
        <v>85.948000000000008</v>
      </c>
      <c r="F37" s="62">
        <v>2.3239999999999998</v>
      </c>
      <c r="G37" s="62">
        <v>9.9789999999999992</v>
      </c>
      <c r="H37" s="62">
        <v>40.748999999999988</v>
      </c>
      <c r="I37" s="62">
        <v>0</v>
      </c>
      <c r="J37" s="63"/>
      <c r="K37" s="63"/>
    </row>
    <row r="38" spans="1:12" ht="12" customHeight="1">
      <c r="A38" s="49">
        <v>31</v>
      </c>
      <c r="B38" s="61" t="s">
        <v>162</v>
      </c>
      <c r="C38" s="20" t="s">
        <v>45</v>
      </c>
      <c r="D38" s="62">
        <v>125.2420000000001</v>
      </c>
      <c r="E38" s="62">
        <v>70.566000000000003</v>
      </c>
      <c r="F38" s="62">
        <v>2.3000000000000003</v>
      </c>
      <c r="G38" s="62">
        <v>15.617000000000003</v>
      </c>
      <c r="H38" s="62">
        <v>36.759000000000093</v>
      </c>
      <c r="I38" s="62">
        <v>0</v>
      </c>
      <c r="J38" s="63"/>
      <c r="K38" s="63"/>
    </row>
    <row r="39" spans="1:12" ht="12" customHeight="1">
      <c r="A39" s="49">
        <v>32</v>
      </c>
      <c r="B39" s="61" t="s">
        <v>157</v>
      </c>
      <c r="C39" s="20" t="s">
        <v>178</v>
      </c>
      <c r="D39" s="62">
        <v>-0.16700000000000026</v>
      </c>
      <c r="E39" s="62">
        <v>-4.6000000000000263E-2</v>
      </c>
      <c r="F39" s="62">
        <v>0</v>
      </c>
      <c r="G39" s="62">
        <v>-0.378</v>
      </c>
      <c r="H39" s="62">
        <v>0.25700000000000001</v>
      </c>
      <c r="I39" s="62">
        <v>0.16700000000000026</v>
      </c>
      <c r="J39" s="63"/>
      <c r="K39" s="63"/>
    </row>
    <row r="40" spans="1:12" ht="18" customHeight="1">
      <c r="A40" s="49">
        <v>33</v>
      </c>
      <c r="B40" s="61" t="s">
        <v>158</v>
      </c>
      <c r="C40" s="20" t="s">
        <v>148</v>
      </c>
      <c r="D40" s="62">
        <v>41.072000000000031</v>
      </c>
      <c r="E40" s="62">
        <v>6.0640000000000009</v>
      </c>
      <c r="F40" s="62">
        <v>-5.0000000000000231</v>
      </c>
      <c r="G40" s="62">
        <v>-9.3919999999999657</v>
      </c>
      <c r="H40" s="62">
        <v>49.39999999999997</v>
      </c>
      <c r="I40" s="62">
        <v>-41.07200000000006</v>
      </c>
      <c r="J40" s="63"/>
      <c r="K40" s="63"/>
    </row>
    <row r="41" spans="1:12" ht="20.100000000000001" customHeight="1">
      <c r="C41" s="21" t="s">
        <v>179</v>
      </c>
      <c r="D41" s="62"/>
      <c r="E41" s="62"/>
      <c r="F41" s="62"/>
      <c r="G41" s="62"/>
      <c r="H41" s="62"/>
      <c r="I41" s="62"/>
      <c r="J41" s="63"/>
      <c r="K41" s="63"/>
    </row>
    <row r="42" spans="1:12" ht="18" customHeight="1">
      <c r="A42" s="49">
        <v>34</v>
      </c>
      <c r="C42" s="20" t="s">
        <v>124</v>
      </c>
      <c r="D42" s="62">
        <v>560.54199999999992</v>
      </c>
      <c r="E42" s="62">
        <v>20.479000000000042</v>
      </c>
      <c r="F42" s="62">
        <v>5.2590000000000003</v>
      </c>
      <c r="G42" s="62">
        <v>122.00800000000001</v>
      </c>
      <c r="H42" s="62">
        <v>412.79599999999994</v>
      </c>
      <c r="I42" s="62">
        <v>-42.053000000000054</v>
      </c>
      <c r="J42" s="63"/>
      <c r="K42" s="63"/>
    </row>
    <row r="43" spans="1:12" ht="12" customHeight="1">
      <c r="A43" s="49">
        <v>35</v>
      </c>
      <c r="B43" s="61" t="s">
        <v>157</v>
      </c>
      <c r="C43" s="20" t="s">
        <v>281</v>
      </c>
      <c r="D43" s="62">
        <v>84.736999999999995</v>
      </c>
      <c r="E43" s="62">
        <v>0</v>
      </c>
      <c r="F43" s="62">
        <v>0</v>
      </c>
      <c r="G43" s="62">
        <v>84.736999999999995</v>
      </c>
      <c r="H43" s="62">
        <v>0</v>
      </c>
      <c r="I43" s="62">
        <v>0</v>
      </c>
      <c r="J43" s="63"/>
      <c r="K43" s="63"/>
      <c r="L43" s="62"/>
    </row>
    <row r="44" spans="1:12" ht="12" customHeight="1">
      <c r="A44" s="49">
        <v>36</v>
      </c>
      <c r="B44" s="61" t="s">
        <v>162</v>
      </c>
      <c r="C44" s="20" t="s">
        <v>282</v>
      </c>
      <c r="D44" s="62">
        <v>84.736999999999995</v>
      </c>
      <c r="E44" s="62">
        <v>0</v>
      </c>
      <c r="F44" s="62">
        <v>0</v>
      </c>
      <c r="G44" s="62">
        <v>0</v>
      </c>
      <c r="H44" s="62">
        <v>84.736999999999995</v>
      </c>
      <c r="I44" s="62">
        <v>0</v>
      </c>
      <c r="J44" s="63"/>
      <c r="K44" s="63"/>
    </row>
    <row r="45" spans="1:12" ht="18" customHeight="1">
      <c r="A45" s="49">
        <v>37</v>
      </c>
      <c r="B45" s="61" t="s">
        <v>158</v>
      </c>
      <c r="C45" s="20" t="s">
        <v>180</v>
      </c>
      <c r="D45" s="62">
        <v>560.54199999999992</v>
      </c>
      <c r="E45" s="62">
        <v>20.479000000000042</v>
      </c>
      <c r="F45" s="62">
        <v>5.2590000000000003</v>
      </c>
      <c r="G45" s="62">
        <v>37.271000000000015</v>
      </c>
      <c r="H45" s="62">
        <v>497.5329999999999</v>
      </c>
      <c r="I45" s="62">
        <v>-42.053000000000054</v>
      </c>
      <c r="J45" s="63"/>
      <c r="K45" s="63"/>
    </row>
    <row r="46" spans="1:12" ht="12" customHeight="1">
      <c r="A46" s="49">
        <v>38</v>
      </c>
      <c r="B46" s="61" t="s">
        <v>157</v>
      </c>
      <c r="C46" s="20" t="s">
        <v>283</v>
      </c>
      <c r="D46" s="62">
        <v>504.73099999999999</v>
      </c>
      <c r="E46" s="62">
        <v>0</v>
      </c>
      <c r="F46" s="62">
        <v>0</v>
      </c>
      <c r="G46" s="62">
        <v>46.8</v>
      </c>
      <c r="H46" s="62">
        <v>457.93099999999998</v>
      </c>
      <c r="I46" s="62">
        <v>0</v>
      </c>
      <c r="J46" s="63"/>
      <c r="K46" s="63"/>
    </row>
    <row r="47" spans="1:12" ht="12" customHeight="1">
      <c r="A47" s="49">
        <v>39</v>
      </c>
      <c r="B47" s="64" t="s">
        <v>162</v>
      </c>
      <c r="C47" s="20" t="s">
        <v>126</v>
      </c>
      <c r="D47" s="62">
        <v>0</v>
      </c>
      <c r="E47" s="62">
        <v>-1.5840000000000001</v>
      </c>
      <c r="F47" s="62">
        <v>-10.040999999999999</v>
      </c>
      <c r="G47" s="62">
        <v>0</v>
      </c>
      <c r="H47" s="62">
        <v>11.625</v>
      </c>
      <c r="I47" s="62">
        <v>0</v>
      </c>
      <c r="J47" s="63"/>
      <c r="K47" s="63"/>
    </row>
    <row r="48" spans="1:12" ht="18" customHeight="1">
      <c r="A48" s="49">
        <v>40</v>
      </c>
      <c r="B48" s="61" t="s">
        <v>158</v>
      </c>
      <c r="C48" s="20" t="s">
        <v>129</v>
      </c>
      <c r="D48" s="62">
        <v>55.810999999999922</v>
      </c>
      <c r="E48" s="62">
        <v>18.895000000000042</v>
      </c>
      <c r="F48" s="62">
        <v>-4.7819999999999983</v>
      </c>
      <c r="G48" s="62">
        <v>-9.5289999999999822</v>
      </c>
      <c r="H48" s="62">
        <v>51.226999999999919</v>
      </c>
      <c r="I48" s="62">
        <v>-42.053000000000054</v>
      </c>
      <c r="J48" s="63"/>
      <c r="K48" s="63"/>
    </row>
    <row r="49" spans="1:11" ht="12" customHeight="1">
      <c r="D49" s="63"/>
      <c r="E49" s="63"/>
      <c r="F49" s="63"/>
      <c r="G49" s="63"/>
      <c r="H49" s="63"/>
      <c r="I49" s="63"/>
      <c r="J49" s="63"/>
      <c r="K49" s="63"/>
    </row>
    <row r="50" spans="1:11" ht="12" customHeight="1">
      <c r="A50" s="54"/>
      <c r="B50" s="55"/>
      <c r="D50" s="63"/>
      <c r="E50" s="63"/>
      <c r="F50" s="63"/>
      <c r="G50" s="63"/>
      <c r="H50" s="63"/>
      <c r="I50" s="63"/>
      <c r="J50" s="63"/>
      <c r="K50" s="63"/>
    </row>
    <row r="51" spans="1:11" ht="12" customHeight="1">
      <c r="A51" s="49" t="s">
        <v>288</v>
      </c>
      <c r="D51" s="63"/>
      <c r="E51" s="63"/>
      <c r="F51" s="63"/>
      <c r="G51" s="63"/>
      <c r="H51" s="63"/>
      <c r="I51" s="63"/>
      <c r="J51" s="63"/>
      <c r="K51" s="63"/>
    </row>
    <row r="52" spans="1:11" ht="11.1" customHeight="1">
      <c r="A52" s="49" t="s">
        <v>289</v>
      </c>
      <c r="D52" s="63"/>
      <c r="E52" s="63"/>
      <c r="F52" s="63"/>
      <c r="G52" s="63"/>
      <c r="H52" s="63"/>
      <c r="I52" s="63"/>
      <c r="J52" s="63"/>
      <c r="K52" s="63"/>
    </row>
    <row r="53" spans="1:11" ht="11.1" customHeight="1">
      <c r="A53" s="49" t="s">
        <v>286</v>
      </c>
      <c r="D53" s="63"/>
      <c r="E53" s="63"/>
      <c r="F53" s="63"/>
      <c r="G53" s="63"/>
      <c r="H53" s="63"/>
      <c r="I53" s="63"/>
      <c r="J53" s="63"/>
      <c r="K53" s="63"/>
    </row>
    <row r="54" spans="1:11" ht="11.1" customHeight="1">
      <c r="A54" s="49" t="s">
        <v>287</v>
      </c>
      <c r="D54" s="63"/>
      <c r="E54" s="63"/>
      <c r="F54" s="63"/>
      <c r="G54" s="63"/>
      <c r="H54" s="63"/>
      <c r="I54" s="63"/>
      <c r="J54" s="63"/>
      <c r="K54" s="63"/>
    </row>
    <row r="55" spans="1:11" ht="12" customHeight="1">
      <c r="D55" s="63"/>
      <c r="E55" s="63"/>
      <c r="F55" s="63"/>
      <c r="G55" s="63"/>
      <c r="H55" s="63"/>
      <c r="I55" s="63"/>
      <c r="J55" s="63"/>
      <c r="K55" s="63"/>
    </row>
    <row r="56" spans="1:11" ht="12" customHeight="1">
      <c r="D56" s="63"/>
      <c r="E56" s="63"/>
      <c r="F56" s="63"/>
      <c r="G56" s="63"/>
      <c r="H56" s="63"/>
      <c r="I56" s="63"/>
      <c r="J56" s="63"/>
      <c r="K56" s="63"/>
    </row>
    <row r="57" spans="1:11" ht="12" customHeight="1">
      <c r="D57" s="63"/>
      <c r="E57" s="63"/>
      <c r="F57" s="63"/>
      <c r="G57" s="63"/>
      <c r="H57" s="63"/>
      <c r="I57" s="63"/>
      <c r="J57" s="63"/>
      <c r="K57" s="63"/>
    </row>
    <row r="58" spans="1:11" ht="12" customHeight="1">
      <c r="D58" s="63"/>
      <c r="E58" s="63"/>
      <c r="F58" s="63"/>
      <c r="G58" s="63"/>
      <c r="H58" s="63"/>
      <c r="I58" s="63"/>
      <c r="J58" s="63"/>
      <c r="K58" s="63"/>
    </row>
    <row r="59" spans="1:11" ht="12" customHeight="1">
      <c r="D59" s="63"/>
      <c r="E59" s="63"/>
      <c r="F59" s="63"/>
      <c r="G59" s="63"/>
      <c r="H59" s="63"/>
      <c r="I59" s="63"/>
      <c r="J59" s="63"/>
      <c r="K59" s="63"/>
    </row>
    <row r="60" spans="1:11" ht="12" customHeight="1">
      <c r="D60" s="63"/>
      <c r="E60" s="63"/>
      <c r="F60" s="63"/>
      <c r="G60" s="63"/>
      <c r="H60" s="63"/>
      <c r="I60" s="63"/>
      <c r="J60" s="63"/>
      <c r="K60" s="63"/>
    </row>
    <row r="61" spans="1:11" ht="12" customHeight="1">
      <c r="D61" s="63"/>
      <c r="E61" s="63"/>
      <c r="F61" s="63"/>
      <c r="G61" s="63"/>
      <c r="H61" s="63"/>
      <c r="I61" s="63"/>
      <c r="J61" s="63"/>
      <c r="K61" s="63"/>
    </row>
    <row r="62" spans="1:11" ht="12" customHeight="1">
      <c r="D62" s="63"/>
      <c r="E62" s="63"/>
      <c r="F62" s="63"/>
      <c r="G62" s="63"/>
      <c r="H62" s="63"/>
      <c r="I62" s="63"/>
      <c r="J62" s="63"/>
      <c r="K62" s="63"/>
    </row>
    <row r="63" spans="1:11" ht="12" customHeight="1">
      <c r="D63" s="63"/>
      <c r="E63" s="63"/>
      <c r="F63" s="63"/>
      <c r="G63" s="63"/>
      <c r="H63" s="63"/>
      <c r="I63" s="63"/>
      <c r="J63" s="63"/>
      <c r="K63" s="63"/>
    </row>
    <row r="64" spans="1:11" ht="12" customHeight="1">
      <c r="D64" s="63"/>
      <c r="E64" s="63"/>
      <c r="F64" s="63"/>
      <c r="G64" s="63"/>
      <c r="H64" s="63"/>
      <c r="I64" s="63"/>
      <c r="J64" s="63"/>
      <c r="K64" s="63"/>
    </row>
    <row r="65" spans="4:11" ht="12" customHeight="1">
      <c r="D65" s="63"/>
      <c r="E65" s="63"/>
      <c r="F65" s="63"/>
      <c r="G65" s="63"/>
      <c r="H65" s="63"/>
      <c r="I65" s="63"/>
      <c r="J65" s="63"/>
      <c r="K65" s="63"/>
    </row>
    <row r="66" spans="4:11" ht="12" customHeight="1">
      <c r="D66" s="63"/>
      <c r="E66" s="63"/>
      <c r="F66" s="63"/>
      <c r="G66" s="63"/>
      <c r="H66" s="63"/>
      <c r="I66" s="63"/>
      <c r="J66" s="63"/>
      <c r="K66" s="63"/>
    </row>
    <row r="67" spans="4:11" ht="12" customHeight="1">
      <c r="D67" s="63"/>
      <c r="E67" s="63"/>
      <c r="F67" s="63"/>
      <c r="G67" s="63"/>
      <c r="H67" s="63"/>
      <c r="I67" s="63"/>
      <c r="J67" s="63"/>
      <c r="K67" s="63"/>
    </row>
    <row r="68" spans="4:11" ht="12" customHeight="1">
      <c r="D68" s="63"/>
      <c r="E68" s="63"/>
      <c r="F68" s="63"/>
      <c r="G68" s="63"/>
      <c r="H68" s="63"/>
      <c r="I68" s="63"/>
      <c r="J68" s="63"/>
      <c r="K68" s="63"/>
    </row>
    <row r="69" spans="4:11" ht="12" customHeight="1">
      <c r="D69" s="63"/>
      <c r="E69" s="63"/>
      <c r="F69" s="63"/>
      <c r="G69" s="63"/>
      <c r="H69" s="63"/>
      <c r="I69" s="63"/>
      <c r="J69" s="63"/>
      <c r="K69" s="63"/>
    </row>
    <row r="70" spans="4:11" ht="12" customHeight="1">
      <c r="D70" s="63"/>
      <c r="E70" s="63"/>
      <c r="F70" s="63"/>
      <c r="G70" s="63"/>
      <c r="H70" s="63"/>
      <c r="I70" s="63"/>
      <c r="J70" s="63"/>
      <c r="K70" s="63"/>
    </row>
    <row r="71" spans="4:11" ht="12" customHeight="1">
      <c r="D71" s="63"/>
      <c r="E71" s="63"/>
      <c r="F71" s="63"/>
      <c r="G71" s="63"/>
      <c r="H71" s="63"/>
      <c r="I71" s="63"/>
      <c r="J71" s="63"/>
      <c r="K71" s="63"/>
    </row>
    <row r="72" spans="4:11" ht="12" customHeight="1">
      <c r="D72" s="63"/>
      <c r="E72" s="63"/>
      <c r="F72" s="63"/>
      <c r="G72" s="63"/>
      <c r="H72" s="63"/>
      <c r="I72" s="63"/>
      <c r="J72" s="63"/>
      <c r="K72" s="63"/>
    </row>
    <row r="73" spans="4:11" ht="12" customHeight="1">
      <c r="D73" s="63"/>
      <c r="E73" s="63"/>
      <c r="F73" s="63"/>
      <c r="G73" s="63"/>
      <c r="H73" s="63"/>
      <c r="I73" s="63"/>
      <c r="J73" s="63"/>
      <c r="K73" s="63"/>
    </row>
    <row r="74" spans="4:11" ht="12" customHeight="1">
      <c r="D74" s="63"/>
      <c r="E74" s="63"/>
      <c r="F74" s="63"/>
      <c r="G74" s="63"/>
      <c r="H74" s="63"/>
      <c r="I74" s="63"/>
      <c r="J74" s="63"/>
      <c r="K74" s="63"/>
    </row>
    <row r="75" spans="4:11" ht="12" customHeight="1">
      <c r="D75" s="63"/>
      <c r="E75" s="63"/>
      <c r="F75" s="63"/>
      <c r="G75" s="63"/>
      <c r="H75" s="63"/>
      <c r="I75" s="63"/>
      <c r="J75" s="63"/>
      <c r="K75" s="63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9" customWidth="1"/>
    <col min="2" max="2" width="1.5" style="61" customWidth="1"/>
    <col min="3" max="3" width="30" style="49" customWidth="1"/>
    <col min="4" max="4" width="9.375" style="49" customWidth="1"/>
    <col min="5" max="6" width="9.5" style="49" customWidth="1"/>
    <col min="7" max="9" width="9.375" style="49" customWidth="1"/>
    <col min="10" max="11" width="7.25" style="49" customWidth="1"/>
    <col min="12" max="16384" width="11" style="49"/>
  </cols>
  <sheetData>
    <row r="1" spans="1:11" ht="12" customHeight="1">
      <c r="A1" s="46"/>
      <c r="B1" s="47"/>
      <c r="C1" s="47"/>
      <c r="D1" s="47"/>
      <c r="E1" s="47"/>
      <c r="F1" s="47"/>
      <c r="G1" s="47"/>
      <c r="H1" s="47"/>
      <c r="I1" s="47"/>
      <c r="J1" s="48"/>
      <c r="K1" s="48"/>
    </row>
    <row r="2" spans="1:11" ht="12" customHeight="1">
      <c r="A2" s="50" t="s">
        <v>214</v>
      </c>
      <c r="B2" s="47"/>
      <c r="C2" s="47"/>
      <c r="D2" s="47"/>
      <c r="E2" s="47"/>
      <c r="F2" s="47"/>
      <c r="G2" s="47"/>
      <c r="H2" s="47"/>
      <c r="I2" s="47"/>
      <c r="J2" s="48"/>
      <c r="K2" s="48"/>
    </row>
    <row r="3" spans="1:11" ht="12" customHeight="1">
      <c r="A3" s="51"/>
      <c r="B3" s="47"/>
      <c r="C3" s="47"/>
      <c r="D3" s="47"/>
      <c r="E3" s="47"/>
      <c r="F3" s="47"/>
      <c r="G3" s="47"/>
      <c r="H3" s="47"/>
      <c r="I3" s="47"/>
      <c r="J3" s="48"/>
      <c r="K3" s="48"/>
    </row>
    <row r="4" spans="1:11" ht="12" customHeight="1">
      <c r="A4" s="52" t="s">
        <v>246</v>
      </c>
      <c r="B4" s="47"/>
      <c r="C4" s="47"/>
      <c r="D4" s="47"/>
      <c r="E4" s="47"/>
      <c r="F4" s="47"/>
      <c r="G4" s="47"/>
      <c r="H4" s="47"/>
      <c r="I4" s="47"/>
      <c r="J4" s="48"/>
      <c r="K4" s="48"/>
    </row>
    <row r="5" spans="1:11" ht="12" customHeight="1">
      <c r="A5" s="53" t="s">
        <v>4</v>
      </c>
      <c r="B5" s="47"/>
      <c r="C5" s="47"/>
      <c r="D5" s="47"/>
      <c r="E5" s="47"/>
      <c r="F5" s="47"/>
      <c r="G5" s="47"/>
      <c r="H5" s="47"/>
      <c r="I5" s="47"/>
      <c r="J5" s="48"/>
      <c r="K5" s="48"/>
    </row>
    <row r="6" spans="1:11" ht="12" customHeight="1">
      <c r="A6" s="54"/>
      <c r="B6" s="55"/>
      <c r="C6" s="54"/>
      <c r="D6" s="54"/>
      <c r="E6" s="54"/>
      <c r="F6" s="54"/>
      <c r="G6" s="54"/>
      <c r="H6" s="54"/>
      <c r="I6" s="54"/>
      <c r="J6" s="56"/>
      <c r="K6" s="56"/>
    </row>
    <row r="7" spans="1:11" ht="45">
      <c r="A7" s="57"/>
      <c r="B7" s="55"/>
      <c r="C7" s="58" t="s">
        <v>150</v>
      </c>
      <c r="D7" s="59" t="s">
        <v>151</v>
      </c>
      <c r="E7" s="59" t="s">
        <v>152</v>
      </c>
      <c r="F7" s="59" t="s">
        <v>153</v>
      </c>
      <c r="G7" s="59" t="s">
        <v>10</v>
      </c>
      <c r="H7" s="59" t="s">
        <v>154</v>
      </c>
      <c r="I7" s="59" t="s">
        <v>155</v>
      </c>
      <c r="J7" s="60"/>
      <c r="K7" s="60"/>
    </row>
    <row r="8" spans="1:11" ht="24" customHeight="1">
      <c r="A8" s="49">
        <v>1</v>
      </c>
      <c r="C8" s="19" t="s">
        <v>156</v>
      </c>
      <c r="D8" s="62">
        <v>1283.0070000000001</v>
      </c>
      <c r="E8" s="62">
        <v>909.904</v>
      </c>
      <c r="F8" s="62">
        <v>58.933000000000007</v>
      </c>
      <c r="G8" s="62">
        <v>98.962999999999994</v>
      </c>
      <c r="H8" s="62">
        <v>215.20699999999999</v>
      </c>
      <c r="I8" s="62">
        <v>0</v>
      </c>
      <c r="J8" s="63"/>
      <c r="K8" s="63"/>
    </row>
    <row r="9" spans="1:11" ht="12" customHeight="1">
      <c r="A9" s="49">
        <v>2</v>
      </c>
      <c r="B9" s="61" t="s">
        <v>157</v>
      </c>
      <c r="C9" s="20" t="s">
        <v>31</v>
      </c>
      <c r="D9" s="62">
        <v>654.49</v>
      </c>
      <c r="E9" s="62">
        <v>515.43299999999999</v>
      </c>
      <c r="F9" s="62">
        <v>32.743000000000002</v>
      </c>
      <c r="G9" s="62">
        <v>31.164000000000001</v>
      </c>
      <c r="H9" s="62">
        <v>75.15000000000002</v>
      </c>
      <c r="I9" s="62">
        <v>0</v>
      </c>
      <c r="J9" s="63"/>
      <c r="K9" s="63"/>
    </row>
    <row r="10" spans="1:11" ht="18" customHeight="1">
      <c r="A10" s="49">
        <v>3</v>
      </c>
      <c r="B10" s="61" t="s">
        <v>158</v>
      </c>
      <c r="C10" s="20" t="s">
        <v>44</v>
      </c>
      <c r="D10" s="62">
        <v>628.51700000000005</v>
      </c>
      <c r="E10" s="62">
        <v>394.471</v>
      </c>
      <c r="F10" s="62">
        <v>26.190000000000005</v>
      </c>
      <c r="G10" s="62">
        <v>67.798999999999992</v>
      </c>
      <c r="H10" s="62">
        <v>140.05699999999996</v>
      </c>
      <c r="I10" s="62">
        <v>0</v>
      </c>
      <c r="J10" s="63"/>
      <c r="K10" s="63"/>
    </row>
    <row r="11" spans="1:11" ht="12" customHeight="1">
      <c r="A11" s="49">
        <v>4</v>
      </c>
      <c r="B11" s="61" t="s">
        <v>157</v>
      </c>
      <c r="C11" s="20" t="s">
        <v>45</v>
      </c>
      <c r="D11" s="62">
        <v>125.91799999999995</v>
      </c>
      <c r="E11" s="62">
        <v>70.787000000000006</v>
      </c>
      <c r="F11" s="62">
        <v>2.327</v>
      </c>
      <c r="G11" s="62">
        <v>15.734</v>
      </c>
      <c r="H11" s="62">
        <v>37.069999999999958</v>
      </c>
      <c r="I11" s="62">
        <v>0</v>
      </c>
      <c r="J11" s="63"/>
      <c r="K11" s="63"/>
    </row>
    <row r="12" spans="1:11" ht="18" customHeight="1">
      <c r="A12" s="49">
        <v>5</v>
      </c>
      <c r="B12" s="61" t="s">
        <v>158</v>
      </c>
      <c r="C12" s="20" t="s">
        <v>159</v>
      </c>
      <c r="D12" s="62">
        <v>502.5990000000001</v>
      </c>
      <c r="E12" s="62">
        <v>323.68399999999997</v>
      </c>
      <c r="F12" s="62">
        <v>23.863000000000007</v>
      </c>
      <c r="G12" s="62">
        <v>52.064999999999991</v>
      </c>
      <c r="H12" s="62">
        <v>102.98699999999999</v>
      </c>
      <c r="I12" s="62">
        <v>-44.291999999999973</v>
      </c>
      <c r="J12" s="63"/>
      <c r="K12" s="63"/>
    </row>
    <row r="13" spans="1:11" ht="12" customHeight="1">
      <c r="A13" s="49">
        <v>6</v>
      </c>
      <c r="B13" s="61" t="s">
        <v>157</v>
      </c>
      <c r="C13" s="20" t="s">
        <v>160</v>
      </c>
      <c r="D13" s="62">
        <v>349.33799999999997</v>
      </c>
      <c r="E13" s="62">
        <v>234.446</v>
      </c>
      <c r="F13" s="62">
        <v>15.936</v>
      </c>
      <c r="G13" s="62">
        <v>52.373999999999995</v>
      </c>
      <c r="H13" s="62">
        <v>46.582000000000008</v>
      </c>
      <c r="I13" s="62">
        <v>2.915</v>
      </c>
      <c r="J13" s="63"/>
      <c r="K13" s="63"/>
    </row>
    <row r="14" spans="1:11" ht="12" customHeight="1">
      <c r="A14" s="49">
        <v>7</v>
      </c>
      <c r="B14" s="61" t="s">
        <v>157</v>
      </c>
      <c r="C14" s="20" t="s">
        <v>161</v>
      </c>
      <c r="D14" s="62">
        <v>5.1769999999999996</v>
      </c>
      <c r="E14" s="62">
        <v>2.806</v>
      </c>
      <c r="F14" s="62">
        <v>0.216</v>
      </c>
      <c r="G14" s="62">
        <v>4.0999999999999995E-2</v>
      </c>
      <c r="H14" s="62">
        <v>2.1139999999999994</v>
      </c>
      <c r="I14" s="62">
        <v>0</v>
      </c>
      <c r="J14" s="63"/>
      <c r="K14" s="63"/>
    </row>
    <row r="15" spans="1:11" ht="12" customHeight="1">
      <c r="A15" s="49">
        <v>8</v>
      </c>
      <c r="B15" s="61" t="s">
        <v>162</v>
      </c>
      <c r="C15" s="20" t="s">
        <v>163</v>
      </c>
      <c r="D15" s="62">
        <v>4.3449999999999998</v>
      </c>
      <c r="E15" s="62">
        <v>3.9699999999999998</v>
      </c>
      <c r="F15" s="62">
        <v>0</v>
      </c>
      <c r="G15" s="62">
        <v>7.0000000000000007E-2</v>
      </c>
      <c r="H15" s="62">
        <v>0.30499999999999999</v>
      </c>
      <c r="I15" s="62">
        <v>0</v>
      </c>
      <c r="J15" s="63"/>
      <c r="K15" s="63"/>
    </row>
    <row r="16" spans="1:11" ht="18" customHeight="1">
      <c r="A16" s="49">
        <v>9</v>
      </c>
      <c r="B16" s="61" t="s">
        <v>158</v>
      </c>
      <c r="C16" s="20" t="s">
        <v>164</v>
      </c>
      <c r="D16" s="62">
        <v>152.42900000000014</v>
      </c>
      <c r="E16" s="62">
        <v>90.401999999999973</v>
      </c>
      <c r="F16" s="62">
        <v>7.7110000000000065</v>
      </c>
      <c r="G16" s="62">
        <v>-0.28000000000000458</v>
      </c>
      <c r="H16" s="62">
        <v>54.595999999999989</v>
      </c>
      <c r="I16" s="62">
        <v>-47.206999999999972</v>
      </c>
      <c r="J16" s="63"/>
      <c r="K16" s="63"/>
    </row>
    <row r="17" spans="1:11" ht="12" customHeight="1">
      <c r="A17" s="49">
        <v>10</v>
      </c>
      <c r="B17" s="61" t="s">
        <v>162</v>
      </c>
      <c r="C17" s="20" t="s">
        <v>165</v>
      </c>
      <c r="D17" s="62">
        <v>349.88300000000004</v>
      </c>
      <c r="E17" s="62">
        <v>0</v>
      </c>
      <c r="F17" s="62">
        <v>0</v>
      </c>
      <c r="G17" s="62">
        <v>0</v>
      </c>
      <c r="H17" s="62">
        <v>349.88300000000004</v>
      </c>
      <c r="I17" s="62">
        <v>2.37</v>
      </c>
      <c r="J17" s="63"/>
      <c r="K17" s="63"/>
    </row>
    <row r="18" spans="1:11" ht="12" customHeight="1">
      <c r="A18" s="49">
        <v>11</v>
      </c>
      <c r="B18" s="61" t="s">
        <v>157</v>
      </c>
      <c r="C18" s="20" t="s">
        <v>166</v>
      </c>
      <c r="D18" s="62">
        <v>5.8019999999999996</v>
      </c>
      <c r="E18" s="62">
        <v>0</v>
      </c>
      <c r="F18" s="62">
        <v>0</v>
      </c>
      <c r="G18" s="62">
        <v>5.8019999999999996</v>
      </c>
      <c r="H18" s="62">
        <v>0</v>
      </c>
      <c r="I18" s="62">
        <v>0.14599999999999999</v>
      </c>
      <c r="J18" s="63"/>
      <c r="K18" s="63"/>
    </row>
    <row r="19" spans="1:11" ht="12" customHeight="1">
      <c r="A19" s="49">
        <v>12</v>
      </c>
      <c r="B19" s="61" t="s">
        <v>162</v>
      </c>
      <c r="C19" s="20" t="s">
        <v>59</v>
      </c>
      <c r="D19" s="62">
        <v>75.613</v>
      </c>
      <c r="E19" s="62">
        <v>0</v>
      </c>
      <c r="F19" s="62">
        <v>0</v>
      </c>
      <c r="G19" s="62">
        <v>75.613</v>
      </c>
      <c r="H19" s="62">
        <v>0</v>
      </c>
      <c r="I19" s="62">
        <v>0.98</v>
      </c>
      <c r="J19" s="63"/>
      <c r="K19" s="63"/>
    </row>
    <row r="20" spans="1:11" ht="12" customHeight="1">
      <c r="A20" s="49">
        <v>13</v>
      </c>
      <c r="B20" s="61" t="s">
        <v>157</v>
      </c>
      <c r="C20" s="20" t="s">
        <v>167</v>
      </c>
      <c r="D20" s="62">
        <v>211.25299999999999</v>
      </c>
      <c r="E20" s="62">
        <v>110.25</v>
      </c>
      <c r="F20" s="62">
        <v>76.429000000000002</v>
      </c>
      <c r="G20" s="62">
        <v>14.84</v>
      </c>
      <c r="H20" s="62">
        <v>9.7339999999999982</v>
      </c>
      <c r="I20" s="62">
        <v>44.214999999999996</v>
      </c>
      <c r="J20" s="63"/>
      <c r="K20" s="63"/>
    </row>
    <row r="21" spans="1:11" ht="12" customHeight="1">
      <c r="A21" s="49">
        <v>14</v>
      </c>
      <c r="B21" s="61" t="s">
        <v>162</v>
      </c>
      <c r="C21" s="20" t="s">
        <v>168</v>
      </c>
      <c r="D21" s="62">
        <v>219.67499999999998</v>
      </c>
      <c r="E21" s="62">
        <v>36.015000000000001</v>
      </c>
      <c r="F21" s="62">
        <v>72.039000000000016</v>
      </c>
      <c r="G21" s="62">
        <v>7.2919999999999998</v>
      </c>
      <c r="H21" s="62">
        <v>104.32899999999999</v>
      </c>
      <c r="I21" s="62">
        <v>35.792999999999999</v>
      </c>
      <c r="J21" s="63"/>
      <c r="K21" s="63"/>
    </row>
    <row r="22" spans="1:11" ht="18" customHeight="1">
      <c r="A22" s="49">
        <v>15</v>
      </c>
      <c r="B22" s="61" t="s">
        <v>158</v>
      </c>
      <c r="C22" s="20" t="s">
        <v>169</v>
      </c>
      <c r="D22" s="62">
        <v>580.54500000000019</v>
      </c>
      <c r="E22" s="62">
        <v>16.166999999999973</v>
      </c>
      <c r="F22" s="62">
        <v>3.3210000000000264</v>
      </c>
      <c r="G22" s="62">
        <v>61.98299999999999</v>
      </c>
      <c r="H22" s="62">
        <v>499.07400000000007</v>
      </c>
      <c r="I22" s="62">
        <v>-52.424999999999976</v>
      </c>
      <c r="J22" s="63"/>
      <c r="K22" s="63"/>
    </row>
    <row r="23" spans="1:11" ht="12" customHeight="1">
      <c r="A23" s="49">
        <v>16</v>
      </c>
      <c r="B23" s="61" t="s">
        <v>157</v>
      </c>
      <c r="C23" s="20" t="s">
        <v>170</v>
      </c>
      <c r="D23" s="62">
        <v>88.321999999999974</v>
      </c>
      <c r="E23" s="62">
        <v>16.007999999999999</v>
      </c>
      <c r="F23" s="62">
        <v>2.532</v>
      </c>
      <c r="G23" s="62">
        <v>0</v>
      </c>
      <c r="H23" s="62">
        <v>69.781999999999982</v>
      </c>
      <c r="I23" s="62">
        <v>3.476</v>
      </c>
      <c r="J23" s="63"/>
      <c r="K23" s="63"/>
    </row>
    <row r="24" spans="1:11" ht="12" customHeight="1">
      <c r="A24" s="49">
        <v>17</v>
      </c>
      <c r="B24" s="61" t="s">
        <v>162</v>
      </c>
      <c r="C24" s="20" t="s">
        <v>171</v>
      </c>
      <c r="D24" s="62">
        <v>91.71599999999998</v>
      </c>
      <c r="E24" s="62">
        <v>0</v>
      </c>
      <c r="F24" s="62">
        <v>0</v>
      </c>
      <c r="G24" s="62">
        <v>91.71599999999998</v>
      </c>
      <c r="H24" s="62">
        <v>0</v>
      </c>
      <c r="I24" s="62">
        <v>8.2000000000000003E-2</v>
      </c>
      <c r="J24" s="63"/>
      <c r="K24" s="63"/>
    </row>
    <row r="25" spans="1:11" ht="12" customHeight="1">
      <c r="A25" s="49">
        <v>18</v>
      </c>
      <c r="B25" s="61" t="s">
        <v>157</v>
      </c>
      <c r="C25" s="20" t="s">
        <v>279</v>
      </c>
      <c r="D25" s="62">
        <v>144.249</v>
      </c>
      <c r="E25" s="62">
        <v>0</v>
      </c>
      <c r="F25" s="62">
        <v>0</v>
      </c>
      <c r="G25" s="62">
        <v>0</v>
      </c>
      <c r="H25" s="62">
        <v>144.249</v>
      </c>
      <c r="I25" s="62">
        <v>0.78400000000000003</v>
      </c>
      <c r="J25" s="63"/>
      <c r="K25" s="63"/>
    </row>
    <row r="26" spans="1:11" ht="12" customHeight="1">
      <c r="A26" s="49">
        <v>19</v>
      </c>
      <c r="B26" s="61" t="s">
        <v>162</v>
      </c>
      <c r="C26" s="20" t="s">
        <v>280</v>
      </c>
      <c r="D26" s="62">
        <v>144.452</v>
      </c>
      <c r="E26" s="62">
        <v>5.730999999999999</v>
      </c>
      <c r="F26" s="62">
        <v>22.976000000000003</v>
      </c>
      <c r="G26" s="62">
        <v>115.56399999999999</v>
      </c>
      <c r="H26" s="62">
        <v>0.18099999999999999</v>
      </c>
      <c r="I26" s="62">
        <v>0.58099999999999996</v>
      </c>
      <c r="J26" s="63"/>
      <c r="K26" s="63"/>
    </row>
    <row r="27" spans="1:11" ht="12" customHeight="1">
      <c r="A27" s="49">
        <v>20</v>
      </c>
      <c r="B27" s="61" t="s">
        <v>157</v>
      </c>
      <c r="C27" s="20" t="s">
        <v>172</v>
      </c>
      <c r="D27" s="62">
        <v>124.50599999999999</v>
      </c>
      <c r="E27" s="62">
        <v>4.4000000000000004</v>
      </c>
      <c r="F27" s="62">
        <v>10.652000000000001</v>
      </c>
      <c r="G27" s="62">
        <v>109.27299999999998</v>
      </c>
      <c r="H27" s="62">
        <v>0.18099999999999999</v>
      </c>
      <c r="I27" s="62">
        <v>0.11600000000000001</v>
      </c>
      <c r="J27" s="63"/>
      <c r="K27" s="63"/>
    </row>
    <row r="28" spans="1:11" ht="12" customHeight="1">
      <c r="A28" s="49">
        <v>21</v>
      </c>
      <c r="B28" s="61" t="s">
        <v>162</v>
      </c>
      <c r="C28" s="20" t="s">
        <v>173</v>
      </c>
      <c r="D28" s="62">
        <v>122.62899999999999</v>
      </c>
      <c r="E28" s="62">
        <v>0</v>
      </c>
      <c r="F28" s="62">
        <v>0</v>
      </c>
      <c r="G28" s="62">
        <v>0</v>
      </c>
      <c r="H28" s="62">
        <v>122.62899999999999</v>
      </c>
      <c r="I28" s="62">
        <v>1.9930000000000001</v>
      </c>
      <c r="J28" s="63"/>
      <c r="K28" s="63"/>
    </row>
    <row r="29" spans="1:11" ht="12" customHeight="1">
      <c r="A29" s="49">
        <v>22</v>
      </c>
      <c r="B29" s="61" t="s">
        <v>157</v>
      </c>
      <c r="C29" s="20" t="s">
        <v>174</v>
      </c>
      <c r="D29" s="62">
        <v>74.37</v>
      </c>
      <c r="E29" s="62">
        <v>6.5910000000000011</v>
      </c>
      <c r="F29" s="62">
        <v>30.886000000000003</v>
      </c>
      <c r="G29" s="62">
        <v>18.5</v>
      </c>
      <c r="H29" s="62">
        <v>18.392999999999997</v>
      </c>
      <c r="I29" s="62">
        <v>10.898</v>
      </c>
      <c r="J29" s="63"/>
      <c r="K29" s="63"/>
    </row>
    <row r="30" spans="1:11" ht="12" customHeight="1">
      <c r="A30" s="49">
        <v>23</v>
      </c>
      <c r="B30" s="61" t="s">
        <v>162</v>
      </c>
      <c r="C30" s="20" t="s">
        <v>175</v>
      </c>
      <c r="D30" s="62">
        <v>65.536999999999992</v>
      </c>
      <c r="E30" s="62">
        <v>3.3220000000000001</v>
      </c>
      <c r="F30" s="62">
        <v>30.903000000000002</v>
      </c>
      <c r="G30" s="62">
        <v>4.8069999999999951</v>
      </c>
      <c r="H30" s="62">
        <v>26.504999999999999</v>
      </c>
      <c r="I30" s="62">
        <v>19.731000000000002</v>
      </c>
      <c r="J30" s="63"/>
      <c r="K30" s="63"/>
    </row>
    <row r="31" spans="1:11" ht="18" customHeight="1">
      <c r="A31" s="49">
        <v>24</v>
      </c>
      <c r="B31" s="61" t="s">
        <v>158</v>
      </c>
      <c r="C31" s="20" t="s">
        <v>124</v>
      </c>
      <c r="D31" s="62">
        <v>573.43200000000024</v>
      </c>
      <c r="E31" s="62">
        <v>-1.7790000000000283</v>
      </c>
      <c r="F31" s="62">
        <v>13.130000000000027</v>
      </c>
      <c r="G31" s="62">
        <v>146.29699999999994</v>
      </c>
      <c r="H31" s="62">
        <v>415.78400000000016</v>
      </c>
      <c r="I31" s="62">
        <v>-45.311999999999962</v>
      </c>
      <c r="J31" s="63"/>
      <c r="K31" s="63"/>
    </row>
    <row r="32" spans="1:11" ht="12" customHeight="1">
      <c r="A32" s="49">
        <v>25</v>
      </c>
      <c r="B32" s="61" t="s">
        <v>157</v>
      </c>
      <c r="C32" s="20" t="s">
        <v>35</v>
      </c>
      <c r="D32" s="62">
        <v>522.17899999999997</v>
      </c>
      <c r="E32" s="62">
        <v>0</v>
      </c>
      <c r="F32" s="62">
        <v>0</v>
      </c>
      <c r="G32" s="62">
        <v>131.46499999999997</v>
      </c>
      <c r="H32" s="62">
        <v>390.714</v>
      </c>
      <c r="I32" s="62">
        <v>0</v>
      </c>
      <c r="J32" s="63"/>
      <c r="K32" s="63"/>
    </row>
    <row r="33" spans="1:11" ht="12" customHeight="1">
      <c r="A33" s="49">
        <v>26</v>
      </c>
      <c r="B33" s="64" t="s">
        <v>162</v>
      </c>
      <c r="C33" s="20" t="s">
        <v>126</v>
      </c>
      <c r="D33" s="62">
        <v>0</v>
      </c>
      <c r="E33" s="62">
        <v>-1.5840000000000001</v>
      </c>
      <c r="F33" s="62">
        <v>-10.238999999999999</v>
      </c>
      <c r="G33" s="62">
        <v>0</v>
      </c>
      <c r="H33" s="62">
        <v>11.823</v>
      </c>
      <c r="I33" s="62">
        <v>0</v>
      </c>
      <c r="J33" s="63"/>
      <c r="K33" s="63"/>
    </row>
    <row r="34" spans="1:11" ht="18" customHeight="1">
      <c r="A34" s="49">
        <v>27</v>
      </c>
      <c r="B34" s="61" t="s">
        <v>158</v>
      </c>
      <c r="C34" s="20" t="s">
        <v>129</v>
      </c>
      <c r="D34" s="62">
        <v>51.25300000000027</v>
      </c>
      <c r="E34" s="62">
        <v>-3.3630000000000284</v>
      </c>
      <c r="F34" s="62">
        <v>2.8910000000000284</v>
      </c>
      <c r="G34" s="62">
        <v>14.831999999999965</v>
      </c>
      <c r="H34" s="62">
        <v>36.893000000000164</v>
      </c>
      <c r="I34" s="62">
        <v>-45.311999999999962</v>
      </c>
      <c r="J34" s="63"/>
      <c r="K34" s="63"/>
    </row>
    <row r="35" spans="1:11" ht="12" customHeight="1">
      <c r="A35" s="49">
        <v>28</v>
      </c>
      <c r="B35" s="61" t="s">
        <v>157</v>
      </c>
      <c r="C35" s="20" t="s">
        <v>176</v>
      </c>
      <c r="D35" s="62">
        <v>11.039</v>
      </c>
      <c r="E35" s="62">
        <v>0.17099999999999999</v>
      </c>
      <c r="F35" s="62">
        <v>2.0539999999999998</v>
      </c>
      <c r="G35" s="62">
        <v>6.9269999999999996</v>
      </c>
      <c r="H35" s="62">
        <v>1.887</v>
      </c>
      <c r="I35" s="62">
        <v>1.1179999999999999</v>
      </c>
      <c r="J35" s="63"/>
      <c r="K35" s="63"/>
    </row>
    <row r="36" spans="1:11" ht="12" customHeight="1">
      <c r="A36" s="49">
        <v>29</v>
      </c>
      <c r="B36" s="61" t="s">
        <v>162</v>
      </c>
      <c r="C36" s="20" t="s">
        <v>177</v>
      </c>
      <c r="D36" s="62">
        <v>10.167</v>
      </c>
      <c r="E36" s="62">
        <v>3.827</v>
      </c>
      <c r="F36" s="62">
        <v>0.105</v>
      </c>
      <c r="G36" s="62">
        <v>2.6349999999999998</v>
      </c>
      <c r="H36" s="62">
        <v>3.6</v>
      </c>
      <c r="I36" s="62">
        <v>1.9899999999999998</v>
      </c>
      <c r="J36" s="63"/>
      <c r="K36" s="63"/>
    </row>
    <row r="37" spans="1:11" ht="12" customHeight="1">
      <c r="A37" s="49">
        <v>30</v>
      </c>
      <c r="B37" s="61" t="s">
        <v>157</v>
      </c>
      <c r="C37" s="20" t="s">
        <v>36</v>
      </c>
      <c r="D37" s="62">
        <v>131.85900000000001</v>
      </c>
      <c r="E37" s="62">
        <v>69.272000000000006</v>
      </c>
      <c r="F37" s="62">
        <v>2.6480000000000001</v>
      </c>
      <c r="G37" s="62">
        <v>14.817000000000002</v>
      </c>
      <c r="H37" s="62">
        <v>45.122000000000007</v>
      </c>
      <c r="I37" s="62">
        <v>0</v>
      </c>
      <c r="J37" s="63"/>
      <c r="K37" s="63"/>
    </row>
    <row r="38" spans="1:11" ht="12" customHeight="1">
      <c r="A38" s="49">
        <v>31</v>
      </c>
      <c r="B38" s="61" t="s">
        <v>162</v>
      </c>
      <c r="C38" s="20" t="s">
        <v>45</v>
      </c>
      <c r="D38" s="62">
        <v>125.91799999999995</v>
      </c>
      <c r="E38" s="62">
        <v>70.787000000000006</v>
      </c>
      <c r="F38" s="62">
        <v>2.327</v>
      </c>
      <c r="G38" s="62">
        <v>15.734</v>
      </c>
      <c r="H38" s="62">
        <v>37.069999999999958</v>
      </c>
      <c r="I38" s="62">
        <v>0</v>
      </c>
      <c r="J38" s="63"/>
      <c r="K38" s="63"/>
    </row>
    <row r="39" spans="1:11" ht="12" customHeight="1">
      <c r="A39" s="49">
        <v>32</v>
      </c>
      <c r="B39" s="61" t="s">
        <v>157</v>
      </c>
      <c r="C39" s="20" t="s">
        <v>178</v>
      </c>
      <c r="D39" s="62">
        <v>-0.66700000000000004</v>
      </c>
      <c r="E39" s="62">
        <v>-0.54400000000000004</v>
      </c>
      <c r="F39" s="62">
        <v>0</v>
      </c>
      <c r="G39" s="62">
        <v>-0.377</v>
      </c>
      <c r="H39" s="62">
        <v>0.254</v>
      </c>
      <c r="I39" s="62">
        <v>0.66700000000000004</v>
      </c>
      <c r="J39" s="63"/>
      <c r="K39" s="63"/>
    </row>
    <row r="40" spans="1:11" ht="18" customHeight="1">
      <c r="A40" s="49">
        <v>33</v>
      </c>
      <c r="B40" s="61" t="s">
        <v>158</v>
      </c>
      <c r="C40" s="20" t="s">
        <v>148</v>
      </c>
      <c r="D40" s="62">
        <v>45.107000000000212</v>
      </c>
      <c r="E40" s="62">
        <v>2.3519999999999786</v>
      </c>
      <c r="F40" s="62">
        <v>0.62100000000002842</v>
      </c>
      <c r="G40" s="62">
        <v>11.833999999999964</v>
      </c>
      <c r="H40" s="62">
        <v>30.300000000000114</v>
      </c>
      <c r="I40" s="62">
        <v>-45.106999999999964</v>
      </c>
      <c r="J40" s="63"/>
      <c r="K40" s="63"/>
    </row>
    <row r="41" spans="1:11" ht="20.100000000000001" customHeight="1">
      <c r="C41" s="21" t="s">
        <v>179</v>
      </c>
      <c r="D41" s="62"/>
      <c r="E41" s="62"/>
      <c r="F41" s="62"/>
      <c r="G41" s="62"/>
      <c r="H41" s="62"/>
      <c r="I41" s="62"/>
      <c r="J41" s="63"/>
      <c r="K41" s="63"/>
    </row>
    <row r="42" spans="1:11" ht="18" customHeight="1">
      <c r="A42" s="49">
        <v>34</v>
      </c>
      <c r="C42" s="20" t="s">
        <v>124</v>
      </c>
      <c r="D42" s="62">
        <v>573.43200000000002</v>
      </c>
      <c r="E42" s="62">
        <v>-1.7789999999999875</v>
      </c>
      <c r="F42" s="62">
        <v>13.130000000000017</v>
      </c>
      <c r="G42" s="62">
        <v>146.29699999999997</v>
      </c>
      <c r="H42" s="62">
        <v>415.78399999999999</v>
      </c>
      <c r="I42" s="62">
        <v>-45.311999999999955</v>
      </c>
      <c r="J42" s="63"/>
      <c r="K42" s="63"/>
    </row>
    <row r="43" spans="1:11" ht="12" customHeight="1">
      <c r="A43" s="49">
        <v>35</v>
      </c>
      <c r="B43" s="61" t="s">
        <v>157</v>
      </c>
      <c r="C43" s="20" t="s">
        <v>281</v>
      </c>
      <c r="D43" s="62">
        <v>85.153999999999996</v>
      </c>
      <c r="E43" s="62">
        <v>0</v>
      </c>
      <c r="F43" s="62">
        <v>0</v>
      </c>
      <c r="G43" s="62">
        <v>85.153999999999996</v>
      </c>
      <c r="H43" s="62">
        <v>0</v>
      </c>
      <c r="I43" s="62">
        <v>0</v>
      </c>
      <c r="J43" s="63"/>
      <c r="K43" s="63"/>
    </row>
    <row r="44" spans="1:11" ht="12" customHeight="1">
      <c r="A44" s="49">
        <v>36</v>
      </c>
      <c r="B44" s="61" t="s">
        <v>162</v>
      </c>
      <c r="C44" s="20" t="s">
        <v>282</v>
      </c>
      <c r="D44" s="62">
        <v>85.153999999999996</v>
      </c>
      <c r="E44" s="62">
        <v>0</v>
      </c>
      <c r="F44" s="62">
        <v>0</v>
      </c>
      <c r="G44" s="62">
        <v>0</v>
      </c>
      <c r="H44" s="62">
        <v>85.153999999999996</v>
      </c>
      <c r="I44" s="62">
        <v>0</v>
      </c>
      <c r="J44" s="63"/>
      <c r="K44" s="63"/>
    </row>
    <row r="45" spans="1:11" ht="18" customHeight="1">
      <c r="A45" s="49">
        <v>37</v>
      </c>
      <c r="B45" s="61" t="s">
        <v>158</v>
      </c>
      <c r="C45" s="20" t="s">
        <v>180</v>
      </c>
      <c r="D45" s="62">
        <v>573.43200000000002</v>
      </c>
      <c r="E45" s="62">
        <v>-1.7789999999999875</v>
      </c>
      <c r="F45" s="62">
        <v>13.130000000000017</v>
      </c>
      <c r="G45" s="62">
        <v>61.142999999999972</v>
      </c>
      <c r="H45" s="62">
        <v>500.93799999999999</v>
      </c>
      <c r="I45" s="62">
        <v>-45.311999999999955</v>
      </c>
      <c r="J45" s="63"/>
      <c r="K45" s="63"/>
    </row>
    <row r="46" spans="1:11" ht="12" customHeight="1">
      <c r="A46" s="49">
        <v>38</v>
      </c>
      <c r="B46" s="61" t="s">
        <v>157</v>
      </c>
      <c r="C46" s="20" t="s">
        <v>283</v>
      </c>
      <c r="D46" s="62">
        <v>522.17899999999997</v>
      </c>
      <c r="E46" s="62">
        <v>0</v>
      </c>
      <c r="F46" s="62">
        <v>0</v>
      </c>
      <c r="G46" s="62">
        <v>46.310999999999993</v>
      </c>
      <c r="H46" s="62">
        <v>475.86799999999994</v>
      </c>
      <c r="I46" s="62">
        <v>0</v>
      </c>
      <c r="J46" s="63"/>
      <c r="K46" s="63"/>
    </row>
    <row r="47" spans="1:11" ht="12" customHeight="1">
      <c r="A47" s="49">
        <v>39</v>
      </c>
      <c r="B47" s="64" t="s">
        <v>162</v>
      </c>
      <c r="C47" s="20" t="s">
        <v>126</v>
      </c>
      <c r="D47" s="62">
        <v>0</v>
      </c>
      <c r="E47" s="62">
        <v>-1.5840000000000001</v>
      </c>
      <c r="F47" s="62">
        <v>-10.238999999999999</v>
      </c>
      <c r="G47" s="62">
        <v>0</v>
      </c>
      <c r="H47" s="62">
        <v>11.823</v>
      </c>
      <c r="I47" s="62">
        <v>0</v>
      </c>
      <c r="J47" s="63"/>
      <c r="K47" s="63"/>
    </row>
    <row r="48" spans="1:11" ht="18" customHeight="1">
      <c r="A48" s="49">
        <v>40</v>
      </c>
      <c r="B48" s="61" t="s">
        <v>158</v>
      </c>
      <c r="C48" s="20" t="s">
        <v>129</v>
      </c>
      <c r="D48" s="62">
        <v>51.253000000000043</v>
      </c>
      <c r="E48" s="62">
        <v>-3.3629999999999876</v>
      </c>
      <c r="F48" s="62">
        <v>2.8910000000000178</v>
      </c>
      <c r="G48" s="62">
        <v>14.831999999999979</v>
      </c>
      <c r="H48" s="62">
        <v>36.89300000000005</v>
      </c>
      <c r="I48" s="62">
        <v>-45.311999999999955</v>
      </c>
      <c r="J48" s="63"/>
      <c r="K48" s="63"/>
    </row>
    <row r="49" spans="1:11" ht="12" customHeight="1">
      <c r="D49" s="63"/>
      <c r="E49" s="63"/>
      <c r="F49" s="63"/>
      <c r="G49" s="63"/>
      <c r="H49" s="63"/>
      <c r="I49" s="63"/>
      <c r="J49" s="63"/>
      <c r="K49" s="63"/>
    </row>
    <row r="50" spans="1:11" ht="12" customHeight="1">
      <c r="A50" s="54"/>
      <c r="B50" s="55"/>
      <c r="D50" s="63"/>
      <c r="E50" s="63"/>
      <c r="F50" s="63"/>
      <c r="G50" s="63"/>
      <c r="H50" s="63"/>
      <c r="I50" s="63"/>
      <c r="J50" s="63"/>
      <c r="K50" s="63"/>
    </row>
    <row r="51" spans="1:11" ht="12" customHeight="1">
      <c r="A51" s="49" t="s">
        <v>288</v>
      </c>
      <c r="D51" s="63"/>
      <c r="E51" s="63"/>
      <c r="F51" s="63"/>
      <c r="G51" s="63"/>
      <c r="H51" s="63"/>
      <c r="I51" s="63"/>
      <c r="J51" s="63"/>
      <c r="K51" s="63"/>
    </row>
    <row r="52" spans="1:11" ht="11.1" customHeight="1">
      <c r="A52" s="49" t="s">
        <v>289</v>
      </c>
      <c r="D52" s="63"/>
      <c r="E52" s="63"/>
      <c r="F52" s="63"/>
      <c r="G52" s="63"/>
      <c r="H52" s="63"/>
      <c r="I52" s="63"/>
      <c r="J52" s="63"/>
      <c r="K52" s="63"/>
    </row>
    <row r="53" spans="1:11" ht="11.1" customHeight="1">
      <c r="A53" s="49" t="s">
        <v>286</v>
      </c>
      <c r="D53" s="63"/>
      <c r="E53" s="63"/>
      <c r="F53" s="63"/>
      <c r="G53" s="63"/>
      <c r="H53" s="63"/>
      <c r="I53" s="63"/>
      <c r="J53" s="63"/>
      <c r="K53" s="63"/>
    </row>
    <row r="54" spans="1:11" ht="11.1" customHeight="1">
      <c r="A54" s="49" t="s">
        <v>287</v>
      </c>
      <c r="D54" s="63"/>
      <c r="E54" s="63"/>
      <c r="F54" s="63"/>
      <c r="G54" s="63"/>
      <c r="H54" s="63"/>
      <c r="I54" s="63"/>
      <c r="J54" s="63"/>
      <c r="K54" s="63"/>
    </row>
    <row r="55" spans="1:11" ht="12" customHeight="1">
      <c r="D55" s="63"/>
      <c r="E55" s="63"/>
      <c r="F55" s="63"/>
      <c r="G55" s="63"/>
      <c r="H55" s="63"/>
      <c r="I55" s="63"/>
      <c r="J55" s="63"/>
      <c r="K55" s="63"/>
    </row>
    <row r="56" spans="1:11" ht="12" customHeight="1">
      <c r="D56" s="63"/>
      <c r="E56" s="63"/>
      <c r="F56" s="63"/>
      <c r="G56" s="63"/>
      <c r="H56" s="63"/>
      <c r="I56" s="63"/>
      <c r="J56" s="63"/>
      <c r="K56" s="63"/>
    </row>
    <row r="57" spans="1:11" ht="12" customHeight="1">
      <c r="D57" s="63"/>
      <c r="E57" s="63"/>
      <c r="F57" s="63"/>
      <c r="G57" s="63"/>
      <c r="H57" s="63"/>
      <c r="I57" s="63"/>
      <c r="J57" s="63"/>
      <c r="K57" s="63"/>
    </row>
    <row r="58" spans="1:11" ht="12" customHeight="1">
      <c r="D58" s="63"/>
      <c r="E58" s="63"/>
      <c r="F58" s="63"/>
      <c r="G58" s="63"/>
      <c r="H58" s="63"/>
      <c r="I58" s="63"/>
      <c r="J58" s="63"/>
      <c r="K58" s="63"/>
    </row>
    <row r="59" spans="1:11" ht="12" customHeight="1">
      <c r="D59" s="63"/>
      <c r="E59" s="63"/>
      <c r="F59" s="63"/>
      <c r="G59" s="63"/>
      <c r="H59" s="63"/>
      <c r="I59" s="63"/>
      <c r="J59" s="63"/>
      <c r="K59" s="63"/>
    </row>
    <row r="60" spans="1:11" ht="12" customHeight="1">
      <c r="D60" s="63"/>
      <c r="E60" s="63"/>
      <c r="F60" s="63"/>
      <c r="G60" s="63"/>
      <c r="H60" s="63"/>
      <c r="I60" s="63"/>
      <c r="J60" s="63"/>
      <c r="K60" s="63"/>
    </row>
    <row r="61" spans="1:11" ht="12" customHeight="1">
      <c r="D61" s="63"/>
      <c r="E61" s="63"/>
      <c r="F61" s="63"/>
      <c r="G61" s="63"/>
      <c r="H61" s="63"/>
      <c r="I61" s="63"/>
      <c r="J61" s="63"/>
      <c r="K61" s="63"/>
    </row>
    <row r="62" spans="1:11" ht="12" customHeight="1">
      <c r="D62" s="63"/>
      <c r="E62" s="63"/>
      <c r="F62" s="63"/>
      <c r="G62" s="63"/>
      <c r="H62" s="63"/>
      <c r="I62" s="63"/>
      <c r="J62" s="63"/>
      <c r="K62" s="63"/>
    </row>
    <row r="63" spans="1:11" ht="12" customHeight="1">
      <c r="D63" s="63"/>
      <c r="E63" s="63"/>
      <c r="F63" s="63"/>
      <c r="G63" s="63"/>
      <c r="H63" s="63"/>
      <c r="I63" s="63"/>
      <c r="J63" s="63"/>
      <c r="K63" s="63"/>
    </row>
    <row r="64" spans="1:11" ht="12" customHeight="1">
      <c r="D64" s="63"/>
      <c r="E64" s="63"/>
      <c r="F64" s="63"/>
      <c r="G64" s="63"/>
      <c r="H64" s="63"/>
      <c r="I64" s="63"/>
      <c r="J64" s="63"/>
      <c r="K64" s="63"/>
    </row>
    <row r="65" spans="4:11" ht="12" customHeight="1">
      <c r="D65" s="63"/>
      <c r="E65" s="63"/>
      <c r="F65" s="63"/>
      <c r="G65" s="63"/>
      <c r="H65" s="63"/>
      <c r="I65" s="63"/>
      <c r="J65" s="63"/>
      <c r="K65" s="63"/>
    </row>
    <row r="66" spans="4:11" ht="12" customHeight="1">
      <c r="D66" s="63"/>
      <c r="E66" s="63"/>
      <c r="F66" s="63"/>
      <c r="G66" s="63"/>
      <c r="H66" s="63"/>
      <c r="I66" s="63"/>
      <c r="J66" s="63"/>
      <c r="K66" s="63"/>
    </row>
    <row r="67" spans="4:11" ht="12" customHeight="1">
      <c r="D67" s="63"/>
      <c r="E67" s="63"/>
      <c r="F67" s="63"/>
      <c r="G67" s="63"/>
      <c r="H67" s="63"/>
      <c r="I67" s="63"/>
      <c r="J67" s="63"/>
      <c r="K67" s="63"/>
    </row>
    <row r="68" spans="4:11" ht="12" customHeight="1">
      <c r="D68" s="63"/>
      <c r="E68" s="63"/>
      <c r="F68" s="63"/>
      <c r="G68" s="63"/>
      <c r="H68" s="63"/>
      <c r="I68" s="63"/>
      <c r="J68" s="63"/>
      <c r="K68" s="63"/>
    </row>
    <row r="69" spans="4:11" ht="12" customHeight="1">
      <c r="D69" s="63"/>
      <c r="E69" s="63"/>
      <c r="F69" s="63"/>
      <c r="G69" s="63"/>
      <c r="H69" s="63"/>
      <c r="I69" s="63"/>
      <c r="J69" s="63"/>
      <c r="K69" s="63"/>
    </row>
    <row r="70" spans="4:11" ht="12" customHeight="1">
      <c r="D70" s="63"/>
      <c r="E70" s="63"/>
      <c r="F70" s="63"/>
      <c r="G70" s="63"/>
      <c r="H70" s="63"/>
      <c r="I70" s="63"/>
      <c r="J70" s="63"/>
      <c r="K70" s="63"/>
    </row>
    <row r="71" spans="4:11" ht="12" customHeight="1">
      <c r="D71" s="63"/>
      <c r="E71" s="63"/>
      <c r="F71" s="63"/>
      <c r="G71" s="63"/>
      <c r="H71" s="63"/>
      <c r="I71" s="63"/>
      <c r="J71" s="63"/>
      <c r="K71" s="63"/>
    </row>
    <row r="72" spans="4:11" ht="12" customHeight="1">
      <c r="D72" s="63"/>
      <c r="E72" s="63"/>
      <c r="F72" s="63"/>
      <c r="G72" s="63"/>
      <c r="H72" s="63"/>
      <c r="I72" s="63"/>
      <c r="J72" s="63"/>
      <c r="K72" s="63"/>
    </row>
    <row r="73" spans="4:11" ht="12" customHeight="1">
      <c r="D73" s="63"/>
      <c r="E73" s="63"/>
      <c r="F73" s="63"/>
      <c r="G73" s="63"/>
      <c r="H73" s="63"/>
      <c r="I73" s="63"/>
      <c r="J73" s="63"/>
      <c r="K73" s="63"/>
    </row>
    <row r="74" spans="4:11" ht="12" customHeight="1">
      <c r="D74" s="63"/>
      <c r="E74" s="63"/>
      <c r="F74" s="63"/>
      <c r="G74" s="63"/>
      <c r="H74" s="63"/>
      <c r="I74" s="63"/>
      <c r="J74" s="63"/>
      <c r="K74" s="63"/>
    </row>
    <row r="75" spans="4:11" ht="12" customHeight="1">
      <c r="D75" s="63"/>
      <c r="E75" s="63"/>
      <c r="F75" s="63"/>
      <c r="G75" s="63"/>
      <c r="H75" s="63"/>
      <c r="I75" s="63"/>
      <c r="J75" s="63"/>
      <c r="K75" s="63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9" customWidth="1"/>
    <col min="2" max="2" width="1.5" style="61" customWidth="1"/>
    <col min="3" max="3" width="30" style="49" customWidth="1"/>
    <col min="4" max="4" width="9.375" style="49" customWidth="1"/>
    <col min="5" max="6" width="9.5" style="49" customWidth="1"/>
    <col min="7" max="9" width="9.375" style="49" customWidth="1"/>
    <col min="10" max="11" width="7.25" style="49" customWidth="1"/>
    <col min="12" max="16384" width="11" style="49"/>
  </cols>
  <sheetData>
    <row r="1" spans="1:11" ht="12" customHeight="1">
      <c r="A1" s="46"/>
      <c r="B1" s="47"/>
      <c r="C1" s="47"/>
      <c r="D1" s="47"/>
      <c r="E1" s="47"/>
      <c r="F1" s="47"/>
      <c r="G1" s="47"/>
      <c r="H1" s="47"/>
      <c r="I1" s="47"/>
      <c r="J1" s="48"/>
      <c r="K1" s="48"/>
    </row>
    <row r="2" spans="1:11" ht="12" customHeight="1">
      <c r="A2" s="50" t="s">
        <v>214</v>
      </c>
      <c r="B2" s="47"/>
      <c r="C2" s="47"/>
      <c r="D2" s="47"/>
      <c r="E2" s="47"/>
      <c r="F2" s="47"/>
      <c r="G2" s="47"/>
      <c r="H2" s="47"/>
      <c r="I2" s="47"/>
      <c r="J2" s="48"/>
      <c r="K2" s="48"/>
    </row>
    <row r="3" spans="1:11" ht="12" customHeight="1">
      <c r="A3" s="51"/>
      <c r="B3" s="47"/>
      <c r="C3" s="47"/>
      <c r="D3" s="47"/>
      <c r="E3" s="47"/>
      <c r="F3" s="47"/>
      <c r="G3" s="47"/>
      <c r="H3" s="47"/>
      <c r="I3" s="47"/>
      <c r="J3" s="48"/>
      <c r="K3" s="48"/>
    </row>
    <row r="4" spans="1:11" ht="12" customHeight="1">
      <c r="A4" s="52" t="s">
        <v>247</v>
      </c>
      <c r="B4" s="47"/>
      <c r="C4" s="47"/>
      <c r="D4" s="47"/>
      <c r="E4" s="47"/>
      <c r="F4" s="47"/>
      <c r="G4" s="47"/>
      <c r="H4" s="47"/>
      <c r="I4" s="47"/>
      <c r="J4" s="48"/>
      <c r="K4" s="48"/>
    </row>
    <row r="5" spans="1:11" ht="12" customHeight="1">
      <c r="A5" s="53" t="s">
        <v>4</v>
      </c>
      <c r="B5" s="47"/>
      <c r="C5" s="47"/>
      <c r="D5" s="47"/>
      <c r="E5" s="47"/>
      <c r="F5" s="47"/>
      <c r="G5" s="47"/>
      <c r="H5" s="47"/>
      <c r="I5" s="47"/>
      <c r="J5" s="48"/>
      <c r="K5" s="48"/>
    </row>
    <row r="6" spans="1:11" ht="12" customHeight="1">
      <c r="A6" s="54"/>
      <c r="B6" s="55"/>
      <c r="C6" s="54"/>
      <c r="D6" s="54"/>
      <c r="E6" s="54"/>
      <c r="F6" s="54"/>
      <c r="G6" s="54"/>
      <c r="H6" s="54"/>
      <c r="I6" s="54"/>
      <c r="J6" s="56"/>
      <c r="K6" s="56"/>
    </row>
    <row r="7" spans="1:11" ht="45">
      <c r="A7" s="57"/>
      <c r="B7" s="55"/>
      <c r="C7" s="58" t="s">
        <v>150</v>
      </c>
      <c r="D7" s="59" t="s">
        <v>151</v>
      </c>
      <c r="E7" s="59" t="s">
        <v>152</v>
      </c>
      <c r="F7" s="59" t="s">
        <v>153</v>
      </c>
      <c r="G7" s="59" t="s">
        <v>10</v>
      </c>
      <c r="H7" s="59" t="s">
        <v>154</v>
      </c>
      <c r="I7" s="59" t="s">
        <v>155</v>
      </c>
      <c r="J7" s="60"/>
      <c r="K7" s="60"/>
    </row>
    <row r="8" spans="1:11" ht="24" customHeight="1">
      <c r="A8" s="49">
        <v>1</v>
      </c>
      <c r="C8" s="19" t="s">
        <v>156</v>
      </c>
      <c r="D8" s="62">
        <v>1318.7990000000002</v>
      </c>
      <c r="E8" s="62">
        <v>935.64800000000002</v>
      </c>
      <c r="F8" s="62">
        <v>58.844000000000001</v>
      </c>
      <c r="G8" s="62">
        <v>100.60600000000001</v>
      </c>
      <c r="H8" s="62">
        <v>223.70099999999996</v>
      </c>
      <c r="I8" s="62">
        <v>0</v>
      </c>
      <c r="J8" s="63"/>
      <c r="K8" s="63"/>
    </row>
    <row r="9" spans="1:11" ht="12" customHeight="1">
      <c r="A9" s="49">
        <v>2</v>
      </c>
      <c r="B9" s="61" t="s">
        <v>157</v>
      </c>
      <c r="C9" s="20" t="s">
        <v>31</v>
      </c>
      <c r="D9" s="62">
        <v>667.72</v>
      </c>
      <c r="E9" s="62">
        <v>524.49599999999998</v>
      </c>
      <c r="F9" s="62">
        <v>32.588000000000001</v>
      </c>
      <c r="G9" s="62">
        <v>32.588999999999999</v>
      </c>
      <c r="H9" s="62">
        <v>78.046999999999969</v>
      </c>
      <c r="I9" s="62">
        <v>0</v>
      </c>
      <c r="J9" s="63"/>
      <c r="K9" s="63"/>
    </row>
    <row r="10" spans="1:11" ht="18" customHeight="1">
      <c r="A10" s="49">
        <v>3</v>
      </c>
      <c r="B10" s="61" t="s">
        <v>158</v>
      </c>
      <c r="C10" s="20" t="s">
        <v>44</v>
      </c>
      <c r="D10" s="62">
        <v>651.07900000000018</v>
      </c>
      <c r="E10" s="62">
        <v>411.15200000000004</v>
      </c>
      <c r="F10" s="62">
        <v>26.256</v>
      </c>
      <c r="G10" s="62">
        <v>68.01700000000001</v>
      </c>
      <c r="H10" s="62">
        <v>145.654</v>
      </c>
      <c r="I10" s="62">
        <v>0</v>
      </c>
      <c r="J10" s="63"/>
      <c r="K10" s="63"/>
    </row>
    <row r="11" spans="1:11" ht="12" customHeight="1">
      <c r="A11" s="49">
        <v>4</v>
      </c>
      <c r="B11" s="61" t="s">
        <v>157</v>
      </c>
      <c r="C11" s="20" t="s">
        <v>45</v>
      </c>
      <c r="D11" s="62">
        <v>127.17800000000004</v>
      </c>
      <c r="E11" s="62">
        <v>71.176000000000002</v>
      </c>
      <c r="F11" s="62">
        <v>2.3690000000000002</v>
      </c>
      <c r="G11" s="62">
        <v>15.908999999999999</v>
      </c>
      <c r="H11" s="62">
        <v>37.724000000000032</v>
      </c>
      <c r="I11" s="62">
        <v>0</v>
      </c>
      <c r="J11" s="63"/>
      <c r="K11" s="63"/>
    </row>
    <row r="12" spans="1:11" ht="18" customHeight="1">
      <c r="A12" s="49">
        <v>5</v>
      </c>
      <c r="B12" s="61" t="s">
        <v>158</v>
      </c>
      <c r="C12" s="20" t="s">
        <v>159</v>
      </c>
      <c r="D12" s="62">
        <v>523.90100000000018</v>
      </c>
      <c r="E12" s="62">
        <v>339.97600000000006</v>
      </c>
      <c r="F12" s="62">
        <v>23.887</v>
      </c>
      <c r="G12" s="62">
        <v>52.108000000000011</v>
      </c>
      <c r="H12" s="62">
        <v>107.92999999999996</v>
      </c>
      <c r="I12" s="62">
        <v>-34.649000000000001</v>
      </c>
      <c r="J12" s="63"/>
      <c r="K12" s="63"/>
    </row>
    <row r="13" spans="1:11" ht="12" customHeight="1">
      <c r="A13" s="49">
        <v>6</v>
      </c>
      <c r="B13" s="61" t="s">
        <v>157</v>
      </c>
      <c r="C13" s="20" t="s">
        <v>160</v>
      </c>
      <c r="D13" s="62">
        <v>352.68599999999998</v>
      </c>
      <c r="E13" s="62">
        <v>235.67500000000001</v>
      </c>
      <c r="F13" s="62">
        <v>15.826000000000001</v>
      </c>
      <c r="G13" s="62">
        <v>52.524000000000001</v>
      </c>
      <c r="H13" s="62">
        <v>48.660999999999994</v>
      </c>
      <c r="I13" s="62">
        <v>2.883</v>
      </c>
      <c r="J13" s="63"/>
      <c r="K13" s="63"/>
    </row>
    <row r="14" spans="1:11" ht="12" customHeight="1">
      <c r="A14" s="49">
        <v>7</v>
      </c>
      <c r="B14" s="61" t="s">
        <v>157</v>
      </c>
      <c r="C14" s="20" t="s">
        <v>161</v>
      </c>
      <c r="D14" s="62">
        <v>5.1199999999999992</v>
      </c>
      <c r="E14" s="62">
        <v>2.7280000000000002</v>
      </c>
      <c r="F14" s="62">
        <v>0.24299999999999999</v>
      </c>
      <c r="G14" s="62">
        <v>5.3999999999999999E-2</v>
      </c>
      <c r="H14" s="62">
        <v>2.0949999999999993</v>
      </c>
      <c r="I14" s="62">
        <v>0</v>
      </c>
      <c r="J14" s="63"/>
      <c r="K14" s="63"/>
    </row>
    <row r="15" spans="1:11" ht="12" customHeight="1">
      <c r="A15" s="49">
        <v>8</v>
      </c>
      <c r="B15" s="61" t="s">
        <v>162</v>
      </c>
      <c r="C15" s="20" t="s">
        <v>163</v>
      </c>
      <c r="D15" s="62">
        <v>4.394000000000001</v>
      </c>
      <c r="E15" s="62">
        <v>4.0040000000000004</v>
      </c>
      <c r="F15" s="62">
        <v>0</v>
      </c>
      <c r="G15" s="62">
        <v>8.0999999999999989E-2</v>
      </c>
      <c r="H15" s="62">
        <v>0.309</v>
      </c>
      <c r="I15" s="62">
        <v>0</v>
      </c>
      <c r="J15" s="63"/>
      <c r="K15" s="63"/>
    </row>
    <row r="16" spans="1:11" ht="18" customHeight="1">
      <c r="A16" s="49">
        <v>9</v>
      </c>
      <c r="B16" s="61" t="s">
        <v>158</v>
      </c>
      <c r="C16" s="20" t="s">
        <v>164</v>
      </c>
      <c r="D16" s="62">
        <v>170.4890000000002</v>
      </c>
      <c r="E16" s="62">
        <v>105.57700000000006</v>
      </c>
      <c r="F16" s="62">
        <v>7.8179999999999996</v>
      </c>
      <c r="G16" s="62">
        <v>-0.38899999999998969</v>
      </c>
      <c r="H16" s="62">
        <v>57.482999999999969</v>
      </c>
      <c r="I16" s="62">
        <v>-37.532000000000004</v>
      </c>
      <c r="J16" s="63"/>
      <c r="K16" s="63"/>
    </row>
    <row r="17" spans="1:11" ht="12" customHeight="1">
      <c r="A17" s="49">
        <v>10</v>
      </c>
      <c r="B17" s="61" t="s">
        <v>162</v>
      </c>
      <c r="C17" s="20" t="s">
        <v>165</v>
      </c>
      <c r="D17" s="62">
        <v>352.64899999999994</v>
      </c>
      <c r="E17" s="62">
        <v>0</v>
      </c>
      <c r="F17" s="62">
        <v>0</v>
      </c>
      <c r="G17" s="62">
        <v>0</v>
      </c>
      <c r="H17" s="62">
        <v>352.64899999999994</v>
      </c>
      <c r="I17" s="62">
        <v>2.92</v>
      </c>
      <c r="J17" s="63"/>
      <c r="K17" s="63"/>
    </row>
    <row r="18" spans="1:11" ht="12" customHeight="1">
      <c r="A18" s="49">
        <v>11</v>
      </c>
      <c r="B18" s="61" t="s">
        <v>157</v>
      </c>
      <c r="C18" s="20" t="s">
        <v>166</v>
      </c>
      <c r="D18" s="62">
        <v>5.9090000000000007</v>
      </c>
      <c r="E18" s="62">
        <v>0</v>
      </c>
      <c r="F18" s="62">
        <v>0</v>
      </c>
      <c r="G18" s="62">
        <v>5.9090000000000007</v>
      </c>
      <c r="H18" s="62">
        <v>0</v>
      </c>
      <c r="I18" s="62">
        <v>0.10100000000000001</v>
      </c>
      <c r="J18" s="63"/>
      <c r="K18" s="63"/>
    </row>
    <row r="19" spans="1:11" ht="12" customHeight="1">
      <c r="A19" s="49">
        <v>12</v>
      </c>
      <c r="B19" s="61" t="s">
        <v>162</v>
      </c>
      <c r="C19" s="20" t="s">
        <v>59</v>
      </c>
      <c r="D19" s="62">
        <v>77.722999999999999</v>
      </c>
      <c r="E19" s="62">
        <v>0</v>
      </c>
      <c r="F19" s="62">
        <v>0</v>
      </c>
      <c r="G19" s="62">
        <v>77.722999999999999</v>
      </c>
      <c r="H19" s="62">
        <v>0</v>
      </c>
      <c r="I19" s="62">
        <v>1.0940000000000001</v>
      </c>
      <c r="J19" s="63"/>
      <c r="K19" s="63"/>
    </row>
    <row r="20" spans="1:11" ht="12" customHeight="1">
      <c r="A20" s="49">
        <v>13</v>
      </c>
      <c r="B20" s="61" t="s">
        <v>157</v>
      </c>
      <c r="C20" s="20" t="s">
        <v>167</v>
      </c>
      <c r="D20" s="62">
        <v>175.27800000000002</v>
      </c>
      <c r="E20" s="62">
        <v>83.01700000000001</v>
      </c>
      <c r="F20" s="62">
        <v>69.680999999999997</v>
      </c>
      <c r="G20" s="62">
        <v>13.274000000000001</v>
      </c>
      <c r="H20" s="62">
        <v>9.3060000000000027</v>
      </c>
      <c r="I20" s="62">
        <v>42.210999999999999</v>
      </c>
      <c r="J20" s="63"/>
      <c r="K20" s="63"/>
    </row>
    <row r="21" spans="1:11" ht="12" customHeight="1">
      <c r="A21" s="49">
        <v>14</v>
      </c>
      <c r="B21" s="61" t="s">
        <v>162</v>
      </c>
      <c r="C21" s="20" t="s">
        <v>168</v>
      </c>
      <c r="D21" s="62">
        <v>192.11500000000001</v>
      </c>
      <c r="E21" s="62">
        <v>29.895</v>
      </c>
      <c r="F21" s="62">
        <v>63.366</v>
      </c>
      <c r="G21" s="62">
        <v>4.6539999999999999</v>
      </c>
      <c r="H21" s="62">
        <v>94.200000000000017</v>
      </c>
      <c r="I21" s="62">
        <v>25.373999999999999</v>
      </c>
      <c r="J21" s="63"/>
      <c r="K21" s="63"/>
    </row>
    <row r="22" spans="1:11" ht="18" customHeight="1">
      <c r="A22" s="49">
        <v>15</v>
      </c>
      <c r="B22" s="61" t="s">
        <v>158</v>
      </c>
      <c r="C22" s="20" t="s">
        <v>169</v>
      </c>
      <c r="D22" s="62">
        <v>611.7890000000001</v>
      </c>
      <c r="E22" s="62">
        <v>52.455000000000041</v>
      </c>
      <c r="F22" s="62">
        <v>1.5030000000000001</v>
      </c>
      <c r="G22" s="62">
        <v>62.805000000000007</v>
      </c>
      <c r="H22" s="62">
        <v>495.02599999999995</v>
      </c>
      <c r="I22" s="62">
        <v>-50.456000000000003</v>
      </c>
      <c r="J22" s="63"/>
      <c r="K22" s="63"/>
    </row>
    <row r="23" spans="1:11" ht="12" customHeight="1">
      <c r="A23" s="49">
        <v>16</v>
      </c>
      <c r="B23" s="61" t="s">
        <v>157</v>
      </c>
      <c r="C23" s="20" t="s">
        <v>170</v>
      </c>
      <c r="D23" s="62">
        <v>75.871000000000009</v>
      </c>
      <c r="E23" s="62">
        <v>12.824999999999999</v>
      </c>
      <c r="F23" s="62">
        <v>2.028</v>
      </c>
      <c r="G23" s="62">
        <v>0</v>
      </c>
      <c r="H23" s="62">
        <v>61.018000000000015</v>
      </c>
      <c r="I23" s="62">
        <v>1.0449999999999999</v>
      </c>
      <c r="J23" s="63"/>
      <c r="K23" s="63"/>
    </row>
    <row r="24" spans="1:11" ht="12" customHeight="1">
      <c r="A24" s="49">
        <v>17</v>
      </c>
      <c r="B24" s="61" t="s">
        <v>162</v>
      </c>
      <c r="C24" s="20" t="s">
        <v>171</v>
      </c>
      <c r="D24" s="62">
        <v>76.835000000000008</v>
      </c>
      <c r="E24" s="62">
        <v>0</v>
      </c>
      <c r="F24" s="62">
        <v>0</v>
      </c>
      <c r="G24" s="62">
        <v>76.835000000000008</v>
      </c>
      <c r="H24" s="62">
        <v>0</v>
      </c>
      <c r="I24" s="62">
        <v>8.1000000000000003E-2</v>
      </c>
      <c r="J24" s="63"/>
      <c r="K24" s="63"/>
    </row>
    <row r="25" spans="1:11" ht="12" customHeight="1">
      <c r="A25" s="49">
        <v>18</v>
      </c>
      <c r="B25" s="61" t="s">
        <v>157</v>
      </c>
      <c r="C25" s="20" t="s">
        <v>279</v>
      </c>
      <c r="D25" s="62">
        <v>142.45999999999998</v>
      </c>
      <c r="E25" s="62">
        <v>0</v>
      </c>
      <c r="F25" s="62">
        <v>0</v>
      </c>
      <c r="G25" s="62">
        <v>0</v>
      </c>
      <c r="H25" s="62">
        <v>142.45999999999998</v>
      </c>
      <c r="I25" s="62">
        <v>0.96899999999999997</v>
      </c>
      <c r="J25" s="63"/>
      <c r="K25" s="63"/>
    </row>
    <row r="26" spans="1:11" ht="12" customHeight="1">
      <c r="A26" s="49">
        <v>19</v>
      </c>
      <c r="B26" s="61" t="s">
        <v>162</v>
      </c>
      <c r="C26" s="20" t="s">
        <v>280</v>
      </c>
      <c r="D26" s="62">
        <v>142.85599999999999</v>
      </c>
      <c r="E26" s="62">
        <v>5.7300000000000022</v>
      </c>
      <c r="F26" s="62">
        <v>22.974</v>
      </c>
      <c r="G26" s="62">
        <v>113.97500000000001</v>
      </c>
      <c r="H26" s="62">
        <v>0.17699999999999999</v>
      </c>
      <c r="I26" s="62">
        <v>0.57299999999999995</v>
      </c>
      <c r="J26" s="63"/>
      <c r="K26" s="63"/>
    </row>
    <row r="27" spans="1:11" ht="12" customHeight="1">
      <c r="A27" s="49">
        <v>20</v>
      </c>
      <c r="B27" s="61" t="s">
        <v>157</v>
      </c>
      <c r="C27" s="20" t="s">
        <v>172</v>
      </c>
      <c r="D27" s="62">
        <v>124.48500000000001</v>
      </c>
      <c r="E27" s="62">
        <v>4.0659999999999998</v>
      </c>
      <c r="F27" s="62">
        <v>10.685</v>
      </c>
      <c r="G27" s="62">
        <v>109.557</v>
      </c>
      <c r="H27" s="62">
        <v>0.17699999999999999</v>
      </c>
      <c r="I27" s="62">
        <v>0.10199999999999999</v>
      </c>
      <c r="J27" s="63"/>
      <c r="K27" s="63"/>
    </row>
    <row r="28" spans="1:11" ht="12" customHeight="1">
      <c r="A28" s="49">
        <v>21</v>
      </c>
      <c r="B28" s="61" t="s">
        <v>162</v>
      </c>
      <c r="C28" s="20" t="s">
        <v>173</v>
      </c>
      <c r="D28" s="62">
        <v>122.899</v>
      </c>
      <c r="E28" s="62">
        <v>0</v>
      </c>
      <c r="F28" s="62">
        <v>0</v>
      </c>
      <c r="G28" s="62">
        <v>0</v>
      </c>
      <c r="H28" s="62">
        <v>122.899</v>
      </c>
      <c r="I28" s="62">
        <v>1.6880000000000002</v>
      </c>
      <c r="J28" s="63"/>
      <c r="K28" s="63"/>
    </row>
    <row r="29" spans="1:11" ht="12" customHeight="1">
      <c r="A29" s="49">
        <v>22</v>
      </c>
      <c r="B29" s="61" t="s">
        <v>157</v>
      </c>
      <c r="C29" s="20" t="s">
        <v>174</v>
      </c>
      <c r="D29" s="62">
        <v>73.561000000000007</v>
      </c>
      <c r="E29" s="62">
        <v>6.4130000000000003</v>
      </c>
      <c r="F29" s="62">
        <v>31.245999999999999</v>
      </c>
      <c r="G29" s="62">
        <v>17.399999999999999</v>
      </c>
      <c r="H29" s="62">
        <v>18.501999999999999</v>
      </c>
      <c r="I29" s="62">
        <v>11.167999999999999</v>
      </c>
      <c r="J29" s="63"/>
      <c r="K29" s="63"/>
    </row>
    <row r="30" spans="1:11" ht="12" customHeight="1">
      <c r="A30" s="49">
        <v>23</v>
      </c>
      <c r="B30" s="61" t="s">
        <v>162</v>
      </c>
      <c r="C30" s="20" t="s">
        <v>175</v>
      </c>
      <c r="D30" s="62">
        <v>64.234000000000009</v>
      </c>
      <c r="E30" s="62">
        <v>3.3280000000000003</v>
      </c>
      <c r="F30" s="62">
        <v>31.297999999999998</v>
      </c>
      <c r="G30" s="62">
        <v>5.0609999999999999</v>
      </c>
      <c r="H30" s="62">
        <v>24.546999999999997</v>
      </c>
      <c r="I30" s="62">
        <v>20.495000000000001</v>
      </c>
      <c r="J30" s="63"/>
      <c r="K30" s="63"/>
    </row>
    <row r="31" spans="1:11" ht="18" customHeight="1">
      <c r="A31" s="49">
        <v>24</v>
      </c>
      <c r="B31" s="61" t="s">
        <v>158</v>
      </c>
      <c r="C31" s="20" t="s">
        <v>124</v>
      </c>
      <c r="D31" s="62">
        <v>602.2360000000001</v>
      </c>
      <c r="E31" s="62">
        <v>38.209000000000046</v>
      </c>
      <c r="F31" s="62">
        <v>11.815999999999999</v>
      </c>
      <c r="G31" s="62">
        <v>131.71899999999999</v>
      </c>
      <c r="H31" s="62">
        <v>420.49199999999996</v>
      </c>
      <c r="I31" s="62">
        <v>-40.902999999999992</v>
      </c>
      <c r="J31" s="63"/>
      <c r="K31" s="63"/>
    </row>
    <row r="32" spans="1:11" ht="12" customHeight="1">
      <c r="A32" s="49">
        <v>25</v>
      </c>
      <c r="B32" s="61" t="s">
        <v>157</v>
      </c>
      <c r="C32" s="20" t="s">
        <v>35</v>
      </c>
      <c r="D32" s="62">
        <v>532.98</v>
      </c>
      <c r="E32" s="62">
        <v>0</v>
      </c>
      <c r="F32" s="62">
        <v>0</v>
      </c>
      <c r="G32" s="62">
        <v>133.41800000000001</v>
      </c>
      <c r="H32" s="62">
        <v>399.56200000000001</v>
      </c>
      <c r="I32" s="62">
        <v>0</v>
      </c>
      <c r="J32" s="63"/>
      <c r="K32" s="63"/>
    </row>
    <row r="33" spans="1:11" ht="12" customHeight="1">
      <c r="A33" s="49">
        <v>26</v>
      </c>
      <c r="B33" s="64" t="s">
        <v>162</v>
      </c>
      <c r="C33" s="20" t="s">
        <v>126</v>
      </c>
      <c r="D33" s="62">
        <v>0</v>
      </c>
      <c r="E33" s="62">
        <v>-1.5840000000000001</v>
      </c>
      <c r="F33" s="62">
        <v>-10.180999999999997</v>
      </c>
      <c r="G33" s="62">
        <v>0</v>
      </c>
      <c r="H33" s="62">
        <v>11.764999999999997</v>
      </c>
      <c r="I33" s="62">
        <v>0</v>
      </c>
      <c r="J33" s="63"/>
      <c r="K33" s="63"/>
    </row>
    <row r="34" spans="1:11" ht="18" customHeight="1">
      <c r="A34" s="49">
        <v>27</v>
      </c>
      <c r="B34" s="61" t="s">
        <v>158</v>
      </c>
      <c r="C34" s="20" t="s">
        <v>129</v>
      </c>
      <c r="D34" s="62">
        <v>69.256000000000085</v>
      </c>
      <c r="E34" s="62">
        <v>36.625000000000043</v>
      </c>
      <c r="F34" s="62">
        <v>1.6350000000000016</v>
      </c>
      <c r="G34" s="62">
        <v>-1.6990000000000123</v>
      </c>
      <c r="H34" s="62">
        <v>32.694999999999951</v>
      </c>
      <c r="I34" s="62">
        <v>-40.902999999999992</v>
      </c>
      <c r="J34" s="63"/>
      <c r="K34" s="63"/>
    </row>
    <row r="35" spans="1:11" ht="12" customHeight="1">
      <c r="A35" s="49">
        <v>28</v>
      </c>
      <c r="B35" s="61" t="s">
        <v>157</v>
      </c>
      <c r="C35" s="20" t="s">
        <v>176</v>
      </c>
      <c r="D35" s="62">
        <v>10.912999999999998</v>
      </c>
      <c r="E35" s="62">
        <v>0.32399999999999995</v>
      </c>
      <c r="F35" s="62">
        <v>2.0949999999999998</v>
      </c>
      <c r="G35" s="62">
        <v>6.5329999999999995</v>
      </c>
      <c r="H35" s="62">
        <v>1.9609999999999999</v>
      </c>
      <c r="I35" s="62">
        <v>0.64400000000000002</v>
      </c>
      <c r="J35" s="63"/>
      <c r="K35" s="63"/>
    </row>
    <row r="36" spans="1:11" ht="12" customHeight="1">
      <c r="A36" s="49">
        <v>29</v>
      </c>
      <c r="B36" s="61" t="s">
        <v>162</v>
      </c>
      <c r="C36" s="20" t="s">
        <v>177</v>
      </c>
      <c r="D36" s="62">
        <v>10.382999999999999</v>
      </c>
      <c r="E36" s="62">
        <v>4.5430000000000001</v>
      </c>
      <c r="F36" s="62">
        <v>7.6999999999999999E-2</v>
      </c>
      <c r="G36" s="62">
        <v>2.3620000000000001</v>
      </c>
      <c r="H36" s="62">
        <v>3.4009999999999998</v>
      </c>
      <c r="I36" s="62">
        <v>1.1739999999999999</v>
      </c>
      <c r="J36" s="63"/>
      <c r="K36" s="63"/>
    </row>
    <row r="37" spans="1:11" ht="12" customHeight="1">
      <c r="A37" s="49">
        <v>30</v>
      </c>
      <c r="B37" s="61" t="s">
        <v>157</v>
      </c>
      <c r="C37" s="20" t="s">
        <v>36</v>
      </c>
      <c r="D37" s="62">
        <v>155.53100000000001</v>
      </c>
      <c r="E37" s="62">
        <v>86.364000000000004</v>
      </c>
      <c r="F37" s="62">
        <v>2.6909999999999998</v>
      </c>
      <c r="G37" s="62">
        <v>16.764000000000003</v>
      </c>
      <c r="H37" s="62">
        <v>49.712000000000003</v>
      </c>
      <c r="I37" s="62">
        <v>0</v>
      </c>
      <c r="J37" s="63"/>
      <c r="K37" s="63"/>
    </row>
    <row r="38" spans="1:11" ht="12" customHeight="1">
      <c r="A38" s="49">
        <v>31</v>
      </c>
      <c r="B38" s="61" t="s">
        <v>162</v>
      </c>
      <c r="C38" s="20" t="s">
        <v>45</v>
      </c>
      <c r="D38" s="62">
        <v>127.17800000000004</v>
      </c>
      <c r="E38" s="62">
        <v>71.176000000000002</v>
      </c>
      <c r="F38" s="62">
        <v>2.3690000000000002</v>
      </c>
      <c r="G38" s="62">
        <v>15.908999999999999</v>
      </c>
      <c r="H38" s="62">
        <v>37.724000000000032</v>
      </c>
      <c r="I38" s="62">
        <v>0</v>
      </c>
      <c r="J38" s="63"/>
      <c r="K38" s="63"/>
    </row>
    <row r="39" spans="1:11" ht="12" customHeight="1">
      <c r="A39" s="49">
        <v>32</v>
      </c>
      <c r="B39" s="61" t="s">
        <v>157</v>
      </c>
      <c r="C39" s="20" t="s">
        <v>178</v>
      </c>
      <c r="D39" s="62">
        <v>-0.70199999999999996</v>
      </c>
      <c r="E39" s="62">
        <v>-0.58099999999999996</v>
      </c>
      <c r="F39" s="62">
        <v>0</v>
      </c>
      <c r="G39" s="62">
        <v>-0.36799999999999999</v>
      </c>
      <c r="H39" s="62">
        <v>0.247</v>
      </c>
      <c r="I39" s="62">
        <v>0.70199999999999996</v>
      </c>
      <c r="J39" s="63"/>
      <c r="K39" s="63"/>
    </row>
    <row r="40" spans="1:11" ht="18" customHeight="1">
      <c r="A40" s="49">
        <v>33</v>
      </c>
      <c r="B40" s="61" t="s">
        <v>158</v>
      </c>
      <c r="C40" s="20" t="s">
        <v>148</v>
      </c>
      <c r="D40" s="62">
        <v>41.075000000000117</v>
      </c>
      <c r="E40" s="62">
        <v>26.237000000000041</v>
      </c>
      <c r="F40" s="62">
        <v>-0.70499999999999785</v>
      </c>
      <c r="G40" s="62">
        <v>-6.3570000000000153</v>
      </c>
      <c r="H40" s="62">
        <v>21.899999999999977</v>
      </c>
      <c r="I40" s="62">
        <v>-41.074999999999989</v>
      </c>
      <c r="J40" s="63"/>
      <c r="K40" s="63"/>
    </row>
    <row r="41" spans="1:11" ht="20.100000000000001" customHeight="1">
      <c r="C41" s="21" t="s">
        <v>179</v>
      </c>
      <c r="D41" s="62"/>
      <c r="E41" s="62"/>
      <c r="F41" s="62"/>
      <c r="G41" s="62"/>
      <c r="H41" s="62"/>
      <c r="I41" s="62"/>
      <c r="J41" s="63"/>
      <c r="K41" s="63"/>
    </row>
    <row r="42" spans="1:11" ht="18" customHeight="1">
      <c r="A42" s="49">
        <v>34</v>
      </c>
      <c r="C42" s="20" t="s">
        <v>124</v>
      </c>
      <c r="D42" s="62">
        <v>602.23599999999988</v>
      </c>
      <c r="E42" s="62">
        <v>38.209000000000032</v>
      </c>
      <c r="F42" s="62">
        <v>11.816000000000006</v>
      </c>
      <c r="G42" s="62">
        <v>131.71899999999999</v>
      </c>
      <c r="H42" s="62">
        <v>420.49199999999985</v>
      </c>
      <c r="I42" s="62">
        <v>-40.902999999999992</v>
      </c>
      <c r="J42" s="63"/>
      <c r="K42" s="63"/>
    </row>
    <row r="43" spans="1:11" ht="12" customHeight="1">
      <c r="A43" s="49">
        <v>35</v>
      </c>
      <c r="B43" s="61" t="s">
        <v>157</v>
      </c>
      <c r="C43" s="20" t="s">
        <v>281</v>
      </c>
      <c r="D43" s="62">
        <v>86.092999999999989</v>
      </c>
      <c r="E43" s="62">
        <v>0</v>
      </c>
      <c r="F43" s="62">
        <v>0</v>
      </c>
      <c r="G43" s="62">
        <v>86.092999999999989</v>
      </c>
      <c r="H43" s="62">
        <v>0</v>
      </c>
      <c r="I43" s="62">
        <v>0</v>
      </c>
      <c r="J43" s="63"/>
      <c r="K43" s="63"/>
    </row>
    <row r="44" spans="1:11" ht="12" customHeight="1">
      <c r="A44" s="49">
        <v>36</v>
      </c>
      <c r="B44" s="61" t="s">
        <v>162</v>
      </c>
      <c r="C44" s="20" t="s">
        <v>282</v>
      </c>
      <c r="D44" s="62">
        <v>86.092999999999989</v>
      </c>
      <c r="E44" s="62">
        <v>0</v>
      </c>
      <c r="F44" s="62">
        <v>0</v>
      </c>
      <c r="G44" s="62">
        <v>0</v>
      </c>
      <c r="H44" s="62">
        <v>86.092999999999989</v>
      </c>
      <c r="I44" s="62">
        <v>0</v>
      </c>
      <c r="J44" s="63"/>
      <c r="K44" s="63"/>
    </row>
    <row r="45" spans="1:11" ht="18" customHeight="1">
      <c r="A45" s="49">
        <v>37</v>
      </c>
      <c r="B45" s="61" t="s">
        <v>158</v>
      </c>
      <c r="C45" s="20" t="s">
        <v>180</v>
      </c>
      <c r="D45" s="62">
        <v>602.23599999999988</v>
      </c>
      <c r="E45" s="62">
        <v>38.209000000000032</v>
      </c>
      <c r="F45" s="62">
        <v>11.816000000000006</v>
      </c>
      <c r="G45" s="62">
        <v>45.626000000000005</v>
      </c>
      <c r="H45" s="62">
        <v>506.58499999999981</v>
      </c>
      <c r="I45" s="62">
        <v>-40.902999999999992</v>
      </c>
      <c r="J45" s="63"/>
      <c r="K45" s="63"/>
    </row>
    <row r="46" spans="1:11" ht="12" customHeight="1">
      <c r="A46" s="49">
        <v>38</v>
      </c>
      <c r="B46" s="61" t="s">
        <v>157</v>
      </c>
      <c r="C46" s="20" t="s">
        <v>283</v>
      </c>
      <c r="D46" s="62">
        <v>532.98</v>
      </c>
      <c r="E46" s="62">
        <v>0</v>
      </c>
      <c r="F46" s="62">
        <v>0</v>
      </c>
      <c r="G46" s="62">
        <v>47.325000000000003</v>
      </c>
      <c r="H46" s="62">
        <v>485.65499999999997</v>
      </c>
      <c r="I46" s="62">
        <v>0</v>
      </c>
      <c r="J46" s="63"/>
      <c r="K46" s="63"/>
    </row>
    <row r="47" spans="1:11" ht="12" customHeight="1">
      <c r="A47" s="49">
        <v>39</v>
      </c>
      <c r="B47" s="64" t="s">
        <v>162</v>
      </c>
      <c r="C47" s="20" t="s">
        <v>126</v>
      </c>
      <c r="D47" s="62">
        <v>0</v>
      </c>
      <c r="E47" s="62">
        <v>-1.5840000000000001</v>
      </c>
      <c r="F47" s="62">
        <v>-10.180999999999997</v>
      </c>
      <c r="G47" s="62">
        <v>0</v>
      </c>
      <c r="H47" s="62">
        <v>11.764999999999997</v>
      </c>
      <c r="I47" s="62">
        <v>0</v>
      </c>
      <c r="J47" s="63"/>
      <c r="K47" s="63"/>
    </row>
    <row r="48" spans="1:11" ht="18" customHeight="1">
      <c r="A48" s="49">
        <v>40</v>
      </c>
      <c r="B48" s="61" t="s">
        <v>158</v>
      </c>
      <c r="C48" s="20" t="s">
        <v>129</v>
      </c>
      <c r="D48" s="62">
        <v>69.255999999999858</v>
      </c>
      <c r="E48" s="62">
        <v>36.625000000000028</v>
      </c>
      <c r="F48" s="62">
        <v>1.6350000000000087</v>
      </c>
      <c r="G48" s="62">
        <v>-1.6989999999999981</v>
      </c>
      <c r="H48" s="62">
        <v>32.694999999999837</v>
      </c>
      <c r="I48" s="62">
        <v>-40.902999999999992</v>
      </c>
      <c r="J48" s="63"/>
      <c r="K48" s="63"/>
    </row>
    <row r="49" spans="1:11" ht="12" customHeight="1">
      <c r="D49" s="63"/>
      <c r="E49" s="63"/>
      <c r="F49" s="63"/>
      <c r="G49" s="63"/>
      <c r="H49" s="63"/>
      <c r="I49" s="63"/>
      <c r="J49" s="63"/>
      <c r="K49" s="63"/>
    </row>
    <row r="50" spans="1:11" ht="12" customHeight="1">
      <c r="A50" s="54"/>
      <c r="B50" s="55"/>
      <c r="D50" s="63"/>
      <c r="E50" s="63"/>
      <c r="F50" s="63"/>
      <c r="G50" s="63"/>
      <c r="H50" s="63"/>
      <c r="I50" s="63"/>
      <c r="J50" s="63"/>
      <c r="K50" s="63"/>
    </row>
    <row r="51" spans="1:11" ht="12" customHeight="1">
      <c r="A51" s="49" t="s">
        <v>288</v>
      </c>
      <c r="D51" s="63"/>
      <c r="E51" s="63"/>
      <c r="F51" s="63"/>
      <c r="G51" s="63"/>
      <c r="H51" s="63"/>
      <c r="I51" s="63"/>
      <c r="J51" s="63"/>
      <c r="K51" s="63"/>
    </row>
    <row r="52" spans="1:11" ht="11.1" customHeight="1">
      <c r="A52" s="49" t="s">
        <v>289</v>
      </c>
      <c r="D52" s="63"/>
      <c r="E52" s="63"/>
      <c r="F52" s="63"/>
      <c r="G52" s="63"/>
      <c r="H52" s="63"/>
      <c r="I52" s="63"/>
      <c r="J52" s="63"/>
      <c r="K52" s="63"/>
    </row>
    <row r="53" spans="1:11" ht="11.1" customHeight="1">
      <c r="A53" s="49" t="s">
        <v>286</v>
      </c>
      <c r="D53" s="63"/>
      <c r="E53" s="63"/>
      <c r="F53" s="63"/>
      <c r="G53" s="63"/>
      <c r="H53" s="63"/>
      <c r="I53" s="63"/>
      <c r="J53" s="63"/>
      <c r="K53" s="63"/>
    </row>
    <row r="54" spans="1:11" ht="11.1" customHeight="1">
      <c r="A54" s="49" t="s">
        <v>287</v>
      </c>
      <c r="D54" s="63"/>
      <c r="E54" s="63"/>
      <c r="F54" s="63"/>
      <c r="G54" s="63"/>
      <c r="H54" s="63"/>
      <c r="I54" s="63"/>
      <c r="J54" s="63"/>
      <c r="K54" s="63"/>
    </row>
    <row r="55" spans="1:11" ht="12" customHeight="1">
      <c r="D55" s="63"/>
      <c r="E55" s="63"/>
      <c r="F55" s="63"/>
      <c r="G55" s="63"/>
      <c r="H55" s="63"/>
      <c r="I55" s="63"/>
      <c r="J55" s="63"/>
      <c r="K55" s="63"/>
    </row>
    <row r="56" spans="1:11" ht="12" customHeight="1">
      <c r="D56" s="63"/>
      <c r="E56" s="63"/>
      <c r="F56" s="63"/>
      <c r="G56" s="63"/>
      <c r="H56" s="63"/>
      <c r="I56" s="63"/>
      <c r="J56" s="63"/>
      <c r="K56" s="63"/>
    </row>
    <row r="57" spans="1:11" ht="12" customHeight="1">
      <c r="D57" s="63"/>
      <c r="E57" s="63"/>
      <c r="F57" s="63"/>
      <c r="G57" s="63"/>
      <c r="H57" s="63"/>
      <c r="I57" s="63"/>
      <c r="J57" s="63"/>
      <c r="K57" s="63"/>
    </row>
    <row r="58" spans="1:11" ht="12" customHeight="1">
      <c r="D58" s="63"/>
      <c r="E58" s="63"/>
      <c r="F58" s="63"/>
      <c r="G58" s="63"/>
      <c r="H58" s="63"/>
      <c r="I58" s="63"/>
      <c r="J58" s="63"/>
      <c r="K58" s="63"/>
    </row>
    <row r="59" spans="1:11" ht="12" customHeight="1">
      <c r="D59" s="63"/>
      <c r="E59" s="63"/>
      <c r="F59" s="63"/>
      <c r="G59" s="63"/>
      <c r="H59" s="63"/>
      <c r="I59" s="63"/>
      <c r="J59" s="63"/>
      <c r="K59" s="63"/>
    </row>
    <row r="60" spans="1:11" ht="12" customHeight="1">
      <c r="D60" s="63"/>
      <c r="E60" s="63"/>
      <c r="F60" s="63"/>
      <c r="G60" s="63"/>
      <c r="H60" s="63"/>
      <c r="I60" s="63"/>
      <c r="J60" s="63"/>
      <c r="K60" s="63"/>
    </row>
    <row r="61" spans="1:11" ht="12" customHeight="1">
      <c r="D61" s="63"/>
      <c r="E61" s="63"/>
      <c r="F61" s="63"/>
      <c r="G61" s="63"/>
      <c r="H61" s="63"/>
      <c r="I61" s="63"/>
      <c r="J61" s="63"/>
      <c r="K61" s="63"/>
    </row>
    <row r="62" spans="1:11" ht="12" customHeight="1">
      <c r="D62" s="63"/>
      <c r="E62" s="63"/>
      <c r="F62" s="63"/>
      <c r="G62" s="63"/>
      <c r="H62" s="63"/>
      <c r="I62" s="63"/>
      <c r="J62" s="63"/>
      <c r="K62" s="63"/>
    </row>
    <row r="63" spans="1:11" ht="12" customHeight="1">
      <c r="D63" s="63"/>
      <c r="E63" s="63"/>
      <c r="F63" s="63"/>
      <c r="G63" s="63"/>
      <c r="H63" s="63"/>
      <c r="I63" s="63"/>
      <c r="J63" s="63"/>
      <c r="K63" s="63"/>
    </row>
    <row r="64" spans="1:11" ht="12" customHeight="1">
      <c r="D64" s="63"/>
      <c r="E64" s="63"/>
      <c r="F64" s="63"/>
      <c r="G64" s="63"/>
      <c r="H64" s="63"/>
      <c r="I64" s="63"/>
      <c r="J64" s="63"/>
      <c r="K64" s="63"/>
    </row>
    <row r="65" spans="4:11" ht="12" customHeight="1">
      <c r="D65" s="63"/>
      <c r="E65" s="63"/>
      <c r="F65" s="63"/>
      <c r="G65" s="63"/>
      <c r="H65" s="63"/>
      <c r="I65" s="63"/>
      <c r="J65" s="63"/>
      <c r="K65" s="63"/>
    </row>
    <row r="66" spans="4:11" ht="12" customHeight="1">
      <c r="D66" s="63"/>
      <c r="E66" s="63"/>
      <c r="F66" s="63"/>
      <c r="G66" s="63"/>
      <c r="H66" s="63"/>
      <c r="I66" s="63"/>
      <c r="J66" s="63"/>
      <c r="K66" s="63"/>
    </row>
    <row r="67" spans="4:11" ht="12" customHeight="1">
      <c r="D67" s="63"/>
      <c r="E67" s="63"/>
      <c r="F67" s="63"/>
      <c r="G67" s="63"/>
      <c r="H67" s="63"/>
      <c r="I67" s="63"/>
      <c r="J67" s="63"/>
      <c r="K67" s="63"/>
    </row>
    <row r="68" spans="4:11" ht="12" customHeight="1">
      <c r="D68" s="63"/>
      <c r="E68" s="63"/>
      <c r="F68" s="63"/>
      <c r="G68" s="63"/>
      <c r="H68" s="63"/>
      <c r="I68" s="63"/>
      <c r="J68" s="63"/>
      <c r="K68" s="63"/>
    </row>
    <row r="69" spans="4:11" ht="12" customHeight="1">
      <c r="D69" s="63"/>
      <c r="E69" s="63"/>
      <c r="F69" s="63"/>
      <c r="G69" s="63"/>
      <c r="H69" s="63"/>
      <c r="I69" s="63"/>
      <c r="J69" s="63"/>
      <c r="K69" s="63"/>
    </row>
    <row r="70" spans="4:11" ht="12" customHeight="1">
      <c r="D70" s="63"/>
      <c r="E70" s="63"/>
      <c r="F70" s="63"/>
      <c r="G70" s="63"/>
      <c r="H70" s="63"/>
      <c r="I70" s="63"/>
      <c r="J70" s="63"/>
      <c r="K70" s="63"/>
    </row>
    <row r="71" spans="4:11" ht="12" customHeight="1">
      <c r="D71" s="63"/>
      <c r="E71" s="63"/>
      <c r="F71" s="63"/>
      <c r="G71" s="63"/>
      <c r="H71" s="63"/>
      <c r="I71" s="63"/>
      <c r="J71" s="63"/>
      <c r="K71" s="63"/>
    </row>
    <row r="72" spans="4:11" ht="12" customHeight="1">
      <c r="D72" s="63"/>
      <c r="E72" s="63"/>
      <c r="F72" s="63"/>
      <c r="G72" s="63"/>
      <c r="H72" s="63"/>
      <c r="I72" s="63"/>
      <c r="J72" s="63"/>
      <c r="K72" s="63"/>
    </row>
    <row r="73" spans="4:11" ht="12" customHeight="1">
      <c r="D73" s="63"/>
      <c r="E73" s="63"/>
      <c r="F73" s="63"/>
      <c r="G73" s="63"/>
      <c r="H73" s="63"/>
      <c r="I73" s="63"/>
      <c r="J73" s="63"/>
      <c r="K73" s="63"/>
    </row>
    <row r="74" spans="4:11" ht="12" customHeight="1">
      <c r="D74" s="63"/>
      <c r="E74" s="63"/>
      <c r="F74" s="63"/>
      <c r="G74" s="63"/>
      <c r="H74" s="63"/>
      <c r="I74" s="63"/>
      <c r="J74" s="63"/>
      <c r="K74" s="63"/>
    </row>
    <row r="75" spans="4:11" ht="12" customHeight="1">
      <c r="D75" s="63"/>
      <c r="E75" s="63"/>
      <c r="F75" s="63"/>
      <c r="G75" s="63"/>
      <c r="H75" s="63"/>
      <c r="I75" s="63"/>
      <c r="J75" s="63"/>
      <c r="K75" s="63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9" customWidth="1"/>
    <col min="2" max="2" width="1.5" style="61" customWidth="1"/>
    <col min="3" max="3" width="30" style="49" customWidth="1"/>
    <col min="4" max="4" width="9.375" style="49" customWidth="1"/>
    <col min="5" max="6" width="9.5" style="49" customWidth="1"/>
    <col min="7" max="9" width="9.375" style="49" customWidth="1"/>
    <col min="10" max="11" width="7.25" style="49" customWidth="1"/>
    <col min="12" max="16384" width="11" style="49"/>
  </cols>
  <sheetData>
    <row r="1" spans="1:11" ht="12" customHeight="1">
      <c r="A1" s="46"/>
      <c r="B1" s="47"/>
      <c r="C1" s="47"/>
      <c r="D1" s="47"/>
      <c r="E1" s="47"/>
      <c r="F1" s="47"/>
      <c r="G1" s="47"/>
      <c r="H1" s="47"/>
      <c r="I1" s="47"/>
      <c r="J1" s="48"/>
      <c r="K1" s="48"/>
    </row>
    <row r="2" spans="1:11" ht="12" customHeight="1">
      <c r="A2" s="50" t="s">
        <v>214</v>
      </c>
      <c r="B2" s="47"/>
      <c r="C2" s="47"/>
      <c r="D2" s="47"/>
      <c r="E2" s="47"/>
      <c r="F2" s="47"/>
      <c r="G2" s="47"/>
      <c r="H2" s="47"/>
      <c r="I2" s="47"/>
      <c r="J2" s="48"/>
      <c r="K2" s="48"/>
    </row>
    <row r="3" spans="1:11" ht="12" customHeight="1">
      <c r="A3" s="51"/>
      <c r="B3" s="47"/>
      <c r="C3" s="47"/>
      <c r="D3" s="47"/>
      <c r="E3" s="47"/>
      <c r="F3" s="47"/>
      <c r="G3" s="47"/>
      <c r="H3" s="47"/>
      <c r="I3" s="47"/>
      <c r="J3" s="48"/>
      <c r="K3" s="48"/>
    </row>
    <row r="4" spans="1:11" ht="12" customHeight="1">
      <c r="A4" s="52" t="s">
        <v>248</v>
      </c>
      <c r="B4" s="47"/>
      <c r="C4" s="47"/>
      <c r="D4" s="47"/>
      <c r="E4" s="47"/>
      <c r="F4" s="47"/>
      <c r="G4" s="47"/>
      <c r="H4" s="47"/>
      <c r="I4" s="47"/>
      <c r="J4" s="48"/>
      <c r="K4" s="48"/>
    </row>
    <row r="5" spans="1:11" ht="12" customHeight="1">
      <c r="A5" s="53" t="s">
        <v>4</v>
      </c>
      <c r="B5" s="47"/>
      <c r="C5" s="47"/>
      <c r="D5" s="47"/>
      <c r="E5" s="47"/>
      <c r="F5" s="47"/>
      <c r="G5" s="47"/>
      <c r="H5" s="47"/>
      <c r="I5" s="47"/>
      <c r="J5" s="48"/>
      <c r="K5" s="48"/>
    </row>
    <row r="6" spans="1:11" ht="12" customHeight="1">
      <c r="A6" s="54"/>
      <c r="B6" s="55"/>
      <c r="C6" s="54"/>
      <c r="D6" s="54"/>
      <c r="E6" s="54"/>
      <c r="F6" s="54"/>
      <c r="G6" s="54"/>
      <c r="H6" s="54"/>
      <c r="I6" s="54"/>
      <c r="J6" s="56"/>
      <c r="K6" s="56"/>
    </row>
    <row r="7" spans="1:11" ht="45">
      <c r="A7" s="57"/>
      <c r="B7" s="55"/>
      <c r="C7" s="58" t="s">
        <v>150</v>
      </c>
      <c r="D7" s="59" t="s">
        <v>151</v>
      </c>
      <c r="E7" s="59" t="s">
        <v>152</v>
      </c>
      <c r="F7" s="59" t="s">
        <v>153</v>
      </c>
      <c r="G7" s="59" t="s">
        <v>10</v>
      </c>
      <c r="H7" s="59" t="s">
        <v>154</v>
      </c>
      <c r="I7" s="59" t="s">
        <v>155</v>
      </c>
      <c r="J7" s="60"/>
      <c r="K7" s="60"/>
    </row>
    <row r="8" spans="1:11" ht="24" customHeight="1">
      <c r="A8" s="49">
        <v>1</v>
      </c>
      <c r="C8" s="19" t="s">
        <v>156</v>
      </c>
      <c r="D8" s="62">
        <v>1353</v>
      </c>
      <c r="E8" s="62">
        <v>953.11500000000024</v>
      </c>
      <c r="F8" s="62">
        <v>59.531999999999996</v>
      </c>
      <c r="G8" s="62">
        <v>114.75999999999999</v>
      </c>
      <c r="H8" s="62">
        <v>225.59299999999973</v>
      </c>
      <c r="I8" s="62">
        <v>0</v>
      </c>
      <c r="J8" s="63"/>
      <c r="K8" s="63"/>
    </row>
    <row r="9" spans="1:11" ht="12" customHeight="1">
      <c r="A9" s="49">
        <v>2</v>
      </c>
      <c r="B9" s="61" t="s">
        <v>157</v>
      </c>
      <c r="C9" s="20" t="s">
        <v>31</v>
      </c>
      <c r="D9" s="62">
        <v>704.88400000000001</v>
      </c>
      <c r="E9" s="62">
        <v>549.63299999999992</v>
      </c>
      <c r="F9" s="62">
        <v>33.077000000000005</v>
      </c>
      <c r="G9" s="62">
        <v>39.370000000000005</v>
      </c>
      <c r="H9" s="62">
        <v>82.804000000000116</v>
      </c>
      <c r="I9" s="62">
        <v>0</v>
      </c>
      <c r="J9" s="63"/>
      <c r="K9" s="63"/>
    </row>
    <row r="10" spans="1:11" ht="18" customHeight="1">
      <c r="A10" s="49">
        <v>3</v>
      </c>
      <c r="B10" s="61" t="s">
        <v>158</v>
      </c>
      <c r="C10" s="20" t="s">
        <v>44</v>
      </c>
      <c r="D10" s="62">
        <v>648.11599999999999</v>
      </c>
      <c r="E10" s="62">
        <v>403.48200000000031</v>
      </c>
      <c r="F10" s="62">
        <v>26.454999999999991</v>
      </c>
      <c r="G10" s="62">
        <v>75.389999999999986</v>
      </c>
      <c r="H10" s="62">
        <v>142.78899999999962</v>
      </c>
      <c r="I10" s="62">
        <v>0</v>
      </c>
      <c r="J10" s="63"/>
      <c r="K10" s="63"/>
    </row>
    <row r="11" spans="1:11" ht="12" customHeight="1">
      <c r="A11" s="49">
        <v>4</v>
      </c>
      <c r="B11" s="61" t="s">
        <v>157</v>
      </c>
      <c r="C11" s="20" t="s">
        <v>45</v>
      </c>
      <c r="D11" s="62">
        <v>127.85400000000006</v>
      </c>
      <c r="E11" s="62">
        <v>71.421999999999997</v>
      </c>
      <c r="F11" s="62">
        <v>2.3929999999999998</v>
      </c>
      <c r="G11" s="62">
        <v>15.981</v>
      </c>
      <c r="H11" s="62">
        <v>38.058000000000064</v>
      </c>
      <c r="I11" s="62">
        <v>0</v>
      </c>
      <c r="J11" s="63"/>
      <c r="K11" s="63"/>
    </row>
    <row r="12" spans="1:11" ht="18" customHeight="1">
      <c r="A12" s="49">
        <v>5</v>
      </c>
      <c r="B12" s="61" t="s">
        <v>158</v>
      </c>
      <c r="C12" s="20" t="s">
        <v>159</v>
      </c>
      <c r="D12" s="62">
        <v>520.26199999999994</v>
      </c>
      <c r="E12" s="62">
        <v>332.06000000000029</v>
      </c>
      <c r="F12" s="62">
        <v>24.061999999999991</v>
      </c>
      <c r="G12" s="62">
        <v>59.408999999999985</v>
      </c>
      <c r="H12" s="62">
        <v>104.73099999999955</v>
      </c>
      <c r="I12" s="62">
        <v>-47.754999999999995</v>
      </c>
      <c r="J12" s="63"/>
      <c r="K12" s="63"/>
    </row>
    <row r="13" spans="1:11" ht="12" customHeight="1">
      <c r="A13" s="49">
        <v>6</v>
      </c>
      <c r="B13" s="61" t="s">
        <v>157</v>
      </c>
      <c r="C13" s="20" t="s">
        <v>160</v>
      </c>
      <c r="D13" s="62">
        <v>392.53100000000006</v>
      </c>
      <c r="E13" s="62">
        <v>257.44199999999995</v>
      </c>
      <c r="F13" s="62">
        <v>20.105</v>
      </c>
      <c r="G13" s="62">
        <v>60.808999999999997</v>
      </c>
      <c r="H13" s="62">
        <v>54.175000000000054</v>
      </c>
      <c r="I13" s="62">
        <v>3.339</v>
      </c>
      <c r="J13" s="63"/>
      <c r="K13" s="63"/>
    </row>
    <row r="14" spans="1:11" ht="12" customHeight="1">
      <c r="A14" s="49">
        <v>7</v>
      </c>
      <c r="B14" s="61" t="s">
        <v>157</v>
      </c>
      <c r="C14" s="20" t="s">
        <v>161</v>
      </c>
      <c r="D14" s="62">
        <v>4.9130000000000003</v>
      </c>
      <c r="E14" s="62">
        <v>2.4119999999999999</v>
      </c>
      <c r="F14" s="62">
        <v>0.38700000000000001</v>
      </c>
      <c r="G14" s="62">
        <v>4.2000000000000003E-2</v>
      </c>
      <c r="H14" s="62">
        <v>2.0720000000000005</v>
      </c>
      <c r="I14" s="62">
        <v>0</v>
      </c>
      <c r="J14" s="63"/>
      <c r="K14" s="63"/>
    </row>
    <row r="15" spans="1:11" ht="12" customHeight="1">
      <c r="A15" s="49">
        <v>8</v>
      </c>
      <c r="B15" s="61" t="s">
        <v>162</v>
      </c>
      <c r="C15" s="20" t="s">
        <v>163</v>
      </c>
      <c r="D15" s="62">
        <v>10.628</v>
      </c>
      <c r="E15" s="62">
        <v>10.016</v>
      </c>
      <c r="F15" s="62">
        <v>0</v>
      </c>
      <c r="G15" s="62">
        <v>0.105</v>
      </c>
      <c r="H15" s="62">
        <v>0.50700000000000001</v>
      </c>
      <c r="I15" s="62">
        <v>0</v>
      </c>
      <c r="J15" s="63"/>
      <c r="K15" s="63"/>
    </row>
    <row r="16" spans="1:11" ht="18" customHeight="1">
      <c r="A16" s="49">
        <v>9</v>
      </c>
      <c r="B16" s="61" t="s">
        <v>158</v>
      </c>
      <c r="C16" s="20" t="s">
        <v>164</v>
      </c>
      <c r="D16" s="62">
        <v>133.44599999999988</v>
      </c>
      <c r="E16" s="62">
        <v>82.222000000000335</v>
      </c>
      <c r="F16" s="62">
        <v>3.5699999999999901</v>
      </c>
      <c r="G16" s="62">
        <v>-1.3370000000000128</v>
      </c>
      <c r="H16" s="62">
        <v>48.990999999999495</v>
      </c>
      <c r="I16" s="62">
        <v>-51.093999999999994</v>
      </c>
      <c r="J16" s="63"/>
      <c r="K16" s="63"/>
    </row>
    <row r="17" spans="1:11" ht="12" customHeight="1">
      <c r="A17" s="49">
        <v>10</v>
      </c>
      <c r="B17" s="61" t="s">
        <v>162</v>
      </c>
      <c r="C17" s="20" t="s">
        <v>165</v>
      </c>
      <c r="D17" s="62">
        <v>393.34500000000008</v>
      </c>
      <c r="E17" s="62">
        <v>0</v>
      </c>
      <c r="F17" s="62">
        <v>0</v>
      </c>
      <c r="G17" s="62">
        <v>0</v>
      </c>
      <c r="H17" s="62">
        <v>393.34500000000008</v>
      </c>
      <c r="I17" s="62">
        <v>2.5249999999999999</v>
      </c>
      <c r="J17" s="63"/>
      <c r="K17" s="63"/>
    </row>
    <row r="18" spans="1:11" ht="12" customHeight="1">
      <c r="A18" s="49">
        <v>11</v>
      </c>
      <c r="B18" s="61" t="s">
        <v>157</v>
      </c>
      <c r="C18" s="20" t="s">
        <v>166</v>
      </c>
      <c r="D18" s="62">
        <v>7.36</v>
      </c>
      <c r="E18" s="62">
        <v>0</v>
      </c>
      <c r="F18" s="62">
        <v>0</v>
      </c>
      <c r="G18" s="62">
        <v>7.36</v>
      </c>
      <c r="H18" s="62">
        <v>0</v>
      </c>
      <c r="I18" s="62">
        <v>5.0979999999999999</v>
      </c>
      <c r="J18" s="63"/>
      <c r="K18" s="63"/>
    </row>
    <row r="19" spans="1:11" ht="12" customHeight="1">
      <c r="A19" s="49">
        <v>12</v>
      </c>
      <c r="B19" s="61" t="s">
        <v>162</v>
      </c>
      <c r="C19" s="20" t="s">
        <v>59</v>
      </c>
      <c r="D19" s="62">
        <v>76.763999999999996</v>
      </c>
      <c r="E19" s="62">
        <v>0</v>
      </c>
      <c r="F19" s="62">
        <v>0</v>
      </c>
      <c r="G19" s="62">
        <v>76.763999999999996</v>
      </c>
      <c r="H19" s="62">
        <v>0</v>
      </c>
      <c r="I19" s="62">
        <v>1.1529999999999998</v>
      </c>
      <c r="J19" s="63"/>
      <c r="K19" s="63"/>
    </row>
    <row r="20" spans="1:11" ht="12" customHeight="1">
      <c r="A20" s="49">
        <v>13</v>
      </c>
      <c r="B20" s="61" t="s">
        <v>157</v>
      </c>
      <c r="C20" s="20" t="s">
        <v>167</v>
      </c>
      <c r="D20" s="62">
        <v>169.27999999999997</v>
      </c>
      <c r="E20" s="62">
        <v>64.709000000000003</v>
      </c>
      <c r="F20" s="62">
        <v>82.034999999999997</v>
      </c>
      <c r="G20" s="62">
        <v>13.613999999999999</v>
      </c>
      <c r="H20" s="62">
        <v>8.9219999999999988</v>
      </c>
      <c r="I20" s="62">
        <v>43.886999999999993</v>
      </c>
      <c r="J20" s="63"/>
      <c r="K20" s="63"/>
    </row>
    <row r="21" spans="1:11" ht="12" customHeight="1">
      <c r="A21" s="49">
        <v>14</v>
      </c>
      <c r="B21" s="61" t="s">
        <v>162</v>
      </c>
      <c r="C21" s="20" t="s">
        <v>168</v>
      </c>
      <c r="D21" s="62">
        <v>189.12400000000002</v>
      </c>
      <c r="E21" s="62">
        <v>29.34</v>
      </c>
      <c r="F21" s="62">
        <v>66.933000000000007</v>
      </c>
      <c r="G21" s="62">
        <v>4.7489999999999997</v>
      </c>
      <c r="H21" s="62">
        <v>88.102000000000004</v>
      </c>
      <c r="I21" s="62">
        <v>24.042999999999999</v>
      </c>
      <c r="J21" s="63"/>
      <c r="K21" s="63"/>
    </row>
    <row r="22" spans="1:11" ht="18" customHeight="1">
      <c r="A22" s="49">
        <v>15</v>
      </c>
      <c r="B22" s="61" t="s">
        <v>158</v>
      </c>
      <c r="C22" s="20" t="s">
        <v>169</v>
      </c>
      <c r="D22" s="62">
        <v>616.03899999999999</v>
      </c>
      <c r="E22" s="62">
        <v>46.853000000000335</v>
      </c>
      <c r="F22" s="62">
        <v>-11.531999999999996</v>
      </c>
      <c r="G22" s="62">
        <v>59.201999999999984</v>
      </c>
      <c r="H22" s="62">
        <v>521.51599999999951</v>
      </c>
      <c r="I22" s="62">
        <v>-72.357999999999976</v>
      </c>
      <c r="J22" s="63"/>
      <c r="K22" s="63"/>
    </row>
    <row r="23" spans="1:11" ht="12" customHeight="1">
      <c r="A23" s="49">
        <v>16</v>
      </c>
      <c r="B23" s="61" t="s">
        <v>157</v>
      </c>
      <c r="C23" s="20" t="s">
        <v>170</v>
      </c>
      <c r="D23" s="62">
        <v>90.204999999999984</v>
      </c>
      <c r="E23" s="62">
        <v>14.635999999999997</v>
      </c>
      <c r="F23" s="62">
        <v>2.3149999999999999</v>
      </c>
      <c r="G23" s="62">
        <v>0</v>
      </c>
      <c r="H23" s="62">
        <v>73.253999999999991</v>
      </c>
      <c r="I23" s="62">
        <v>0.90599999999999992</v>
      </c>
      <c r="J23" s="63"/>
      <c r="K23" s="63"/>
    </row>
    <row r="24" spans="1:11" ht="12" customHeight="1">
      <c r="A24" s="49">
        <v>17</v>
      </c>
      <c r="B24" s="61" t="s">
        <v>162</v>
      </c>
      <c r="C24" s="20" t="s">
        <v>171</v>
      </c>
      <c r="D24" s="62">
        <v>91.01400000000001</v>
      </c>
      <c r="E24" s="62">
        <v>0</v>
      </c>
      <c r="F24" s="62">
        <v>0</v>
      </c>
      <c r="G24" s="62">
        <v>91.01400000000001</v>
      </c>
      <c r="H24" s="62">
        <v>0</v>
      </c>
      <c r="I24" s="62">
        <v>9.7000000000000003E-2</v>
      </c>
      <c r="J24" s="63"/>
      <c r="K24" s="63"/>
    </row>
    <row r="25" spans="1:11" ht="12" customHeight="1">
      <c r="A25" s="49">
        <v>18</v>
      </c>
      <c r="B25" s="61" t="s">
        <v>157</v>
      </c>
      <c r="C25" s="20" t="s">
        <v>279</v>
      </c>
      <c r="D25" s="62">
        <v>155.28299999999999</v>
      </c>
      <c r="E25" s="62">
        <v>0</v>
      </c>
      <c r="F25" s="62">
        <v>0</v>
      </c>
      <c r="G25" s="62">
        <v>0</v>
      </c>
      <c r="H25" s="62">
        <v>155.28299999999999</v>
      </c>
      <c r="I25" s="62">
        <v>0.83699999999999997</v>
      </c>
      <c r="J25" s="63"/>
      <c r="K25" s="63"/>
    </row>
    <row r="26" spans="1:11" ht="12" customHeight="1">
      <c r="A26" s="49">
        <v>19</v>
      </c>
      <c r="B26" s="61" t="s">
        <v>162</v>
      </c>
      <c r="C26" s="20" t="s">
        <v>280</v>
      </c>
      <c r="D26" s="62">
        <v>155.47400000000002</v>
      </c>
      <c r="E26" s="62">
        <v>5.7430000000000021</v>
      </c>
      <c r="F26" s="62">
        <v>24.272000000000006</v>
      </c>
      <c r="G26" s="62">
        <v>125.26</v>
      </c>
      <c r="H26" s="62">
        <v>0.19899999999999998</v>
      </c>
      <c r="I26" s="62">
        <v>0.64599999999999991</v>
      </c>
      <c r="J26" s="63"/>
      <c r="K26" s="63"/>
    </row>
    <row r="27" spans="1:11" ht="12" customHeight="1">
      <c r="A27" s="49">
        <v>20</v>
      </c>
      <c r="B27" s="61" t="s">
        <v>157</v>
      </c>
      <c r="C27" s="20" t="s">
        <v>172</v>
      </c>
      <c r="D27" s="62">
        <v>123.35799999999999</v>
      </c>
      <c r="E27" s="62">
        <v>4.2729999999999997</v>
      </c>
      <c r="F27" s="62">
        <v>10.811999999999999</v>
      </c>
      <c r="G27" s="62">
        <v>108.074</v>
      </c>
      <c r="H27" s="62">
        <v>0.19899999999999998</v>
      </c>
      <c r="I27" s="62">
        <v>0.11799999999999999</v>
      </c>
      <c r="J27" s="63"/>
      <c r="K27" s="63"/>
    </row>
    <row r="28" spans="1:11" ht="12" customHeight="1">
      <c r="A28" s="49">
        <v>21</v>
      </c>
      <c r="B28" s="61" t="s">
        <v>162</v>
      </c>
      <c r="C28" s="20" t="s">
        <v>173</v>
      </c>
      <c r="D28" s="62">
        <v>121.60299999999999</v>
      </c>
      <c r="E28" s="62">
        <v>0</v>
      </c>
      <c r="F28" s="62">
        <v>0</v>
      </c>
      <c r="G28" s="62">
        <v>0</v>
      </c>
      <c r="H28" s="62">
        <v>121.60299999999999</v>
      </c>
      <c r="I28" s="62">
        <v>1.873</v>
      </c>
      <c r="J28" s="63"/>
      <c r="K28" s="63"/>
    </row>
    <row r="29" spans="1:11" ht="12" customHeight="1">
      <c r="A29" s="49">
        <v>22</v>
      </c>
      <c r="B29" s="61" t="s">
        <v>157</v>
      </c>
      <c r="C29" s="20" t="s">
        <v>174</v>
      </c>
      <c r="D29" s="62">
        <v>74.321000000000012</v>
      </c>
      <c r="E29" s="62">
        <v>7.4560000000000004</v>
      </c>
      <c r="F29" s="62">
        <v>31.167000000000002</v>
      </c>
      <c r="G29" s="62">
        <v>17.322000000000003</v>
      </c>
      <c r="H29" s="62">
        <v>18.375999999999998</v>
      </c>
      <c r="I29" s="62">
        <v>11.128</v>
      </c>
      <c r="J29" s="63"/>
      <c r="K29" s="63"/>
    </row>
    <row r="30" spans="1:11" ht="12" customHeight="1">
      <c r="A30" s="49">
        <v>23</v>
      </c>
      <c r="B30" s="61" t="s">
        <v>162</v>
      </c>
      <c r="C30" s="20" t="s">
        <v>175</v>
      </c>
      <c r="D30" s="62">
        <v>64.121000000000009</v>
      </c>
      <c r="E30" s="62">
        <v>3.2880000000000003</v>
      </c>
      <c r="F30" s="62">
        <v>31.181000000000004</v>
      </c>
      <c r="G30" s="62">
        <v>5.2089999999999961</v>
      </c>
      <c r="H30" s="62">
        <v>24.442999999999998</v>
      </c>
      <c r="I30" s="62">
        <v>21.327999999999999</v>
      </c>
      <c r="J30" s="63"/>
      <c r="K30" s="63"/>
    </row>
    <row r="31" spans="1:11" ht="18" customHeight="1">
      <c r="A31" s="49">
        <v>24</v>
      </c>
      <c r="B31" s="61" t="s">
        <v>158</v>
      </c>
      <c r="C31" s="20" t="s">
        <v>124</v>
      </c>
      <c r="D31" s="62">
        <v>605.08400000000006</v>
      </c>
      <c r="E31" s="62">
        <v>29.519000000000339</v>
      </c>
      <c r="F31" s="62">
        <v>-0.3729999999999869</v>
      </c>
      <c r="G31" s="62">
        <v>155.28899999999999</v>
      </c>
      <c r="H31" s="62">
        <v>420.64899999999949</v>
      </c>
      <c r="I31" s="62">
        <v>-61.402999999999977</v>
      </c>
      <c r="J31" s="63"/>
      <c r="K31" s="63"/>
    </row>
    <row r="32" spans="1:11" ht="12" customHeight="1">
      <c r="A32" s="49">
        <v>25</v>
      </c>
      <c r="B32" s="61" t="s">
        <v>157</v>
      </c>
      <c r="C32" s="20" t="s">
        <v>35</v>
      </c>
      <c r="D32" s="62">
        <v>546.46299999999997</v>
      </c>
      <c r="E32" s="62">
        <v>0</v>
      </c>
      <c r="F32" s="62">
        <v>0</v>
      </c>
      <c r="G32" s="62">
        <v>146.43299999999999</v>
      </c>
      <c r="H32" s="62">
        <v>400.03</v>
      </c>
      <c r="I32" s="62">
        <v>0</v>
      </c>
      <c r="J32" s="63"/>
      <c r="K32" s="63"/>
    </row>
    <row r="33" spans="1:11" ht="12" customHeight="1">
      <c r="A33" s="49">
        <v>26</v>
      </c>
      <c r="B33" s="64" t="s">
        <v>162</v>
      </c>
      <c r="C33" s="20" t="s">
        <v>126</v>
      </c>
      <c r="D33" s="62">
        <v>0</v>
      </c>
      <c r="E33" s="62">
        <v>-1.5840000000000001</v>
      </c>
      <c r="F33" s="62">
        <v>-10.669</v>
      </c>
      <c r="G33" s="62">
        <v>0</v>
      </c>
      <c r="H33" s="62">
        <v>12.253</v>
      </c>
      <c r="I33" s="62">
        <v>0</v>
      </c>
      <c r="J33" s="63"/>
      <c r="K33" s="63"/>
    </row>
    <row r="34" spans="1:11" ht="18" customHeight="1">
      <c r="A34" s="49">
        <v>27</v>
      </c>
      <c r="B34" s="61" t="s">
        <v>158</v>
      </c>
      <c r="C34" s="20" t="s">
        <v>129</v>
      </c>
      <c r="D34" s="62">
        <v>58.621000000000095</v>
      </c>
      <c r="E34" s="62">
        <v>27.93500000000034</v>
      </c>
      <c r="F34" s="62">
        <v>-11.041999999999987</v>
      </c>
      <c r="G34" s="62">
        <v>8.8559999999999945</v>
      </c>
      <c r="H34" s="62">
        <v>32.871999999999517</v>
      </c>
      <c r="I34" s="62">
        <v>-61.402999999999977</v>
      </c>
      <c r="J34" s="63"/>
      <c r="K34" s="63"/>
    </row>
    <row r="35" spans="1:11" ht="12" customHeight="1">
      <c r="A35" s="49">
        <v>28</v>
      </c>
      <c r="B35" s="61" t="s">
        <v>157</v>
      </c>
      <c r="C35" s="20" t="s">
        <v>176</v>
      </c>
      <c r="D35" s="62">
        <v>16.167999999999999</v>
      </c>
      <c r="E35" s="62">
        <v>0.26699999999999996</v>
      </c>
      <c r="F35" s="62">
        <v>3.851</v>
      </c>
      <c r="G35" s="62">
        <v>9.9890000000000008</v>
      </c>
      <c r="H35" s="62">
        <v>2.0609999999999999</v>
      </c>
      <c r="I35" s="62">
        <v>2.3839999999999999</v>
      </c>
      <c r="J35" s="63"/>
      <c r="K35" s="63"/>
    </row>
    <row r="36" spans="1:11" ht="12" customHeight="1">
      <c r="A36" s="49">
        <v>29</v>
      </c>
      <c r="B36" s="61" t="s">
        <v>162</v>
      </c>
      <c r="C36" s="20" t="s">
        <v>177</v>
      </c>
      <c r="D36" s="62">
        <v>14.988999999999997</v>
      </c>
      <c r="E36" s="62">
        <v>6.7749999999999995</v>
      </c>
      <c r="F36" s="62">
        <v>0.54</v>
      </c>
      <c r="G36" s="62">
        <v>3.2560000000000002</v>
      </c>
      <c r="H36" s="62">
        <v>4.4180000000000001</v>
      </c>
      <c r="I36" s="62">
        <v>3.5630000000000002</v>
      </c>
      <c r="J36" s="63"/>
      <c r="K36" s="63"/>
    </row>
    <row r="37" spans="1:11" ht="12" customHeight="1">
      <c r="A37" s="49">
        <v>30</v>
      </c>
      <c r="B37" s="61" t="s">
        <v>157</v>
      </c>
      <c r="C37" s="20" t="s">
        <v>36</v>
      </c>
      <c r="D37" s="62">
        <v>125.07200000000002</v>
      </c>
      <c r="E37" s="62">
        <v>62.103999999999985</v>
      </c>
      <c r="F37" s="62">
        <v>2.6779999999999999</v>
      </c>
      <c r="G37" s="62">
        <v>18.579000000000001</v>
      </c>
      <c r="H37" s="62">
        <v>41.711000000000027</v>
      </c>
      <c r="I37" s="62">
        <v>0</v>
      </c>
      <c r="J37" s="63"/>
      <c r="K37" s="63"/>
    </row>
    <row r="38" spans="1:11" ht="12" customHeight="1">
      <c r="A38" s="49">
        <v>31</v>
      </c>
      <c r="B38" s="61" t="s">
        <v>162</v>
      </c>
      <c r="C38" s="20" t="s">
        <v>45</v>
      </c>
      <c r="D38" s="62">
        <v>127.85400000000006</v>
      </c>
      <c r="E38" s="62">
        <v>71.421999999999997</v>
      </c>
      <c r="F38" s="62">
        <v>2.3929999999999998</v>
      </c>
      <c r="G38" s="62">
        <v>15.981</v>
      </c>
      <c r="H38" s="62">
        <v>38.058000000000064</v>
      </c>
      <c r="I38" s="62">
        <v>0</v>
      </c>
      <c r="J38" s="63"/>
      <c r="K38" s="63"/>
    </row>
    <row r="39" spans="1:11" ht="12" customHeight="1">
      <c r="A39" s="49">
        <v>32</v>
      </c>
      <c r="B39" s="61" t="s">
        <v>157</v>
      </c>
      <c r="C39" s="20" t="s">
        <v>178</v>
      </c>
      <c r="D39" s="62">
        <v>0.43100000000000005</v>
      </c>
      <c r="E39" s="62">
        <v>0.57800000000000007</v>
      </c>
      <c r="F39" s="62">
        <v>0</v>
      </c>
      <c r="G39" s="62">
        <v>-0.42300000000000004</v>
      </c>
      <c r="H39" s="62">
        <v>0.27600000000000002</v>
      </c>
      <c r="I39" s="62">
        <v>-0.43100000000000005</v>
      </c>
      <c r="J39" s="63"/>
      <c r="K39" s="63"/>
    </row>
    <row r="40" spans="1:11" ht="18" customHeight="1">
      <c r="A40" s="49">
        <v>33</v>
      </c>
      <c r="B40" s="61" t="s">
        <v>158</v>
      </c>
      <c r="C40" s="20" t="s">
        <v>148</v>
      </c>
      <c r="D40" s="62">
        <v>59.793000000000134</v>
      </c>
      <c r="E40" s="62">
        <v>43.183000000000348</v>
      </c>
      <c r="F40" s="62">
        <v>-14.637999999999987</v>
      </c>
      <c r="G40" s="62">
        <v>-5.2000000000006708E-2</v>
      </c>
      <c r="H40" s="62">
        <v>31.299999999999553</v>
      </c>
      <c r="I40" s="62">
        <v>-59.792999999999978</v>
      </c>
      <c r="J40" s="63"/>
      <c r="K40" s="63"/>
    </row>
    <row r="41" spans="1:11" ht="20.100000000000001" customHeight="1">
      <c r="C41" s="21" t="s">
        <v>179</v>
      </c>
      <c r="D41" s="62"/>
      <c r="E41" s="62"/>
      <c r="F41" s="62"/>
      <c r="G41" s="62"/>
      <c r="H41" s="62"/>
      <c r="I41" s="62"/>
      <c r="J41" s="63"/>
      <c r="K41" s="63"/>
    </row>
    <row r="42" spans="1:11" ht="18" customHeight="1">
      <c r="A42" s="49">
        <v>34</v>
      </c>
      <c r="C42" s="20" t="s">
        <v>124</v>
      </c>
      <c r="D42" s="62">
        <v>605.08399999999983</v>
      </c>
      <c r="E42" s="62">
        <v>29.519000000000393</v>
      </c>
      <c r="F42" s="62">
        <v>-0.37299999999999045</v>
      </c>
      <c r="G42" s="62">
        <v>155.28899999999999</v>
      </c>
      <c r="H42" s="62">
        <v>420.64899999999949</v>
      </c>
      <c r="I42" s="62">
        <v>-61.402999999999992</v>
      </c>
      <c r="J42" s="63"/>
      <c r="K42" s="63"/>
    </row>
    <row r="43" spans="1:11" ht="12" customHeight="1">
      <c r="A43" s="49">
        <v>35</v>
      </c>
      <c r="B43" s="61" t="s">
        <v>157</v>
      </c>
      <c r="C43" s="20" t="s">
        <v>281</v>
      </c>
      <c r="D43" s="62">
        <v>91.551999999999992</v>
      </c>
      <c r="E43" s="62">
        <v>0</v>
      </c>
      <c r="F43" s="62">
        <v>0</v>
      </c>
      <c r="G43" s="62">
        <v>91.551999999999992</v>
      </c>
      <c r="H43" s="62">
        <v>0</v>
      </c>
      <c r="I43" s="62">
        <v>0</v>
      </c>
      <c r="J43" s="63"/>
      <c r="K43" s="63"/>
    </row>
    <row r="44" spans="1:11" ht="12" customHeight="1">
      <c r="A44" s="49">
        <v>36</v>
      </c>
      <c r="B44" s="61" t="s">
        <v>162</v>
      </c>
      <c r="C44" s="20" t="s">
        <v>282</v>
      </c>
      <c r="D44" s="62">
        <v>91.551999999999992</v>
      </c>
      <c r="E44" s="62">
        <v>0</v>
      </c>
      <c r="F44" s="62">
        <v>0</v>
      </c>
      <c r="G44" s="62">
        <v>0</v>
      </c>
      <c r="H44" s="62">
        <v>91.551999999999992</v>
      </c>
      <c r="I44" s="62">
        <v>0</v>
      </c>
      <c r="J44" s="63"/>
      <c r="K44" s="63"/>
    </row>
    <row r="45" spans="1:11" ht="18" customHeight="1">
      <c r="A45" s="49">
        <v>37</v>
      </c>
      <c r="B45" s="61" t="s">
        <v>158</v>
      </c>
      <c r="C45" s="20" t="s">
        <v>180</v>
      </c>
      <c r="D45" s="62">
        <v>605.08399999999983</v>
      </c>
      <c r="E45" s="62">
        <v>29.519000000000393</v>
      </c>
      <c r="F45" s="62">
        <v>-0.37299999999999045</v>
      </c>
      <c r="G45" s="62">
        <v>63.736999999999995</v>
      </c>
      <c r="H45" s="62">
        <v>512.20099999999945</v>
      </c>
      <c r="I45" s="62">
        <v>-61.402999999999992</v>
      </c>
      <c r="J45" s="63"/>
      <c r="K45" s="63"/>
    </row>
    <row r="46" spans="1:11" ht="12" customHeight="1">
      <c r="A46" s="49">
        <v>38</v>
      </c>
      <c r="B46" s="61" t="s">
        <v>157</v>
      </c>
      <c r="C46" s="20" t="s">
        <v>283</v>
      </c>
      <c r="D46" s="62">
        <v>546.46299999999997</v>
      </c>
      <c r="E46" s="62">
        <v>0</v>
      </c>
      <c r="F46" s="62">
        <v>0</v>
      </c>
      <c r="G46" s="62">
        <v>54.881000000000007</v>
      </c>
      <c r="H46" s="62">
        <v>491.58199999999999</v>
      </c>
      <c r="I46" s="62">
        <v>0</v>
      </c>
      <c r="J46" s="63"/>
      <c r="K46" s="63"/>
    </row>
    <row r="47" spans="1:11" ht="12" customHeight="1">
      <c r="A47" s="49">
        <v>39</v>
      </c>
      <c r="B47" s="64" t="s">
        <v>162</v>
      </c>
      <c r="C47" s="20" t="s">
        <v>126</v>
      </c>
      <c r="D47" s="62">
        <v>0</v>
      </c>
      <c r="E47" s="62">
        <v>-1.5840000000000001</v>
      </c>
      <c r="F47" s="62">
        <v>-10.669</v>
      </c>
      <c r="G47" s="62">
        <v>0</v>
      </c>
      <c r="H47" s="62">
        <v>12.253</v>
      </c>
      <c r="I47" s="62">
        <v>0</v>
      </c>
      <c r="J47" s="63"/>
      <c r="K47" s="63"/>
    </row>
    <row r="48" spans="1:11" ht="18" customHeight="1">
      <c r="A48" s="49">
        <v>40</v>
      </c>
      <c r="B48" s="61" t="s">
        <v>158</v>
      </c>
      <c r="C48" s="20" t="s">
        <v>129</v>
      </c>
      <c r="D48" s="62">
        <v>58.620999999999867</v>
      </c>
      <c r="E48" s="62">
        <v>27.935000000000393</v>
      </c>
      <c r="F48" s="62">
        <v>-11.041999999999991</v>
      </c>
      <c r="G48" s="62">
        <v>8.8559999999999874</v>
      </c>
      <c r="H48" s="62">
        <v>32.87199999999946</v>
      </c>
      <c r="I48" s="62">
        <v>-61.402999999999992</v>
      </c>
      <c r="J48" s="63"/>
      <c r="K48" s="63"/>
    </row>
    <row r="49" spans="1:11" ht="12" customHeight="1">
      <c r="D49" s="63"/>
      <c r="E49" s="63"/>
      <c r="F49" s="63"/>
      <c r="G49" s="63"/>
      <c r="H49" s="63"/>
      <c r="I49" s="63"/>
      <c r="J49" s="63"/>
      <c r="K49" s="63"/>
    </row>
    <row r="50" spans="1:11" ht="12" customHeight="1">
      <c r="A50" s="54"/>
      <c r="B50" s="55"/>
      <c r="D50" s="63"/>
      <c r="E50" s="63"/>
      <c r="F50" s="63"/>
      <c r="G50" s="63"/>
      <c r="H50" s="63"/>
      <c r="I50" s="63"/>
      <c r="J50" s="63"/>
      <c r="K50" s="63"/>
    </row>
    <row r="51" spans="1:11" ht="12" customHeight="1">
      <c r="A51" s="49" t="s">
        <v>288</v>
      </c>
      <c r="D51" s="63"/>
      <c r="E51" s="63"/>
      <c r="F51" s="63"/>
      <c r="G51" s="63"/>
      <c r="H51" s="63"/>
      <c r="I51" s="63"/>
      <c r="J51" s="63"/>
      <c r="K51" s="63"/>
    </row>
    <row r="52" spans="1:11" ht="11.1" customHeight="1">
      <c r="A52" s="49" t="s">
        <v>289</v>
      </c>
      <c r="D52" s="63"/>
      <c r="E52" s="63"/>
      <c r="F52" s="63"/>
      <c r="G52" s="63"/>
      <c r="H52" s="63"/>
      <c r="I52" s="63"/>
      <c r="J52" s="63"/>
      <c r="K52" s="63"/>
    </row>
    <row r="53" spans="1:11" ht="11.1" customHeight="1">
      <c r="A53" s="49" t="s">
        <v>286</v>
      </c>
      <c r="D53" s="63"/>
      <c r="E53" s="63"/>
      <c r="F53" s="63"/>
      <c r="G53" s="63"/>
      <c r="H53" s="63"/>
      <c r="I53" s="63"/>
      <c r="J53" s="63"/>
      <c r="K53" s="63"/>
    </row>
    <row r="54" spans="1:11" ht="11.1" customHeight="1">
      <c r="A54" s="49" t="s">
        <v>287</v>
      </c>
      <c r="D54" s="63"/>
      <c r="E54" s="63"/>
      <c r="F54" s="63"/>
      <c r="G54" s="63"/>
      <c r="H54" s="63"/>
      <c r="I54" s="63"/>
      <c r="J54" s="63"/>
      <c r="K54" s="63"/>
    </row>
    <row r="55" spans="1:11" ht="12" customHeight="1">
      <c r="D55" s="63"/>
      <c r="E55" s="63"/>
      <c r="F55" s="63"/>
      <c r="G55" s="63"/>
      <c r="H55" s="63"/>
      <c r="I55" s="63"/>
      <c r="J55" s="63"/>
      <c r="K55" s="63"/>
    </row>
    <row r="56" spans="1:11" ht="12" customHeight="1">
      <c r="D56" s="63"/>
      <c r="E56" s="63"/>
      <c r="F56" s="63"/>
      <c r="G56" s="63"/>
      <c r="H56" s="63"/>
      <c r="I56" s="63"/>
      <c r="J56" s="63"/>
      <c r="K56" s="63"/>
    </row>
    <row r="57" spans="1:11" ht="12" customHeight="1">
      <c r="D57" s="63"/>
      <c r="E57" s="63"/>
      <c r="F57" s="63"/>
      <c r="G57" s="63"/>
      <c r="H57" s="63"/>
      <c r="I57" s="63"/>
      <c r="J57" s="63"/>
      <c r="K57" s="63"/>
    </row>
    <row r="58" spans="1:11" ht="12" customHeight="1">
      <c r="D58" s="63"/>
      <c r="E58" s="63"/>
      <c r="F58" s="63"/>
      <c r="G58" s="63"/>
      <c r="H58" s="63"/>
      <c r="I58" s="63"/>
      <c r="J58" s="63"/>
      <c r="K58" s="63"/>
    </row>
    <row r="59" spans="1:11" ht="12" customHeight="1">
      <c r="D59" s="63"/>
      <c r="E59" s="63"/>
      <c r="F59" s="63"/>
      <c r="G59" s="63"/>
      <c r="H59" s="63"/>
      <c r="I59" s="63"/>
      <c r="J59" s="63"/>
      <c r="K59" s="63"/>
    </row>
    <row r="60" spans="1:11" ht="12" customHeight="1">
      <c r="D60" s="63"/>
      <c r="E60" s="63"/>
      <c r="F60" s="63"/>
      <c r="G60" s="63"/>
      <c r="H60" s="63"/>
      <c r="I60" s="63"/>
      <c r="J60" s="63"/>
      <c r="K60" s="63"/>
    </row>
    <row r="61" spans="1:11" ht="12" customHeight="1">
      <c r="D61" s="63"/>
      <c r="E61" s="63"/>
      <c r="F61" s="63"/>
      <c r="G61" s="63"/>
      <c r="H61" s="63"/>
      <c r="I61" s="63"/>
      <c r="J61" s="63"/>
      <c r="K61" s="63"/>
    </row>
    <row r="62" spans="1:11" ht="12" customHeight="1">
      <c r="D62" s="63"/>
      <c r="E62" s="63"/>
      <c r="F62" s="63"/>
      <c r="G62" s="63"/>
      <c r="H62" s="63"/>
      <c r="I62" s="63"/>
      <c r="J62" s="63"/>
      <c r="K62" s="63"/>
    </row>
    <row r="63" spans="1:11" ht="12" customHeight="1">
      <c r="D63" s="63"/>
      <c r="E63" s="63"/>
      <c r="F63" s="63"/>
      <c r="G63" s="63"/>
      <c r="H63" s="63"/>
      <c r="I63" s="63"/>
      <c r="J63" s="63"/>
      <c r="K63" s="63"/>
    </row>
    <row r="64" spans="1:11" ht="12" customHeight="1">
      <c r="D64" s="63"/>
      <c r="E64" s="63"/>
      <c r="F64" s="63"/>
      <c r="G64" s="63"/>
      <c r="H64" s="63"/>
      <c r="I64" s="63"/>
      <c r="J64" s="63"/>
      <c r="K64" s="63"/>
    </row>
    <row r="65" spans="4:11" ht="12" customHeight="1">
      <c r="D65" s="63"/>
      <c r="E65" s="63"/>
      <c r="F65" s="63"/>
      <c r="G65" s="63"/>
      <c r="H65" s="63"/>
      <c r="I65" s="63"/>
      <c r="J65" s="63"/>
      <c r="K65" s="63"/>
    </row>
    <row r="66" spans="4:11" ht="12" customHeight="1">
      <c r="D66" s="63"/>
      <c r="E66" s="63"/>
      <c r="F66" s="63"/>
      <c r="G66" s="63"/>
      <c r="H66" s="63"/>
      <c r="I66" s="63"/>
      <c r="J66" s="63"/>
      <c r="K66" s="63"/>
    </row>
    <row r="67" spans="4:11" ht="12" customHeight="1">
      <c r="D67" s="63"/>
      <c r="E67" s="63"/>
      <c r="F67" s="63"/>
      <c r="G67" s="63"/>
      <c r="H67" s="63"/>
      <c r="I67" s="63"/>
      <c r="J67" s="63"/>
      <c r="K67" s="63"/>
    </row>
    <row r="68" spans="4:11" ht="12" customHeight="1">
      <c r="D68" s="63"/>
      <c r="E68" s="63"/>
      <c r="F68" s="63"/>
      <c r="G68" s="63"/>
      <c r="H68" s="63"/>
      <c r="I68" s="63"/>
      <c r="J68" s="63"/>
      <c r="K68" s="63"/>
    </row>
    <row r="69" spans="4:11" ht="12" customHeight="1">
      <c r="D69" s="63"/>
      <c r="E69" s="63"/>
      <c r="F69" s="63"/>
      <c r="G69" s="63"/>
      <c r="H69" s="63"/>
      <c r="I69" s="63"/>
      <c r="J69" s="63"/>
      <c r="K69" s="63"/>
    </row>
    <row r="70" spans="4:11" ht="12" customHeight="1">
      <c r="D70" s="63"/>
      <c r="E70" s="63"/>
      <c r="F70" s="63"/>
      <c r="G70" s="63"/>
      <c r="H70" s="63"/>
      <c r="I70" s="63"/>
      <c r="J70" s="63"/>
      <c r="K70" s="63"/>
    </row>
    <row r="71" spans="4:11" ht="12" customHeight="1">
      <c r="D71" s="63"/>
      <c r="E71" s="63"/>
      <c r="F71" s="63"/>
      <c r="G71" s="63"/>
      <c r="H71" s="63"/>
      <c r="I71" s="63"/>
      <c r="J71" s="63"/>
      <c r="K71" s="63"/>
    </row>
    <row r="72" spans="4:11" ht="12" customHeight="1">
      <c r="D72" s="63"/>
      <c r="E72" s="63"/>
      <c r="F72" s="63"/>
      <c r="G72" s="63"/>
      <c r="H72" s="63"/>
      <c r="I72" s="63"/>
      <c r="J72" s="63"/>
      <c r="K72" s="63"/>
    </row>
    <row r="73" spans="4:11" ht="12" customHeight="1">
      <c r="D73" s="63"/>
      <c r="E73" s="63"/>
      <c r="F73" s="63"/>
      <c r="G73" s="63"/>
      <c r="H73" s="63"/>
      <c r="I73" s="63"/>
      <c r="J73" s="63"/>
      <c r="K73" s="63"/>
    </row>
    <row r="74" spans="4:11" ht="12" customHeight="1">
      <c r="D74" s="63"/>
      <c r="E74" s="63"/>
      <c r="F74" s="63"/>
      <c r="G74" s="63"/>
      <c r="H74" s="63"/>
      <c r="I74" s="63"/>
      <c r="J74" s="63"/>
      <c r="K74" s="63"/>
    </row>
    <row r="75" spans="4:11" ht="12" customHeight="1">
      <c r="D75" s="63"/>
      <c r="E75" s="63"/>
      <c r="F75" s="63"/>
      <c r="G75" s="63"/>
      <c r="H75" s="63"/>
      <c r="I75" s="63"/>
      <c r="J75" s="63"/>
      <c r="K75" s="63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87" customWidth="1"/>
    <col min="2" max="2" width="1.5" style="99" customWidth="1"/>
    <col min="3" max="3" width="30" style="87" customWidth="1"/>
    <col min="4" max="4" width="9.375" style="87" customWidth="1"/>
    <col min="5" max="6" width="9.5" style="87" customWidth="1"/>
    <col min="7" max="9" width="9.375" style="87" customWidth="1"/>
    <col min="10" max="11" width="7.25" style="87" customWidth="1"/>
    <col min="12" max="16384" width="11" style="87"/>
  </cols>
  <sheetData>
    <row r="1" spans="1:11" ht="12" customHeight="1">
      <c r="A1" s="84"/>
      <c r="B1" s="85"/>
      <c r="C1" s="85"/>
      <c r="D1" s="85"/>
      <c r="E1" s="85"/>
      <c r="F1" s="85"/>
      <c r="G1" s="85"/>
      <c r="H1" s="85"/>
      <c r="I1" s="85"/>
      <c r="J1" s="86"/>
      <c r="K1" s="86"/>
    </row>
    <row r="2" spans="1:11" ht="12" customHeight="1">
      <c r="A2" s="88" t="s">
        <v>214</v>
      </c>
      <c r="B2" s="85"/>
      <c r="C2" s="85"/>
      <c r="D2" s="85"/>
      <c r="E2" s="85"/>
      <c r="F2" s="85"/>
      <c r="G2" s="85"/>
      <c r="H2" s="85"/>
      <c r="I2" s="85"/>
      <c r="J2" s="86"/>
      <c r="K2" s="86"/>
    </row>
    <row r="3" spans="1:11" ht="12" customHeight="1">
      <c r="A3" s="89"/>
      <c r="B3" s="85"/>
      <c r="C3" s="85"/>
      <c r="D3" s="85"/>
      <c r="E3" s="85"/>
      <c r="F3" s="85"/>
      <c r="G3" s="85"/>
      <c r="H3" s="85"/>
      <c r="I3" s="85"/>
      <c r="J3" s="86"/>
      <c r="K3" s="86"/>
    </row>
    <row r="4" spans="1:11" ht="12" customHeight="1">
      <c r="A4" s="90" t="s">
        <v>290</v>
      </c>
      <c r="B4" s="85"/>
      <c r="C4" s="85"/>
      <c r="D4" s="85"/>
      <c r="E4" s="85"/>
      <c r="F4" s="85"/>
      <c r="G4" s="85"/>
      <c r="H4" s="85"/>
      <c r="I4" s="85"/>
      <c r="J4" s="86"/>
      <c r="K4" s="86"/>
    </row>
    <row r="5" spans="1:11" ht="12" customHeight="1">
      <c r="A5" s="91" t="s">
        <v>4</v>
      </c>
      <c r="B5" s="85"/>
      <c r="C5" s="85"/>
      <c r="D5" s="85"/>
      <c r="E5" s="85"/>
      <c r="F5" s="85"/>
      <c r="G5" s="85"/>
      <c r="H5" s="85"/>
      <c r="I5" s="85"/>
      <c r="J5" s="86"/>
      <c r="K5" s="86"/>
    </row>
    <row r="6" spans="1:11" ht="12" customHeight="1">
      <c r="A6" s="92"/>
      <c r="B6" s="93"/>
      <c r="C6" s="92"/>
      <c r="D6" s="92"/>
      <c r="E6" s="92"/>
      <c r="F6" s="92"/>
      <c r="G6" s="92"/>
      <c r="H6" s="92"/>
      <c r="I6" s="92"/>
      <c r="J6" s="94"/>
      <c r="K6" s="94"/>
    </row>
    <row r="7" spans="1:11" ht="45">
      <c r="A7" s="95"/>
      <c r="B7" s="93"/>
      <c r="C7" s="96" t="s">
        <v>150</v>
      </c>
      <c r="D7" s="97" t="s">
        <v>151</v>
      </c>
      <c r="E7" s="97" t="s">
        <v>152</v>
      </c>
      <c r="F7" s="97" t="s">
        <v>153</v>
      </c>
      <c r="G7" s="97" t="s">
        <v>10</v>
      </c>
      <c r="H7" s="97" t="s">
        <v>154</v>
      </c>
      <c r="I7" s="97" t="s">
        <v>155</v>
      </c>
      <c r="J7" s="98"/>
      <c r="K7" s="98"/>
    </row>
    <row r="8" spans="1:11" ht="24" customHeight="1">
      <c r="A8" s="87">
        <v>1</v>
      </c>
      <c r="C8" s="19" t="s">
        <v>156</v>
      </c>
      <c r="D8" s="100">
        <v>1312.027</v>
      </c>
      <c r="E8" s="100">
        <v>934.08600000000001</v>
      </c>
      <c r="F8" s="100">
        <v>60.267000000000003</v>
      </c>
      <c r="G8" s="100">
        <v>100.29100000000001</v>
      </c>
      <c r="H8" s="100">
        <v>217.38300000000001</v>
      </c>
      <c r="I8" s="100">
        <v>0</v>
      </c>
      <c r="J8" s="101"/>
      <c r="K8" s="101"/>
    </row>
    <row r="9" spans="1:11" ht="12" customHeight="1">
      <c r="A9" s="87">
        <v>2</v>
      </c>
      <c r="B9" s="99" t="s">
        <v>157</v>
      </c>
      <c r="C9" s="20" t="s">
        <v>31</v>
      </c>
      <c r="D9" s="100">
        <v>665.36599999999999</v>
      </c>
      <c r="E9" s="100">
        <v>524.85500000000002</v>
      </c>
      <c r="F9" s="100">
        <v>33.792999999999999</v>
      </c>
      <c r="G9" s="100">
        <v>30.981000000000002</v>
      </c>
      <c r="H9" s="100">
        <v>75.736999999999981</v>
      </c>
      <c r="I9" s="100">
        <v>0</v>
      </c>
      <c r="J9" s="101"/>
      <c r="K9" s="101"/>
    </row>
    <row r="10" spans="1:11" ht="18" customHeight="1">
      <c r="A10" s="87">
        <v>3</v>
      </c>
      <c r="B10" s="99" t="s">
        <v>158</v>
      </c>
      <c r="C10" s="20" t="s">
        <v>44</v>
      </c>
      <c r="D10" s="100">
        <v>646.66100000000006</v>
      </c>
      <c r="E10" s="100">
        <v>409.23099999999999</v>
      </c>
      <c r="F10" s="100">
        <v>26.474000000000004</v>
      </c>
      <c r="G10" s="100">
        <v>69.31</v>
      </c>
      <c r="H10" s="100">
        <v>141.64600000000002</v>
      </c>
      <c r="I10" s="100">
        <v>0</v>
      </c>
      <c r="J10" s="101"/>
      <c r="K10" s="101"/>
    </row>
    <row r="11" spans="1:11" ht="12" customHeight="1">
      <c r="A11" s="87">
        <v>4</v>
      </c>
      <c r="B11" s="99" t="s">
        <v>157</v>
      </c>
      <c r="C11" s="20" t="s">
        <v>45</v>
      </c>
      <c r="D11" s="100">
        <v>129.18699999999998</v>
      </c>
      <c r="E11" s="100">
        <v>72.338999999999999</v>
      </c>
      <c r="F11" s="100">
        <v>2.4209999999999998</v>
      </c>
      <c r="G11" s="100">
        <v>16.114999999999998</v>
      </c>
      <c r="H11" s="100">
        <v>38.311999999999991</v>
      </c>
      <c r="I11" s="100">
        <v>0</v>
      </c>
      <c r="J11" s="101"/>
      <c r="K11" s="101"/>
    </row>
    <row r="12" spans="1:11" ht="18" customHeight="1">
      <c r="A12" s="87">
        <v>5</v>
      </c>
      <c r="B12" s="99" t="s">
        <v>158</v>
      </c>
      <c r="C12" s="20" t="s">
        <v>159</v>
      </c>
      <c r="D12" s="100">
        <v>517.47400000000005</v>
      </c>
      <c r="E12" s="100">
        <v>336.892</v>
      </c>
      <c r="F12" s="100">
        <v>24.053000000000004</v>
      </c>
      <c r="G12" s="100">
        <v>53.195000000000007</v>
      </c>
      <c r="H12" s="100">
        <v>103.33400000000003</v>
      </c>
      <c r="I12" s="100">
        <v>-48.648000000000081</v>
      </c>
      <c r="J12" s="101"/>
      <c r="K12" s="101"/>
    </row>
    <row r="13" spans="1:11" ht="12" customHeight="1">
      <c r="A13" s="87">
        <v>6</v>
      </c>
      <c r="B13" s="99" t="s">
        <v>157</v>
      </c>
      <c r="C13" s="20" t="s">
        <v>160</v>
      </c>
      <c r="D13" s="100">
        <v>346.31800000000004</v>
      </c>
      <c r="E13" s="100">
        <v>230.35000000000002</v>
      </c>
      <c r="F13" s="100">
        <v>15.645</v>
      </c>
      <c r="G13" s="100">
        <v>53.85</v>
      </c>
      <c r="H13" s="100">
        <v>46.472999999999999</v>
      </c>
      <c r="I13" s="100">
        <v>2.9529999999999998</v>
      </c>
      <c r="J13" s="101"/>
      <c r="K13" s="101"/>
    </row>
    <row r="14" spans="1:11" ht="12" customHeight="1">
      <c r="A14" s="87">
        <v>7</v>
      </c>
      <c r="B14" s="99" t="s">
        <v>157</v>
      </c>
      <c r="C14" s="20" t="s">
        <v>161</v>
      </c>
      <c r="D14" s="100">
        <v>4.6719999999999997</v>
      </c>
      <c r="E14" s="100">
        <v>2.242</v>
      </c>
      <c r="F14" s="100">
        <v>0.25900000000000001</v>
      </c>
      <c r="G14" s="100">
        <v>4.1999999999999996E-2</v>
      </c>
      <c r="H14" s="100">
        <v>2.129</v>
      </c>
      <c r="I14" s="100">
        <v>0</v>
      </c>
      <c r="J14" s="101"/>
      <c r="K14" s="101"/>
    </row>
    <row r="15" spans="1:11" ht="12" customHeight="1">
      <c r="A15" s="87">
        <v>8</v>
      </c>
      <c r="B15" s="99" t="s">
        <v>162</v>
      </c>
      <c r="C15" s="20" t="s">
        <v>163</v>
      </c>
      <c r="D15" s="100">
        <v>5.2839999999999989</v>
      </c>
      <c r="E15" s="100">
        <v>4.8679999999999994</v>
      </c>
      <c r="F15" s="100">
        <v>0</v>
      </c>
      <c r="G15" s="100">
        <v>5.8000000000000003E-2</v>
      </c>
      <c r="H15" s="100">
        <v>0.35799999999999998</v>
      </c>
      <c r="I15" s="100">
        <v>0</v>
      </c>
      <c r="J15" s="101"/>
      <c r="K15" s="101"/>
    </row>
    <row r="16" spans="1:11" ht="18" customHeight="1">
      <c r="A16" s="87">
        <v>9</v>
      </c>
      <c r="B16" s="99" t="s">
        <v>158</v>
      </c>
      <c r="C16" s="20" t="s">
        <v>164</v>
      </c>
      <c r="D16" s="100">
        <v>171.768</v>
      </c>
      <c r="E16" s="100">
        <v>109.16799999999996</v>
      </c>
      <c r="F16" s="100">
        <v>8.1490000000000045</v>
      </c>
      <c r="G16" s="100">
        <v>-0.63899999999999402</v>
      </c>
      <c r="H16" s="100">
        <v>55.090000000000032</v>
      </c>
      <c r="I16" s="100">
        <v>-51.601000000000084</v>
      </c>
      <c r="J16" s="101"/>
      <c r="K16" s="101"/>
    </row>
    <row r="17" spans="1:11" ht="12" customHeight="1">
      <c r="A17" s="87">
        <v>10</v>
      </c>
      <c r="B17" s="99" t="s">
        <v>162</v>
      </c>
      <c r="C17" s="20" t="s">
        <v>165</v>
      </c>
      <c r="D17" s="100">
        <v>347.50199999999995</v>
      </c>
      <c r="E17" s="100">
        <v>0</v>
      </c>
      <c r="F17" s="100">
        <v>0</v>
      </c>
      <c r="G17" s="100">
        <v>0</v>
      </c>
      <c r="H17" s="100">
        <v>347.50199999999995</v>
      </c>
      <c r="I17" s="100">
        <v>1.7690000000000001</v>
      </c>
      <c r="J17" s="101"/>
      <c r="K17" s="101"/>
    </row>
    <row r="18" spans="1:11" ht="12" customHeight="1">
      <c r="A18" s="87">
        <v>11</v>
      </c>
      <c r="B18" s="99" t="s">
        <v>157</v>
      </c>
      <c r="C18" s="20" t="s">
        <v>166</v>
      </c>
      <c r="D18" s="100">
        <v>6.91</v>
      </c>
      <c r="E18" s="100">
        <v>0</v>
      </c>
      <c r="F18" s="100">
        <v>0</v>
      </c>
      <c r="G18" s="100">
        <v>6.91</v>
      </c>
      <c r="H18" s="100">
        <v>0</v>
      </c>
      <c r="I18" s="100">
        <v>6.2E-2</v>
      </c>
      <c r="J18" s="101"/>
      <c r="K18" s="101"/>
    </row>
    <row r="19" spans="1:11" ht="12" customHeight="1">
      <c r="A19" s="87">
        <v>12</v>
      </c>
      <c r="B19" s="99" t="s">
        <v>162</v>
      </c>
      <c r="C19" s="20" t="s">
        <v>59</v>
      </c>
      <c r="D19" s="100">
        <v>78.210999999999999</v>
      </c>
      <c r="E19" s="100">
        <v>0</v>
      </c>
      <c r="F19" s="100">
        <v>0</v>
      </c>
      <c r="G19" s="100">
        <v>78.210999999999999</v>
      </c>
      <c r="H19" s="100">
        <v>0</v>
      </c>
      <c r="I19" s="100">
        <v>1.0879999999999999</v>
      </c>
      <c r="J19" s="101"/>
      <c r="K19" s="101"/>
    </row>
    <row r="20" spans="1:11" ht="12" customHeight="1">
      <c r="A20" s="87">
        <v>13</v>
      </c>
      <c r="B20" s="99" t="s">
        <v>157</v>
      </c>
      <c r="C20" s="20" t="s">
        <v>167</v>
      </c>
      <c r="D20" s="100">
        <v>185.49099999999999</v>
      </c>
      <c r="E20" s="100">
        <v>90.785999999999987</v>
      </c>
      <c r="F20" s="100">
        <v>74.585999999999999</v>
      </c>
      <c r="G20" s="100">
        <v>11.457000000000001</v>
      </c>
      <c r="H20" s="100">
        <v>8.661999999999999</v>
      </c>
      <c r="I20" s="100">
        <v>41.626999999999995</v>
      </c>
      <c r="J20" s="101"/>
      <c r="K20" s="101"/>
    </row>
    <row r="21" spans="1:11" ht="12" customHeight="1">
      <c r="A21" s="87">
        <v>14</v>
      </c>
      <c r="B21" s="99" t="s">
        <v>162</v>
      </c>
      <c r="C21" s="20" t="s">
        <v>168</v>
      </c>
      <c r="D21" s="100">
        <v>200.95099999999999</v>
      </c>
      <c r="E21" s="100">
        <v>29.452999999999999</v>
      </c>
      <c r="F21" s="100">
        <v>59.052</v>
      </c>
      <c r="G21" s="100">
        <v>8.4110000000000014</v>
      </c>
      <c r="H21" s="100">
        <v>104.035</v>
      </c>
      <c r="I21" s="100">
        <v>26.166999999999998</v>
      </c>
      <c r="J21" s="101"/>
      <c r="K21" s="101"/>
    </row>
    <row r="22" spans="1:11" ht="18" customHeight="1">
      <c r="A22" s="87">
        <v>15</v>
      </c>
      <c r="B22" s="99" t="s">
        <v>158</v>
      </c>
      <c r="C22" s="20" t="s">
        <v>169</v>
      </c>
      <c r="D22" s="100">
        <v>606.03100000000006</v>
      </c>
      <c r="E22" s="100">
        <v>47.83499999999998</v>
      </c>
      <c r="F22" s="100">
        <v>-7.384999999999998</v>
      </c>
      <c r="G22" s="100">
        <v>67.616000000000014</v>
      </c>
      <c r="H22" s="100">
        <v>497.96500000000003</v>
      </c>
      <c r="I22" s="100">
        <v>-64.266000000000076</v>
      </c>
      <c r="J22" s="101"/>
      <c r="K22" s="101"/>
    </row>
    <row r="23" spans="1:11" ht="12" customHeight="1">
      <c r="A23" s="87">
        <v>16</v>
      </c>
      <c r="B23" s="99" t="s">
        <v>157</v>
      </c>
      <c r="C23" s="20" t="s">
        <v>170</v>
      </c>
      <c r="D23" s="100">
        <v>82.317999999999998</v>
      </c>
      <c r="E23" s="100">
        <v>15.521000000000003</v>
      </c>
      <c r="F23" s="100">
        <v>2.0540000000000003</v>
      </c>
      <c r="G23" s="100">
        <v>0</v>
      </c>
      <c r="H23" s="100">
        <v>64.742999999999995</v>
      </c>
      <c r="I23" s="100">
        <v>1.2989999999999999</v>
      </c>
      <c r="J23" s="101"/>
      <c r="K23" s="101"/>
    </row>
    <row r="24" spans="1:11" ht="12" customHeight="1">
      <c r="A24" s="87">
        <v>17</v>
      </c>
      <c r="B24" s="99" t="s">
        <v>162</v>
      </c>
      <c r="C24" s="20" t="s">
        <v>171</v>
      </c>
      <c r="D24" s="100">
        <v>83.531999999999996</v>
      </c>
      <c r="E24" s="100">
        <v>0</v>
      </c>
      <c r="F24" s="100">
        <v>0</v>
      </c>
      <c r="G24" s="100">
        <v>83.531999999999996</v>
      </c>
      <c r="H24" s="100">
        <v>0</v>
      </c>
      <c r="I24" s="100">
        <v>8.5000000000000006E-2</v>
      </c>
      <c r="J24" s="101"/>
      <c r="K24" s="101"/>
    </row>
    <row r="25" spans="1:11" ht="12" customHeight="1">
      <c r="A25" s="87">
        <v>18</v>
      </c>
      <c r="B25" s="99" t="s">
        <v>157</v>
      </c>
      <c r="C25" s="20" t="s">
        <v>279</v>
      </c>
      <c r="D25" s="100">
        <v>143.905</v>
      </c>
      <c r="E25" s="100">
        <v>0</v>
      </c>
      <c r="F25" s="100">
        <v>0</v>
      </c>
      <c r="G25" s="100">
        <v>0</v>
      </c>
      <c r="H25" s="100">
        <v>143.905</v>
      </c>
      <c r="I25" s="100">
        <v>0.57899999999999996</v>
      </c>
      <c r="J25" s="101"/>
      <c r="K25" s="101"/>
    </row>
    <row r="26" spans="1:11" ht="12" customHeight="1">
      <c r="A26" s="87">
        <v>19</v>
      </c>
      <c r="B26" s="99" t="s">
        <v>162</v>
      </c>
      <c r="C26" s="20" t="s">
        <v>280</v>
      </c>
      <c r="D26" s="100">
        <v>143.89499999999998</v>
      </c>
      <c r="E26" s="100">
        <v>5.8339999999999979</v>
      </c>
      <c r="F26" s="100">
        <v>23.710999999999999</v>
      </c>
      <c r="G26" s="100">
        <v>114.161</v>
      </c>
      <c r="H26" s="100">
        <v>0.189</v>
      </c>
      <c r="I26" s="100">
        <v>0.58899999999999997</v>
      </c>
      <c r="J26" s="101"/>
      <c r="K26" s="101"/>
    </row>
    <row r="27" spans="1:11" ht="12" customHeight="1">
      <c r="A27" s="87">
        <v>20</v>
      </c>
      <c r="B27" s="99" t="s">
        <v>157</v>
      </c>
      <c r="C27" s="20" t="s">
        <v>172</v>
      </c>
      <c r="D27" s="100">
        <v>129.19999999999999</v>
      </c>
      <c r="E27" s="100">
        <v>4.1230000000000002</v>
      </c>
      <c r="F27" s="100">
        <v>10.850000000000001</v>
      </c>
      <c r="G27" s="100">
        <v>114.038</v>
      </c>
      <c r="H27" s="100">
        <v>0.189</v>
      </c>
      <c r="I27" s="100">
        <v>9.6000000000000002E-2</v>
      </c>
      <c r="J27" s="101"/>
      <c r="K27" s="101"/>
    </row>
    <row r="28" spans="1:11" ht="12" customHeight="1">
      <c r="A28" s="87">
        <v>21</v>
      </c>
      <c r="B28" s="99" t="s">
        <v>162</v>
      </c>
      <c r="C28" s="20" t="s">
        <v>173</v>
      </c>
      <c r="D28" s="100">
        <v>127.625</v>
      </c>
      <c r="E28" s="100">
        <v>0</v>
      </c>
      <c r="F28" s="100">
        <v>0</v>
      </c>
      <c r="G28" s="100">
        <v>0</v>
      </c>
      <c r="H28" s="100">
        <v>127.625</v>
      </c>
      <c r="I28" s="100">
        <v>1.671</v>
      </c>
      <c r="J28" s="101"/>
      <c r="K28" s="101"/>
    </row>
    <row r="29" spans="1:11" ht="12" customHeight="1">
      <c r="A29" s="87">
        <v>22</v>
      </c>
      <c r="B29" s="99" t="s">
        <v>157</v>
      </c>
      <c r="C29" s="20" t="s">
        <v>174</v>
      </c>
      <c r="D29" s="100">
        <v>81.653000000000006</v>
      </c>
      <c r="E29" s="100">
        <v>6.0479999999999992</v>
      </c>
      <c r="F29" s="100">
        <v>35.578000000000003</v>
      </c>
      <c r="G29" s="100">
        <v>21.903999999999996</v>
      </c>
      <c r="H29" s="100">
        <v>18.123000000000001</v>
      </c>
      <c r="I29" s="100">
        <v>15.836</v>
      </c>
      <c r="J29" s="101"/>
      <c r="K29" s="101"/>
    </row>
    <row r="30" spans="1:11" ht="12" customHeight="1">
      <c r="A30" s="87">
        <v>23</v>
      </c>
      <c r="B30" s="99" t="s">
        <v>162</v>
      </c>
      <c r="C30" s="20" t="s">
        <v>175</v>
      </c>
      <c r="D30" s="100">
        <v>67.884</v>
      </c>
      <c r="E30" s="100">
        <v>3.0620000000000003</v>
      </c>
      <c r="F30" s="100">
        <v>35.5</v>
      </c>
      <c r="G30" s="100">
        <v>4.9189999999999969</v>
      </c>
      <c r="H30" s="100">
        <v>24.403000000000002</v>
      </c>
      <c r="I30" s="100">
        <v>29.604999999999997</v>
      </c>
      <c r="J30" s="101"/>
      <c r="K30" s="101"/>
    </row>
    <row r="31" spans="1:11" ht="18" customHeight="1">
      <c r="A31" s="87">
        <v>24</v>
      </c>
      <c r="B31" s="99" t="s">
        <v>158</v>
      </c>
      <c r="C31" s="20" t="s">
        <v>124</v>
      </c>
      <c r="D31" s="100">
        <v>591.89100000000008</v>
      </c>
      <c r="E31" s="100">
        <v>31.03899999999998</v>
      </c>
      <c r="F31" s="100">
        <v>3.3439999999999941</v>
      </c>
      <c r="G31" s="100">
        <v>134.286</v>
      </c>
      <c r="H31" s="100">
        <v>423.22200000000004</v>
      </c>
      <c r="I31" s="100">
        <v>-50.126000000000097</v>
      </c>
      <c r="J31" s="101"/>
      <c r="K31" s="101"/>
    </row>
    <row r="32" spans="1:11" ht="12" customHeight="1">
      <c r="A32" s="87">
        <v>25</v>
      </c>
      <c r="B32" s="99" t="s">
        <v>157</v>
      </c>
      <c r="C32" s="20" t="s">
        <v>35</v>
      </c>
      <c r="D32" s="100">
        <v>516.71400000000006</v>
      </c>
      <c r="E32" s="100">
        <v>0</v>
      </c>
      <c r="F32" s="100">
        <v>0</v>
      </c>
      <c r="G32" s="100">
        <v>136.381</v>
      </c>
      <c r="H32" s="100">
        <v>380.33300000000003</v>
      </c>
      <c r="I32" s="100">
        <v>0</v>
      </c>
      <c r="J32" s="101"/>
      <c r="K32" s="101"/>
    </row>
    <row r="33" spans="1:11" ht="12" customHeight="1">
      <c r="A33" s="87">
        <v>26</v>
      </c>
      <c r="B33" s="102" t="s">
        <v>162</v>
      </c>
      <c r="C33" s="20" t="s">
        <v>126</v>
      </c>
      <c r="D33" s="100">
        <v>0</v>
      </c>
      <c r="E33" s="100">
        <v>-1.6009999999999995</v>
      </c>
      <c r="F33" s="100">
        <v>-10.584</v>
      </c>
      <c r="G33" s="100">
        <v>0</v>
      </c>
      <c r="H33" s="100">
        <v>12.184999999999999</v>
      </c>
      <c r="I33" s="100">
        <v>0</v>
      </c>
      <c r="J33" s="101"/>
      <c r="K33" s="101"/>
    </row>
    <row r="34" spans="1:11" ht="18" customHeight="1">
      <c r="A34" s="87">
        <v>27</v>
      </c>
      <c r="B34" s="99" t="s">
        <v>158</v>
      </c>
      <c r="C34" s="20" t="s">
        <v>129</v>
      </c>
      <c r="D34" s="100">
        <v>75.177000000000021</v>
      </c>
      <c r="E34" s="100">
        <v>29.437999999999981</v>
      </c>
      <c r="F34" s="100">
        <v>-7.2400000000000055</v>
      </c>
      <c r="G34" s="100">
        <v>-2.0949999999999989</v>
      </c>
      <c r="H34" s="100">
        <v>55.074000000000012</v>
      </c>
      <c r="I34" s="100">
        <v>-50.126000000000097</v>
      </c>
      <c r="J34" s="101"/>
      <c r="K34" s="101"/>
    </row>
    <row r="35" spans="1:11" ht="12" customHeight="1">
      <c r="A35" s="87">
        <v>28</v>
      </c>
      <c r="B35" s="99" t="s">
        <v>157</v>
      </c>
      <c r="C35" s="20" t="s">
        <v>176</v>
      </c>
      <c r="D35" s="100">
        <v>9.9850000000000012</v>
      </c>
      <c r="E35" s="100">
        <v>0.14500000000000002</v>
      </c>
      <c r="F35" s="100">
        <v>2.036</v>
      </c>
      <c r="G35" s="100">
        <v>5.8550000000000004</v>
      </c>
      <c r="H35" s="100">
        <v>1.9489999999999998</v>
      </c>
      <c r="I35" s="100">
        <v>1.2670000000000001</v>
      </c>
      <c r="J35" s="101"/>
      <c r="K35" s="101"/>
    </row>
    <row r="36" spans="1:11" ht="12" customHeight="1">
      <c r="A36" s="87">
        <v>29</v>
      </c>
      <c r="B36" s="99" t="s">
        <v>162</v>
      </c>
      <c r="C36" s="20" t="s">
        <v>177</v>
      </c>
      <c r="D36" s="100">
        <v>9.0619999999999994</v>
      </c>
      <c r="E36" s="100">
        <v>3.7309999999999999</v>
      </c>
      <c r="F36" s="100">
        <v>3.9E-2</v>
      </c>
      <c r="G36" s="100">
        <v>2.2019999999999995</v>
      </c>
      <c r="H36" s="100">
        <v>3.09</v>
      </c>
      <c r="I36" s="100">
        <v>2.19</v>
      </c>
      <c r="J36" s="101"/>
      <c r="K36" s="101"/>
    </row>
    <row r="37" spans="1:11" ht="12" customHeight="1">
      <c r="A37" s="87">
        <v>30</v>
      </c>
      <c r="B37" s="99" t="s">
        <v>157</v>
      </c>
      <c r="C37" s="20" t="s">
        <v>36</v>
      </c>
      <c r="D37" s="100">
        <v>154.238</v>
      </c>
      <c r="E37" s="100">
        <v>95.365000000000009</v>
      </c>
      <c r="F37" s="100">
        <v>2.6150000000000002</v>
      </c>
      <c r="G37" s="100">
        <v>11.483000000000002</v>
      </c>
      <c r="H37" s="100">
        <v>44.774999999999991</v>
      </c>
      <c r="I37" s="100">
        <v>0</v>
      </c>
      <c r="J37" s="101"/>
      <c r="K37" s="101"/>
    </row>
    <row r="38" spans="1:11" ht="12" customHeight="1">
      <c r="A38" s="87">
        <v>31</v>
      </c>
      <c r="B38" s="99" t="s">
        <v>162</v>
      </c>
      <c r="C38" s="20" t="s">
        <v>45</v>
      </c>
      <c r="D38" s="100">
        <v>129.18699999999998</v>
      </c>
      <c r="E38" s="100">
        <v>72.338999999999999</v>
      </c>
      <c r="F38" s="100">
        <v>2.4209999999999998</v>
      </c>
      <c r="G38" s="100">
        <v>16.114999999999998</v>
      </c>
      <c r="H38" s="100">
        <v>38.311999999999991</v>
      </c>
      <c r="I38" s="100">
        <v>0</v>
      </c>
      <c r="J38" s="101"/>
      <c r="K38" s="101"/>
    </row>
    <row r="39" spans="1:11" ht="12" customHeight="1">
      <c r="A39" s="87">
        <v>32</v>
      </c>
      <c r="B39" s="99" t="s">
        <v>157</v>
      </c>
      <c r="C39" s="20" t="s">
        <v>178</v>
      </c>
      <c r="D39" s="100">
        <v>-0.96300000000000008</v>
      </c>
      <c r="E39" s="100">
        <v>-0.84100000000000008</v>
      </c>
      <c r="F39" s="100">
        <v>0</v>
      </c>
      <c r="G39" s="100">
        <v>-0.374</v>
      </c>
      <c r="H39" s="100">
        <v>0.252</v>
      </c>
      <c r="I39" s="100">
        <v>0.96300000000000008</v>
      </c>
      <c r="J39" s="101"/>
      <c r="K39" s="101"/>
    </row>
    <row r="40" spans="1:11" ht="18" customHeight="1">
      <c r="A40" s="87">
        <v>33</v>
      </c>
      <c r="B40" s="99" t="s">
        <v>158</v>
      </c>
      <c r="C40" s="20" t="s">
        <v>148</v>
      </c>
      <c r="D40" s="100">
        <v>50.166000000000004</v>
      </c>
      <c r="E40" s="100">
        <v>10.838999999999968</v>
      </c>
      <c r="F40" s="100">
        <v>-9.4310000000000063</v>
      </c>
      <c r="G40" s="100">
        <v>-0.74200000000000321</v>
      </c>
      <c r="H40" s="100">
        <v>49.500000000000014</v>
      </c>
      <c r="I40" s="100">
        <v>-50.166000000000103</v>
      </c>
      <c r="J40" s="101"/>
      <c r="K40" s="101"/>
    </row>
    <row r="41" spans="1:11" ht="20.100000000000001" customHeight="1">
      <c r="C41" s="21" t="s">
        <v>179</v>
      </c>
      <c r="D41" s="100"/>
      <c r="E41" s="100"/>
      <c r="F41" s="100"/>
      <c r="G41" s="100"/>
      <c r="H41" s="100"/>
      <c r="I41" s="100"/>
      <c r="J41" s="101"/>
      <c r="K41" s="101"/>
    </row>
    <row r="42" spans="1:11" ht="18" customHeight="1">
      <c r="A42" s="87">
        <v>34</v>
      </c>
      <c r="C42" s="20" t="s">
        <v>124</v>
      </c>
      <c r="D42" s="100">
        <v>591.89100000000008</v>
      </c>
      <c r="E42" s="100">
        <v>31.038999999999977</v>
      </c>
      <c r="F42" s="100">
        <v>3.343999999999987</v>
      </c>
      <c r="G42" s="100">
        <v>134.28599999999994</v>
      </c>
      <c r="H42" s="100">
        <v>423.22200000000009</v>
      </c>
      <c r="I42" s="100">
        <v>-50.126000000000083</v>
      </c>
      <c r="J42" s="101"/>
      <c r="K42" s="101"/>
    </row>
    <row r="43" spans="1:11" ht="12" customHeight="1">
      <c r="A43" s="87">
        <v>35</v>
      </c>
      <c r="B43" s="99" t="s">
        <v>157</v>
      </c>
      <c r="C43" s="20" t="s">
        <v>281</v>
      </c>
      <c r="D43" s="100">
        <v>88.88300000000001</v>
      </c>
      <c r="E43" s="100">
        <v>0</v>
      </c>
      <c r="F43" s="100">
        <v>0</v>
      </c>
      <c r="G43" s="100">
        <v>88.88300000000001</v>
      </c>
      <c r="H43" s="100">
        <v>0</v>
      </c>
      <c r="I43" s="100">
        <v>0</v>
      </c>
      <c r="J43" s="101"/>
      <c r="K43" s="101"/>
    </row>
    <row r="44" spans="1:11" ht="12" customHeight="1">
      <c r="A44" s="87">
        <v>36</v>
      </c>
      <c r="B44" s="99" t="s">
        <v>162</v>
      </c>
      <c r="C44" s="20" t="s">
        <v>282</v>
      </c>
      <c r="D44" s="100">
        <v>88.88300000000001</v>
      </c>
      <c r="E44" s="100">
        <v>0</v>
      </c>
      <c r="F44" s="100">
        <v>0</v>
      </c>
      <c r="G44" s="100">
        <v>0</v>
      </c>
      <c r="H44" s="100">
        <v>88.88300000000001</v>
      </c>
      <c r="I44" s="100">
        <v>0</v>
      </c>
      <c r="J44" s="101"/>
      <c r="K44" s="101"/>
    </row>
    <row r="45" spans="1:11" ht="18" customHeight="1">
      <c r="A45" s="87">
        <v>37</v>
      </c>
      <c r="B45" s="99" t="s">
        <v>158</v>
      </c>
      <c r="C45" s="20" t="s">
        <v>180</v>
      </c>
      <c r="D45" s="100">
        <v>591.89100000000008</v>
      </c>
      <c r="E45" s="100">
        <v>31.038999999999977</v>
      </c>
      <c r="F45" s="100">
        <v>3.343999999999987</v>
      </c>
      <c r="G45" s="100">
        <v>45.402999999999935</v>
      </c>
      <c r="H45" s="100">
        <v>512.10500000000013</v>
      </c>
      <c r="I45" s="100">
        <v>-50.126000000000083</v>
      </c>
      <c r="J45" s="101"/>
      <c r="K45" s="101"/>
    </row>
    <row r="46" spans="1:11" ht="12" customHeight="1">
      <c r="A46" s="87">
        <v>38</v>
      </c>
      <c r="B46" s="99" t="s">
        <v>157</v>
      </c>
      <c r="C46" s="20" t="s">
        <v>283</v>
      </c>
      <c r="D46" s="100">
        <v>516.71399999999994</v>
      </c>
      <c r="E46" s="100">
        <v>0</v>
      </c>
      <c r="F46" s="100">
        <v>0</v>
      </c>
      <c r="G46" s="100">
        <v>47.49799999999999</v>
      </c>
      <c r="H46" s="100">
        <v>469.21600000000001</v>
      </c>
      <c r="I46" s="100">
        <v>0</v>
      </c>
      <c r="J46" s="101"/>
      <c r="K46" s="101"/>
    </row>
    <row r="47" spans="1:11" ht="12" customHeight="1">
      <c r="A47" s="87">
        <v>39</v>
      </c>
      <c r="B47" s="102" t="s">
        <v>162</v>
      </c>
      <c r="C47" s="20" t="s">
        <v>126</v>
      </c>
      <c r="D47" s="100">
        <v>0</v>
      </c>
      <c r="E47" s="100">
        <v>-1.6009999999999995</v>
      </c>
      <c r="F47" s="100">
        <v>-10.584</v>
      </c>
      <c r="G47" s="100">
        <v>0</v>
      </c>
      <c r="H47" s="100">
        <v>12.184999999999999</v>
      </c>
      <c r="I47" s="100">
        <v>0</v>
      </c>
      <c r="J47" s="101"/>
      <c r="K47" s="101"/>
    </row>
    <row r="48" spans="1:11" ht="18" customHeight="1">
      <c r="A48" s="87">
        <v>40</v>
      </c>
      <c r="B48" s="99" t="s">
        <v>158</v>
      </c>
      <c r="C48" s="20" t="s">
        <v>129</v>
      </c>
      <c r="D48" s="100">
        <v>75.177000000000135</v>
      </c>
      <c r="E48" s="100">
        <v>29.437999999999978</v>
      </c>
      <c r="F48" s="100">
        <v>-7.2400000000000126</v>
      </c>
      <c r="G48" s="100">
        <v>-2.0950000000000557</v>
      </c>
      <c r="H48" s="100">
        <v>55.074000000000126</v>
      </c>
      <c r="I48" s="100">
        <v>-50.126000000000083</v>
      </c>
      <c r="J48" s="101"/>
      <c r="K48" s="101"/>
    </row>
    <row r="49" spans="1:11" ht="12" customHeight="1">
      <c r="D49" s="101"/>
      <c r="E49" s="101"/>
      <c r="F49" s="101"/>
      <c r="G49" s="101"/>
      <c r="H49" s="101"/>
      <c r="I49" s="101"/>
      <c r="J49" s="101"/>
      <c r="K49" s="101"/>
    </row>
    <row r="50" spans="1:11" ht="12" customHeight="1">
      <c r="A50" s="92"/>
      <c r="B50" s="93"/>
      <c r="D50" s="101"/>
      <c r="E50" s="101"/>
      <c r="F50" s="101"/>
      <c r="G50" s="101"/>
      <c r="H50" s="101"/>
      <c r="I50" s="101"/>
      <c r="J50" s="101"/>
      <c r="K50" s="101"/>
    </row>
    <row r="51" spans="1:11" ht="12" customHeight="1">
      <c r="A51" s="87" t="s">
        <v>288</v>
      </c>
      <c r="D51" s="101"/>
      <c r="E51" s="101"/>
      <c r="F51" s="101"/>
      <c r="G51" s="101"/>
      <c r="H51" s="101"/>
      <c r="I51" s="101"/>
      <c r="J51" s="101"/>
      <c r="K51" s="101"/>
    </row>
    <row r="52" spans="1:11" ht="11.1" customHeight="1">
      <c r="A52" s="87" t="s">
        <v>289</v>
      </c>
      <c r="D52" s="101"/>
      <c r="E52" s="101"/>
      <c r="F52" s="101"/>
      <c r="G52" s="101"/>
      <c r="H52" s="101"/>
      <c r="I52" s="101"/>
      <c r="J52" s="101"/>
      <c r="K52" s="101"/>
    </row>
    <row r="53" spans="1:11" ht="11.1" customHeight="1">
      <c r="A53" s="87" t="s">
        <v>286</v>
      </c>
      <c r="D53" s="101"/>
      <c r="E53" s="101"/>
      <c r="F53" s="101"/>
      <c r="G53" s="101"/>
      <c r="H53" s="101"/>
      <c r="I53" s="101"/>
      <c r="J53" s="101"/>
      <c r="K53" s="101"/>
    </row>
    <row r="54" spans="1:11" ht="11.1" customHeight="1">
      <c r="A54" s="87" t="s">
        <v>287</v>
      </c>
      <c r="D54" s="101"/>
      <c r="E54" s="101"/>
      <c r="F54" s="101"/>
      <c r="G54" s="101"/>
      <c r="H54" s="101"/>
      <c r="I54" s="101"/>
      <c r="J54" s="101"/>
      <c r="K54" s="101"/>
    </row>
    <row r="55" spans="1:11" ht="12" customHeight="1">
      <c r="D55" s="101"/>
      <c r="E55" s="101"/>
      <c r="F55" s="101"/>
      <c r="G55" s="101"/>
      <c r="H55" s="101"/>
      <c r="I55" s="101"/>
      <c r="J55" s="101"/>
      <c r="K55" s="101"/>
    </row>
    <row r="56" spans="1:11" ht="12" customHeight="1">
      <c r="D56" s="101"/>
      <c r="E56" s="101"/>
      <c r="F56" s="101"/>
      <c r="G56" s="101"/>
      <c r="H56" s="101"/>
      <c r="I56" s="101"/>
      <c r="J56" s="101"/>
      <c r="K56" s="101"/>
    </row>
    <row r="57" spans="1:11" ht="12" customHeight="1">
      <c r="D57" s="101"/>
      <c r="E57" s="101"/>
      <c r="F57" s="101"/>
      <c r="G57" s="101"/>
      <c r="H57" s="101"/>
      <c r="I57" s="101"/>
      <c r="J57" s="101"/>
      <c r="K57" s="101"/>
    </row>
    <row r="58" spans="1:11" ht="12" customHeight="1">
      <c r="D58" s="101"/>
      <c r="E58" s="101"/>
      <c r="F58" s="101"/>
      <c r="G58" s="101"/>
      <c r="H58" s="101"/>
      <c r="I58" s="101"/>
      <c r="J58" s="101"/>
      <c r="K58" s="101"/>
    </row>
    <row r="59" spans="1:11" ht="12" customHeight="1">
      <c r="D59" s="101"/>
      <c r="E59" s="101"/>
      <c r="F59" s="101"/>
      <c r="G59" s="101"/>
      <c r="H59" s="101"/>
      <c r="I59" s="101"/>
      <c r="J59" s="101"/>
      <c r="K59" s="101"/>
    </row>
    <row r="60" spans="1:11" ht="12" customHeight="1">
      <c r="D60" s="101"/>
      <c r="E60" s="101"/>
      <c r="F60" s="101"/>
      <c r="G60" s="101"/>
      <c r="H60" s="101"/>
      <c r="I60" s="101"/>
      <c r="J60" s="101"/>
      <c r="K60" s="101"/>
    </row>
    <row r="61" spans="1:11" ht="12" customHeight="1">
      <c r="D61" s="101"/>
      <c r="E61" s="101"/>
      <c r="F61" s="101"/>
      <c r="G61" s="101"/>
      <c r="H61" s="101"/>
      <c r="I61" s="101"/>
      <c r="J61" s="101"/>
      <c r="K61" s="101"/>
    </row>
    <row r="62" spans="1:11" ht="12" customHeight="1">
      <c r="D62" s="101"/>
      <c r="E62" s="101"/>
      <c r="F62" s="101"/>
      <c r="G62" s="101"/>
      <c r="H62" s="101"/>
      <c r="I62" s="101"/>
      <c r="J62" s="101"/>
      <c r="K62" s="101"/>
    </row>
    <row r="63" spans="1:11" ht="12" customHeight="1">
      <c r="D63" s="101"/>
      <c r="E63" s="101"/>
      <c r="F63" s="101"/>
      <c r="G63" s="101"/>
      <c r="H63" s="101"/>
      <c r="I63" s="101"/>
      <c r="J63" s="101"/>
      <c r="K63" s="101"/>
    </row>
    <row r="64" spans="1:11" ht="12" customHeight="1">
      <c r="D64" s="101"/>
      <c r="E64" s="101"/>
      <c r="F64" s="101"/>
      <c r="G64" s="101"/>
      <c r="H64" s="101"/>
      <c r="I64" s="101"/>
      <c r="J64" s="101"/>
      <c r="K64" s="101"/>
    </row>
    <row r="65" spans="4:11" ht="12" customHeight="1">
      <c r="D65" s="101"/>
      <c r="E65" s="101"/>
      <c r="F65" s="101"/>
      <c r="G65" s="101"/>
      <c r="H65" s="101"/>
      <c r="I65" s="101"/>
      <c r="J65" s="101"/>
      <c r="K65" s="101"/>
    </row>
    <row r="66" spans="4:11" ht="12" customHeight="1">
      <c r="D66" s="101"/>
      <c r="E66" s="101"/>
      <c r="F66" s="101"/>
      <c r="G66" s="101"/>
      <c r="H66" s="101"/>
      <c r="I66" s="101"/>
      <c r="J66" s="101"/>
      <c r="K66" s="101"/>
    </row>
    <row r="67" spans="4:11" ht="12" customHeight="1">
      <c r="D67" s="101"/>
      <c r="E67" s="101"/>
      <c r="F67" s="101"/>
      <c r="G67" s="101"/>
      <c r="H67" s="101"/>
      <c r="I67" s="101"/>
      <c r="J67" s="101"/>
      <c r="K67" s="101"/>
    </row>
    <row r="68" spans="4:11" ht="12" customHeight="1">
      <c r="D68" s="101"/>
      <c r="E68" s="101"/>
      <c r="F68" s="101"/>
      <c r="G68" s="101"/>
      <c r="H68" s="101"/>
      <c r="I68" s="101"/>
      <c r="J68" s="101"/>
      <c r="K68" s="101"/>
    </row>
    <row r="69" spans="4:11" ht="12" customHeight="1">
      <c r="D69" s="101"/>
      <c r="E69" s="101"/>
      <c r="F69" s="101"/>
      <c r="G69" s="101"/>
      <c r="H69" s="101"/>
      <c r="I69" s="101"/>
      <c r="J69" s="101"/>
      <c r="K69" s="101"/>
    </row>
    <row r="70" spans="4:11" ht="12" customHeight="1">
      <c r="D70" s="101"/>
      <c r="E70" s="101"/>
      <c r="F70" s="101"/>
      <c r="G70" s="101"/>
      <c r="H70" s="101"/>
      <c r="I70" s="101"/>
      <c r="J70" s="101"/>
      <c r="K70" s="101"/>
    </row>
    <row r="71" spans="4:11" ht="12" customHeight="1">
      <c r="D71" s="101"/>
      <c r="E71" s="101"/>
      <c r="F71" s="101"/>
      <c r="G71" s="101"/>
      <c r="H71" s="101"/>
      <c r="I71" s="101"/>
      <c r="J71" s="101"/>
      <c r="K71" s="101"/>
    </row>
    <row r="72" spans="4:11" ht="12" customHeight="1">
      <c r="D72" s="101"/>
      <c r="E72" s="101"/>
      <c r="F72" s="101"/>
      <c r="G72" s="101"/>
      <c r="H72" s="101"/>
      <c r="I72" s="101"/>
      <c r="J72" s="101"/>
      <c r="K72" s="101"/>
    </row>
    <row r="73" spans="4:11" ht="12" customHeight="1">
      <c r="D73" s="101"/>
      <c r="E73" s="101"/>
      <c r="F73" s="101"/>
      <c r="G73" s="101"/>
      <c r="H73" s="101"/>
      <c r="I73" s="101"/>
      <c r="J73" s="101"/>
      <c r="K73" s="101"/>
    </row>
    <row r="74" spans="4:11" ht="12" customHeight="1">
      <c r="D74" s="101"/>
      <c r="E74" s="101"/>
      <c r="F74" s="101"/>
      <c r="G74" s="101"/>
      <c r="H74" s="101"/>
      <c r="I74" s="101"/>
      <c r="J74" s="101"/>
      <c r="K74" s="101"/>
    </row>
    <row r="75" spans="4:11" ht="12" customHeight="1">
      <c r="D75" s="101"/>
      <c r="E75" s="101"/>
      <c r="F75" s="101"/>
      <c r="G75" s="101"/>
      <c r="H75" s="101"/>
      <c r="I75" s="101"/>
      <c r="J75" s="101"/>
      <c r="K75" s="10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87" customWidth="1"/>
    <col min="2" max="2" width="1.5" style="99" customWidth="1"/>
    <col min="3" max="3" width="30" style="87" customWidth="1"/>
    <col min="4" max="4" width="9.375" style="87" customWidth="1"/>
    <col min="5" max="6" width="9.5" style="87" customWidth="1"/>
    <col min="7" max="9" width="9.375" style="87" customWidth="1"/>
    <col min="10" max="11" width="7.25" style="87" customWidth="1"/>
    <col min="12" max="16384" width="11" style="87"/>
  </cols>
  <sheetData>
    <row r="1" spans="1:11" ht="12" customHeight="1">
      <c r="A1" s="84"/>
      <c r="B1" s="85"/>
      <c r="C1" s="85"/>
      <c r="D1" s="85"/>
      <c r="E1" s="85"/>
      <c r="F1" s="85"/>
      <c r="G1" s="85"/>
      <c r="H1" s="85"/>
      <c r="I1" s="85"/>
      <c r="J1" s="86"/>
      <c r="K1" s="86"/>
    </row>
    <row r="2" spans="1:11" ht="12" customHeight="1">
      <c r="A2" s="88" t="s">
        <v>214</v>
      </c>
      <c r="B2" s="85"/>
      <c r="C2" s="85"/>
      <c r="D2" s="85"/>
      <c r="E2" s="85"/>
      <c r="F2" s="85"/>
      <c r="G2" s="85"/>
      <c r="H2" s="85"/>
      <c r="I2" s="85"/>
      <c r="J2" s="86"/>
      <c r="K2" s="86"/>
    </row>
    <row r="3" spans="1:11" ht="12" customHeight="1">
      <c r="A3" s="89"/>
      <c r="B3" s="85"/>
      <c r="C3" s="85"/>
      <c r="D3" s="85"/>
      <c r="E3" s="85"/>
      <c r="F3" s="85"/>
      <c r="G3" s="85"/>
      <c r="H3" s="85"/>
      <c r="I3" s="85"/>
      <c r="J3" s="86"/>
      <c r="K3" s="86"/>
    </row>
    <row r="4" spans="1:11" ht="12" customHeight="1">
      <c r="A4" s="90" t="s">
        <v>291</v>
      </c>
      <c r="B4" s="85"/>
      <c r="C4" s="85"/>
      <c r="D4" s="85"/>
      <c r="E4" s="85"/>
      <c r="F4" s="85"/>
      <c r="G4" s="85"/>
      <c r="H4" s="85"/>
      <c r="I4" s="85"/>
      <c r="J4" s="86"/>
      <c r="K4" s="86"/>
    </row>
    <row r="5" spans="1:11" ht="12" customHeight="1">
      <c r="A5" s="91" t="s">
        <v>4</v>
      </c>
      <c r="B5" s="85"/>
      <c r="C5" s="85"/>
      <c r="D5" s="85"/>
      <c r="E5" s="85"/>
      <c r="F5" s="85"/>
      <c r="G5" s="85"/>
      <c r="H5" s="85"/>
      <c r="I5" s="85"/>
      <c r="J5" s="86"/>
      <c r="K5" s="86"/>
    </row>
    <row r="6" spans="1:11" ht="12" customHeight="1">
      <c r="A6" s="92"/>
      <c r="B6" s="93"/>
      <c r="C6" s="92"/>
      <c r="D6" s="92"/>
      <c r="E6" s="92"/>
      <c r="F6" s="92"/>
      <c r="G6" s="92"/>
      <c r="H6" s="92"/>
      <c r="I6" s="92"/>
      <c r="J6" s="94"/>
      <c r="K6" s="94"/>
    </row>
    <row r="7" spans="1:11" ht="45">
      <c r="A7" s="95"/>
      <c r="B7" s="93"/>
      <c r="C7" s="96" t="s">
        <v>150</v>
      </c>
      <c r="D7" s="97" t="s">
        <v>151</v>
      </c>
      <c r="E7" s="97" t="s">
        <v>152</v>
      </c>
      <c r="F7" s="97" t="s">
        <v>153</v>
      </c>
      <c r="G7" s="97" t="s">
        <v>10</v>
      </c>
      <c r="H7" s="97" t="s">
        <v>154</v>
      </c>
      <c r="I7" s="97" t="s">
        <v>155</v>
      </c>
      <c r="J7" s="98"/>
      <c r="K7" s="98"/>
    </row>
    <row r="8" spans="1:11" ht="24" customHeight="1">
      <c r="A8" s="87">
        <v>1</v>
      </c>
      <c r="C8" s="19" t="s">
        <v>156</v>
      </c>
      <c r="D8" s="100">
        <v>1316.3310000000001</v>
      </c>
      <c r="E8" s="100">
        <v>933.50700000000006</v>
      </c>
      <c r="F8" s="100">
        <v>60.882999999999996</v>
      </c>
      <c r="G8" s="100">
        <v>101.98999999999998</v>
      </c>
      <c r="H8" s="100">
        <v>219.95100000000002</v>
      </c>
      <c r="I8" s="100">
        <v>0</v>
      </c>
      <c r="J8" s="101"/>
      <c r="K8" s="101"/>
    </row>
    <row r="9" spans="1:11" ht="12" customHeight="1">
      <c r="A9" s="87">
        <v>2</v>
      </c>
      <c r="B9" s="99" t="s">
        <v>157</v>
      </c>
      <c r="C9" s="20" t="s">
        <v>31</v>
      </c>
      <c r="D9" s="100">
        <v>665.62</v>
      </c>
      <c r="E9" s="100">
        <v>522.79600000000005</v>
      </c>
      <c r="F9" s="100">
        <v>34.347000000000001</v>
      </c>
      <c r="G9" s="100">
        <v>32.263999999999996</v>
      </c>
      <c r="H9" s="100">
        <v>76.21299999999998</v>
      </c>
      <c r="I9" s="100">
        <v>0</v>
      </c>
      <c r="J9" s="101"/>
      <c r="K9" s="101"/>
    </row>
    <row r="10" spans="1:11" ht="18" customHeight="1">
      <c r="A10" s="87">
        <v>3</v>
      </c>
      <c r="B10" s="99" t="s">
        <v>158</v>
      </c>
      <c r="C10" s="20" t="s">
        <v>44</v>
      </c>
      <c r="D10" s="100">
        <v>650.71100000000013</v>
      </c>
      <c r="E10" s="100">
        <v>410.71100000000001</v>
      </c>
      <c r="F10" s="100">
        <v>26.535999999999994</v>
      </c>
      <c r="G10" s="100">
        <v>69.725999999999985</v>
      </c>
      <c r="H10" s="100">
        <v>143.73800000000006</v>
      </c>
      <c r="I10" s="100">
        <v>0</v>
      </c>
      <c r="J10" s="101"/>
      <c r="K10" s="101"/>
    </row>
    <row r="11" spans="1:11" ht="12" customHeight="1">
      <c r="A11" s="87">
        <v>4</v>
      </c>
      <c r="B11" s="99" t="s">
        <v>157</v>
      </c>
      <c r="C11" s="20" t="s">
        <v>45</v>
      </c>
      <c r="D11" s="100">
        <v>129.81500000000005</v>
      </c>
      <c r="E11" s="100">
        <v>72.551000000000002</v>
      </c>
      <c r="F11" s="100">
        <v>2.4430000000000001</v>
      </c>
      <c r="G11" s="100">
        <v>16.212</v>
      </c>
      <c r="H11" s="100">
        <v>38.609000000000052</v>
      </c>
      <c r="I11" s="100">
        <v>0</v>
      </c>
      <c r="J11" s="101"/>
      <c r="K11" s="101"/>
    </row>
    <row r="12" spans="1:11" ht="18" customHeight="1">
      <c r="A12" s="87">
        <v>5</v>
      </c>
      <c r="B12" s="99" t="s">
        <v>158</v>
      </c>
      <c r="C12" s="20" t="s">
        <v>159</v>
      </c>
      <c r="D12" s="100">
        <v>520.89600000000007</v>
      </c>
      <c r="E12" s="100">
        <v>338.16</v>
      </c>
      <c r="F12" s="100">
        <v>24.092999999999993</v>
      </c>
      <c r="G12" s="100">
        <v>53.513999999999982</v>
      </c>
      <c r="H12" s="100">
        <v>105.129</v>
      </c>
      <c r="I12" s="100">
        <v>-49.874000000000024</v>
      </c>
      <c r="J12" s="101"/>
      <c r="K12" s="101"/>
    </row>
    <row r="13" spans="1:11" ht="12" customHeight="1">
      <c r="A13" s="87">
        <v>6</v>
      </c>
      <c r="B13" s="99" t="s">
        <v>157</v>
      </c>
      <c r="C13" s="20" t="s">
        <v>160</v>
      </c>
      <c r="D13" s="100">
        <v>363.005</v>
      </c>
      <c r="E13" s="100">
        <v>244.75400000000002</v>
      </c>
      <c r="F13" s="100">
        <v>16.603999999999999</v>
      </c>
      <c r="G13" s="100">
        <v>53.962000000000003</v>
      </c>
      <c r="H13" s="100">
        <v>47.685000000000002</v>
      </c>
      <c r="I13" s="100">
        <v>2.9870000000000001</v>
      </c>
      <c r="J13" s="101"/>
      <c r="K13" s="101"/>
    </row>
    <row r="14" spans="1:11" ht="12" customHeight="1">
      <c r="A14" s="87">
        <v>7</v>
      </c>
      <c r="B14" s="99" t="s">
        <v>157</v>
      </c>
      <c r="C14" s="20" t="s">
        <v>161</v>
      </c>
      <c r="D14" s="100">
        <v>4.9380000000000006</v>
      </c>
      <c r="E14" s="100">
        <v>2.4590000000000005</v>
      </c>
      <c r="F14" s="100">
        <v>0.26100000000000001</v>
      </c>
      <c r="G14" s="100">
        <v>4.2000000000000003E-2</v>
      </c>
      <c r="H14" s="100">
        <v>2.1760000000000002</v>
      </c>
      <c r="I14" s="100">
        <v>0</v>
      </c>
      <c r="J14" s="101"/>
      <c r="K14" s="101"/>
    </row>
    <row r="15" spans="1:11" ht="12" customHeight="1">
      <c r="A15" s="87">
        <v>8</v>
      </c>
      <c r="B15" s="99" t="s">
        <v>162</v>
      </c>
      <c r="C15" s="20" t="s">
        <v>163</v>
      </c>
      <c r="D15" s="100">
        <v>4.3440000000000003</v>
      </c>
      <c r="E15" s="100">
        <v>3.9940000000000002</v>
      </c>
      <c r="F15" s="100">
        <v>0</v>
      </c>
      <c r="G15" s="100">
        <v>6.0000000000000005E-2</v>
      </c>
      <c r="H15" s="100">
        <v>0.29000000000000004</v>
      </c>
      <c r="I15" s="100">
        <v>0</v>
      </c>
      <c r="J15" s="101"/>
      <c r="K15" s="101"/>
    </row>
    <row r="16" spans="1:11" ht="18" customHeight="1">
      <c r="A16" s="87">
        <v>9</v>
      </c>
      <c r="B16" s="99" t="s">
        <v>158</v>
      </c>
      <c r="C16" s="20" t="s">
        <v>164</v>
      </c>
      <c r="D16" s="100">
        <v>157.29700000000008</v>
      </c>
      <c r="E16" s="100">
        <v>94.941000000000003</v>
      </c>
      <c r="F16" s="100">
        <v>7.2279999999999935</v>
      </c>
      <c r="G16" s="100">
        <v>-0.4300000000000217</v>
      </c>
      <c r="H16" s="100">
        <v>55.558</v>
      </c>
      <c r="I16" s="100">
        <v>-52.861000000000026</v>
      </c>
      <c r="J16" s="101"/>
      <c r="K16" s="101"/>
    </row>
    <row r="17" spans="1:11" ht="12" customHeight="1">
      <c r="A17" s="87">
        <v>10</v>
      </c>
      <c r="B17" s="99" t="s">
        <v>162</v>
      </c>
      <c r="C17" s="20" t="s">
        <v>165</v>
      </c>
      <c r="D17" s="100">
        <v>363.512</v>
      </c>
      <c r="E17" s="100">
        <v>0</v>
      </c>
      <c r="F17" s="100">
        <v>0</v>
      </c>
      <c r="G17" s="100">
        <v>0</v>
      </c>
      <c r="H17" s="100">
        <v>363.512</v>
      </c>
      <c r="I17" s="100">
        <v>2.48</v>
      </c>
      <c r="J17" s="101"/>
      <c r="K17" s="101"/>
    </row>
    <row r="18" spans="1:11" ht="12" customHeight="1">
      <c r="A18" s="87">
        <v>11</v>
      </c>
      <c r="B18" s="99" t="s">
        <v>157</v>
      </c>
      <c r="C18" s="20" t="s">
        <v>166</v>
      </c>
      <c r="D18" s="100">
        <v>5.9729999999999999</v>
      </c>
      <c r="E18" s="100">
        <v>0</v>
      </c>
      <c r="F18" s="100">
        <v>0</v>
      </c>
      <c r="G18" s="100">
        <v>5.9729999999999999</v>
      </c>
      <c r="H18" s="100">
        <v>0</v>
      </c>
      <c r="I18" s="100">
        <v>2.3E-2</v>
      </c>
      <c r="J18" s="101"/>
      <c r="K18" s="101"/>
    </row>
    <row r="19" spans="1:11" ht="12" customHeight="1">
      <c r="A19" s="87">
        <v>12</v>
      </c>
      <c r="B19" s="99" t="s">
        <v>162</v>
      </c>
      <c r="C19" s="20" t="s">
        <v>59</v>
      </c>
      <c r="D19" s="100">
        <v>77.336000000000013</v>
      </c>
      <c r="E19" s="100">
        <v>0</v>
      </c>
      <c r="F19" s="100">
        <v>0</v>
      </c>
      <c r="G19" s="100">
        <v>77.336000000000013</v>
      </c>
      <c r="H19" s="100">
        <v>0</v>
      </c>
      <c r="I19" s="100">
        <v>0.95299999999999996</v>
      </c>
      <c r="J19" s="101"/>
      <c r="K19" s="101"/>
    </row>
    <row r="20" spans="1:11" ht="12" customHeight="1">
      <c r="A20" s="87">
        <v>13</v>
      </c>
      <c r="B20" s="99" t="s">
        <v>157</v>
      </c>
      <c r="C20" s="20" t="s">
        <v>167</v>
      </c>
      <c r="D20" s="100">
        <v>204.006</v>
      </c>
      <c r="E20" s="100">
        <v>113.764</v>
      </c>
      <c r="F20" s="100">
        <v>69.066000000000017</v>
      </c>
      <c r="G20" s="100">
        <v>12.664</v>
      </c>
      <c r="H20" s="100">
        <v>8.5119999999999987</v>
      </c>
      <c r="I20" s="100">
        <v>43.74</v>
      </c>
      <c r="J20" s="101"/>
      <c r="K20" s="101"/>
    </row>
    <row r="21" spans="1:11" ht="12" customHeight="1">
      <c r="A21" s="87">
        <v>14</v>
      </c>
      <c r="B21" s="99" t="s">
        <v>162</v>
      </c>
      <c r="C21" s="20" t="s">
        <v>168</v>
      </c>
      <c r="D21" s="100">
        <v>207.27100000000002</v>
      </c>
      <c r="E21" s="100">
        <v>33.755000000000003</v>
      </c>
      <c r="F21" s="100">
        <v>64.852000000000004</v>
      </c>
      <c r="G21" s="100">
        <v>7.1279999999999992</v>
      </c>
      <c r="H21" s="100">
        <v>101.53600000000002</v>
      </c>
      <c r="I21" s="100">
        <v>40.474999999999994</v>
      </c>
      <c r="J21" s="101"/>
      <c r="K21" s="101"/>
    </row>
    <row r="22" spans="1:11" ht="18" customHeight="1">
      <c r="A22" s="87">
        <v>15</v>
      </c>
      <c r="B22" s="99" t="s">
        <v>158</v>
      </c>
      <c r="C22" s="20" t="s">
        <v>169</v>
      </c>
      <c r="D22" s="100">
        <v>595.43700000000013</v>
      </c>
      <c r="E22" s="100">
        <v>14.932000000000009</v>
      </c>
      <c r="F22" s="100">
        <v>3.0139999999999816</v>
      </c>
      <c r="G22" s="100">
        <v>65.396999999999991</v>
      </c>
      <c r="H22" s="100">
        <v>512.09400000000005</v>
      </c>
      <c r="I22" s="100">
        <v>-52.716000000000037</v>
      </c>
      <c r="J22" s="101"/>
      <c r="K22" s="101"/>
    </row>
    <row r="23" spans="1:11" ht="12" customHeight="1">
      <c r="A23" s="87">
        <v>16</v>
      </c>
      <c r="B23" s="99" t="s">
        <v>157</v>
      </c>
      <c r="C23" s="20" t="s">
        <v>170</v>
      </c>
      <c r="D23" s="100">
        <v>88.379000000000005</v>
      </c>
      <c r="E23" s="100">
        <v>15.571000000000002</v>
      </c>
      <c r="F23" s="100">
        <v>2.06</v>
      </c>
      <c r="G23" s="100">
        <v>0</v>
      </c>
      <c r="H23" s="100">
        <v>70.748000000000005</v>
      </c>
      <c r="I23" s="100">
        <v>5.1520000000000001</v>
      </c>
      <c r="J23" s="101"/>
      <c r="K23" s="101"/>
    </row>
    <row r="24" spans="1:11" ht="12" customHeight="1">
      <c r="A24" s="87">
        <v>17</v>
      </c>
      <c r="B24" s="99" t="s">
        <v>162</v>
      </c>
      <c r="C24" s="20" t="s">
        <v>171</v>
      </c>
      <c r="D24" s="100">
        <v>93.446999999999989</v>
      </c>
      <c r="E24" s="100">
        <v>0</v>
      </c>
      <c r="F24" s="100">
        <v>0</v>
      </c>
      <c r="G24" s="100">
        <v>93.446999999999989</v>
      </c>
      <c r="H24" s="100">
        <v>0</v>
      </c>
      <c r="I24" s="100">
        <v>8.4000000000000005E-2</v>
      </c>
      <c r="J24" s="101"/>
      <c r="K24" s="101"/>
    </row>
    <row r="25" spans="1:11" ht="12" customHeight="1">
      <c r="A25" s="87">
        <v>18</v>
      </c>
      <c r="B25" s="99" t="s">
        <v>157</v>
      </c>
      <c r="C25" s="20" t="s">
        <v>279</v>
      </c>
      <c r="D25" s="100">
        <v>149.19599999999997</v>
      </c>
      <c r="E25" s="100">
        <v>0</v>
      </c>
      <c r="F25" s="100">
        <v>0</v>
      </c>
      <c r="G25" s="100">
        <v>0</v>
      </c>
      <c r="H25" s="100">
        <v>149.19599999999997</v>
      </c>
      <c r="I25" s="100">
        <v>0.82000000000000006</v>
      </c>
      <c r="J25" s="101"/>
      <c r="K25" s="101"/>
    </row>
    <row r="26" spans="1:11" ht="12" customHeight="1">
      <c r="A26" s="87">
        <v>19</v>
      </c>
      <c r="B26" s="99" t="s">
        <v>162</v>
      </c>
      <c r="C26" s="20" t="s">
        <v>280</v>
      </c>
      <c r="D26" s="100">
        <v>149.41200000000001</v>
      </c>
      <c r="E26" s="100">
        <v>5.8369999999999997</v>
      </c>
      <c r="F26" s="100">
        <v>23.890999999999998</v>
      </c>
      <c r="G26" s="100">
        <v>119.49799999999999</v>
      </c>
      <c r="H26" s="100">
        <v>0.186</v>
      </c>
      <c r="I26" s="100">
        <v>0.60400000000000009</v>
      </c>
      <c r="J26" s="101"/>
      <c r="K26" s="101"/>
    </row>
    <row r="27" spans="1:11" ht="12" customHeight="1">
      <c r="A27" s="87">
        <v>20</v>
      </c>
      <c r="B27" s="99" t="s">
        <v>157</v>
      </c>
      <c r="C27" s="20" t="s">
        <v>172</v>
      </c>
      <c r="D27" s="100">
        <v>125.85300000000002</v>
      </c>
      <c r="E27" s="100">
        <v>4.117</v>
      </c>
      <c r="F27" s="100">
        <v>10.933</v>
      </c>
      <c r="G27" s="100">
        <v>110.61700000000002</v>
      </c>
      <c r="H27" s="100">
        <v>0.186</v>
      </c>
      <c r="I27" s="100">
        <v>0.11899999999999999</v>
      </c>
      <c r="J27" s="101"/>
      <c r="K27" s="101"/>
    </row>
    <row r="28" spans="1:11" ht="12" customHeight="1">
      <c r="A28" s="87">
        <v>21</v>
      </c>
      <c r="B28" s="99" t="s">
        <v>162</v>
      </c>
      <c r="C28" s="20" t="s">
        <v>173</v>
      </c>
      <c r="D28" s="100">
        <v>124.31400000000001</v>
      </c>
      <c r="E28" s="100">
        <v>0</v>
      </c>
      <c r="F28" s="100">
        <v>0</v>
      </c>
      <c r="G28" s="100">
        <v>0</v>
      </c>
      <c r="H28" s="100">
        <v>124.31400000000001</v>
      </c>
      <c r="I28" s="100">
        <v>1.6580000000000001</v>
      </c>
      <c r="J28" s="101"/>
      <c r="K28" s="101"/>
    </row>
    <row r="29" spans="1:11" ht="12" customHeight="1">
      <c r="A29" s="87">
        <v>22</v>
      </c>
      <c r="B29" s="99" t="s">
        <v>157</v>
      </c>
      <c r="C29" s="20" t="s">
        <v>174</v>
      </c>
      <c r="D29" s="100">
        <v>75.339999999999975</v>
      </c>
      <c r="E29" s="100">
        <v>7.5540000000000003</v>
      </c>
      <c r="F29" s="100">
        <v>30.823999999999995</v>
      </c>
      <c r="G29" s="100">
        <v>19.273000000000003</v>
      </c>
      <c r="H29" s="100">
        <v>17.689</v>
      </c>
      <c r="I29" s="100">
        <v>11.445</v>
      </c>
      <c r="J29" s="101"/>
      <c r="K29" s="101"/>
    </row>
    <row r="30" spans="1:11" ht="12" customHeight="1">
      <c r="A30" s="87">
        <v>23</v>
      </c>
      <c r="B30" s="99" t="s">
        <v>162</v>
      </c>
      <c r="C30" s="20" t="s">
        <v>175</v>
      </c>
      <c r="D30" s="100">
        <v>64.966999999999985</v>
      </c>
      <c r="E30" s="100">
        <v>3.105</v>
      </c>
      <c r="F30" s="100">
        <v>30.840999999999998</v>
      </c>
      <c r="G30" s="100">
        <v>4.732999999999997</v>
      </c>
      <c r="H30" s="100">
        <v>26.288000000000004</v>
      </c>
      <c r="I30" s="100">
        <v>21.818000000000001</v>
      </c>
      <c r="J30" s="101"/>
      <c r="K30" s="101"/>
    </row>
    <row r="31" spans="1:11" ht="18" customHeight="1">
      <c r="A31" s="87">
        <v>24</v>
      </c>
      <c r="B31" s="99" t="s">
        <v>158</v>
      </c>
      <c r="C31" s="20" t="s">
        <v>124</v>
      </c>
      <c r="D31" s="100">
        <v>588.80900000000008</v>
      </c>
      <c r="E31" s="100">
        <v>-3.3679999999999928</v>
      </c>
      <c r="F31" s="100">
        <v>13.928999999999984</v>
      </c>
      <c r="G31" s="100">
        <v>153.18499999999997</v>
      </c>
      <c r="H31" s="100">
        <v>425.0630000000001</v>
      </c>
      <c r="I31" s="100">
        <v>-46.088000000000036</v>
      </c>
      <c r="J31" s="101"/>
      <c r="K31" s="101"/>
    </row>
    <row r="32" spans="1:11" ht="12" customHeight="1">
      <c r="A32" s="87">
        <v>25</v>
      </c>
      <c r="B32" s="99" t="s">
        <v>157</v>
      </c>
      <c r="C32" s="20" t="s">
        <v>35</v>
      </c>
      <c r="D32" s="100">
        <v>534.45100000000002</v>
      </c>
      <c r="E32" s="100">
        <v>0</v>
      </c>
      <c r="F32" s="100">
        <v>0</v>
      </c>
      <c r="G32" s="100">
        <v>136.97399999999999</v>
      </c>
      <c r="H32" s="100">
        <v>397.47700000000003</v>
      </c>
      <c r="I32" s="100">
        <v>0</v>
      </c>
      <c r="J32" s="101"/>
      <c r="K32" s="101"/>
    </row>
    <row r="33" spans="1:11" ht="12" customHeight="1">
      <c r="A33" s="87">
        <v>26</v>
      </c>
      <c r="B33" s="102" t="s">
        <v>162</v>
      </c>
      <c r="C33" s="20" t="s">
        <v>126</v>
      </c>
      <c r="D33" s="100">
        <v>0</v>
      </c>
      <c r="E33" s="100">
        <v>-1.6009999999999995</v>
      </c>
      <c r="F33" s="100">
        <v>-10.907</v>
      </c>
      <c r="G33" s="100">
        <v>0</v>
      </c>
      <c r="H33" s="100">
        <v>12.507999999999999</v>
      </c>
      <c r="I33" s="100">
        <v>0</v>
      </c>
      <c r="J33" s="101"/>
      <c r="K33" s="101"/>
    </row>
    <row r="34" spans="1:11" ht="18" customHeight="1">
      <c r="A34" s="87">
        <v>27</v>
      </c>
      <c r="B34" s="99" t="s">
        <v>158</v>
      </c>
      <c r="C34" s="20" t="s">
        <v>129</v>
      </c>
      <c r="D34" s="100">
        <v>54.358000000000061</v>
      </c>
      <c r="E34" s="100">
        <v>-4.9689999999999923</v>
      </c>
      <c r="F34" s="100">
        <v>3.0219999999999843</v>
      </c>
      <c r="G34" s="100">
        <v>16.210999999999984</v>
      </c>
      <c r="H34" s="100">
        <v>40.094000000000065</v>
      </c>
      <c r="I34" s="100">
        <v>-46.088000000000036</v>
      </c>
      <c r="J34" s="101"/>
      <c r="K34" s="101"/>
    </row>
    <row r="35" spans="1:11" ht="12" customHeight="1">
      <c r="A35" s="87">
        <v>28</v>
      </c>
      <c r="B35" s="99" t="s">
        <v>157</v>
      </c>
      <c r="C35" s="20" t="s">
        <v>176</v>
      </c>
      <c r="D35" s="100">
        <v>10.46</v>
      </c>
      <c r="E35" s="100">
        <v>0.60899999999999999</v>
      </c>
      <c r="F35" s="100">
        <v>1.9910000000000001</v>
      </c>
      <c r="G35" s="100">
        <v>5.7140000000000004</v>
      </c>
      <c r="H35" s="100">
        <v>2.1459999999999999</v>
      </c>
      <c r="I35" s="100">
        <v>0.73299999999999998</v>
      </c>
      <c r="J35" s="101"/>
      <c r="K35" s="101"/>
    </row>
    <row r="36" spans="1:11" ht="12" customHeight="1">
      <c r="A36" s="87">
        <v>29</v>
      </c>
      <c r="B36" s="99" t="s">
        <v>162</v>
      </c>
      <c r="C36" s="20" t="s">
        <v>177</v>
      </c>
      <c r="D36" s="100">
        <v>9.3070000000000004</v>
      </c>
      <c r="E36" s="100">
        <v>3.6259999999999999</v>
      </c>
      <c r="F36" s="100">
        <v>3.1E-2</v>
      </c>
      <c r="G36" s="100">
        <v>2.5760000000000005</v>
      </c>
      <c r="H36" s="100">
        <v>3.0739999999999998</v>
      </c>
      <c r="I36" s="100">
        <v>1.8860000000000001</v>
      </c>
      <c r="J36" s="101"/>
      <c r="K36" s="101"/>
    </row>
    <row r="37" spans="1:11" ht="12" customHeight="1">
      <c r="A37" s="87">
        <v>30</v>
      </c>
      <c r="B37" s="99" t="s">
        <v>157</v>
      </c>
      <c r="C37" s="20" t="s">
        <v>36</v>
      </c>
      <c r="D37" s="100">
        <v>138.08500000000001</v>
      </c>
      <c r="E37" s="100">
        <v>74.52000000000001</v>
      </c>
      <c r="F37" s="100">
        <v>2.8569999999999998</v>
      </c>
      <c r="G37" s="100">
        <v>14.499000000000001</v>
      </c>
      <c r="H37" s="100">
        <v>46.208999999999996</v>
      </c>
      <c r="I37" s="100">
        <v>0</v>
      </c>
      <c r="J37" s="101"/>
      <c r="K37" s="101"/>
    </row>
    <row r="38" spans="1:11" ht="12" customHeight="1">
      <c r="A38" s="87">
        <v>31</v>
      </c>
      <c r="B38" s="99" t="s">
        <v>162</v>
      </c>
      <c r="C38" s="20" t="s">
        <v>45</v>
      </c>
      <c r="D38" s="100">
        <v>129.81500000000005</v>
      </c>
      <c r="E38" s="100">
        <v>72.551000000000002</v>
      </c>
      <c r="F38" s="100">
        <v>2.4430000000000001</v>
      </c>
      <c r="G38" s="100">
        <v>16.212</v>
      </c>
      <c r="H38" s="100">
        <v>38.609000000000052</v>
      </c>
      <c r="I38" s="100">
        <v>0</v>
      </c>
      <c r="J38" s="101"/>
      <c r="K38" s="101"/>
    </row>
    <row r="39" spans="1:11" ht="12" customHeight="1">
      <c r="A39" s="87">
        <v>32</v>
      </c>
      <c r="B39" s="99" t="s">
        <v>157</v>
      </c>
      <c r="C39" s="20" t="s">
        <v>178</v>
      </c>
      <c r="D39" s="100">
        <v>-0.84000000000000008</v>
      </c>
      <c r="E39" s="100">
        <v>-0.72700000000000009</v>
      </c>
      <c r="F39" s="100">
        <v>0</v>
      </c>
      <c r="G39" s="100">
        <v>-0.33499999999999996</v>
      </c>
      <c r="H39" s="100">
        <v>0.222</v>
      </c>
      <c r="I39" s="100">
        <v>0.84000000000000008</v>
      </c>
      <c r="J39" s="101"/>
      <c r="K39" s="101"/>
    </row>
    <row r="40" spans="1:11" ht="18" customHeight="1">
      <c r="A40" s="87">
        <v>33</v>
      </c>
      <c r="B40" s="99" t="s">
        <v>158</v>
      </c>
      <c r="C40" s="20" t="s">
        <v>148</v>
      </c>
      <c r="D40" s="100">
        <v>45.775000000000119</v>
      </c>
      <c r="E40" s="100">
        <v>-3.1940000000000062</v>
      </c>
      <c r="F40" s="100">
        <v>0.64799999999998437</v>
      </c>
      <c r="G40" s="100">
        <v>15.120999999999984</v>
      </c>
      <c r="H40" s="100">
        <v>33.200000000000117</v>
      </c>
      <c r="I40" s="100">
        <v>-45.775000000000034</v>
      </c>
      <c r="J40" s="101"/>
      <c r="K40" s="101"/>
    </row>
    <row r="41" spans="1:11" ht="20.100000000000001" customHeight="1">
      <c r="C41" s="21" t="s">
        <v>179</v>
      </c>
      <c r="D41" s="100"/>
      <c r="E41" s="100"/>
      <c r="F41" s="100"/>
      <c r="G41" s="100"/>
      <c r="H41" s="100"/>
      <c r="I41" s="100"/>
      <c r="J41" s="101"/>
      <c r="K41" s="101"/>
    </row>
    <row r="42" spans="1:11" ht="18" customHeight="1">
      <c r="A42" s="87">
        <v>34</v>
      </c>
      <c r="C42" s="20" t="s">
        <v>124</v>
      </c>
      <c r="D42" s="100">
        <v>588.80899999999986</v>
      </c>
      <c r="E42" s="100">
        <v>-3.367999999999971</v>
      </c>
      <c r="F42" s="100">
        <v>13.928999999999984</v>
      </c>
      <c r="G42" s="100">
        <v>153.18499999999995</v>
      </c>
      <c r="H42" s="100">
        <v>425.06299999999993</v>
      </c>
      <c r="I42" s="100">
        <v>-46.088000000000029</v>
      </c>
      <c r="J42" s="101"/>
      <c r="K42" s="101"/>
    </row>
    <row r="43" spans="1:11" ht="12" customHeight="1">
      <c r="A43" s="87">
        <v>35</v>
      </c>
      <c r="B43" s="99" t="s">
        <v>157</v>
      </c>
      <c r="C43" s="20" t="s">
        <v>281</v>
      </c>
      <c r="D43" s="100">
        <v>89.068999999999988</v>
      </c>
      <c r="E43" s="100">
        <v>0</v>
      </c>
      <c r="F43" s="100">
        <v>0</v>
      </c>
      <c r="G43" s="100">
        <v>89.068999999999988</v>
      </c>
      <c r="H43" s="100">
        <v>0</v>
      </c>
      <c r="I43" s="100">
        <v>0</v>
      </c>
      <c r="J43" s="101"/>
      <c r="K43" s="101"/>
    </row>
    <row r="44" spans="1:11" ht="12" customHeight="1">
      <c r="A44" s="87">
        <v>36</v>
      </c>
      <c r="B44" s="99" t="s">
        <v>162</v>
      </c>
      <c r="C44" s="20" t="s">
        <v>282</v>
      </c>
      <c r="D44" s="100">
        <v>89.068999999999988</v>
      </c>
      <c r="E44" s="100">
        <v>0</v>
      </c>
      <c r="F44" s="100">
        <v>0</v>
      </c>
      <c r="G44" s="100">
        <v>0</v>
      </c>
      <c r="H44" s="100">
        <v>89.068999999999988</v>
      </c>
      <c r="I44" s="100">
        <v>0</v>
      </c>
      <c r="J44" s="101"/>
      <c r="K44" s="101"/>
    </row>
    <row r="45" spans="1:11" ht="18" customHeight="1">
      <c r="A45" s="87">
        <v>37</v>
      </c>
      <c r="B45" s="99" t="s">
        <v>158</v>
      </c>
      <c r="C45" s="20" t="s">
        <v>180</v>
      </c>
      <c r="D45" s="100">
        <v>588.80899999999986</v>
      </c>
      <c r="E45" s="100">
        <v>-3.367999999999971</v>
      </c>
      <c r="F45" s="100">
        <v>13.928999999999984</v>
      </c>
      <c r="G45" s="100">
        <v>64.115999999999957</v>
      </c>
      <c r="H45" s="100">
        <v>514.13199999999995</v>
      </c>
      <c r="I45" s="100">
        <v>-46.088000000000029</v>
      </c>
      <c r="J45" s="101"/>
      <c r="K45" s="101"/>
    </row>
    <row r="46" spans="1:11" ht="12" customHeight="1">
      <c r="A46" s="87">
        <v>38</v>
      </c>
      <c r="B46" s="99" t="s">
        <v>157</v>
      </c>
      <c r="C46" s="20" t="s">
        <v>283</v>
      </c>
      <c r="D46" s="100">
        <v>534.45100000000002</v>
      </c>
      <c r="E46" s="100">
        <v>0</v>
      </c>
      <c r="F46" s="100">
        <v>0</v>
      </c>
      <c r="G46" s="100">
        <v>47.904999999999994</v>
      </c>
      <c r="H46" s="100">
        <v>486.54599999999999</v>
      </c>
      <c r="I46" s="100">
        <v>0</v>
      </c>
      <c r="J46" s="101"/>
      <c r="K46" s="101"/>
    </row>
    <row r="47" spans="1:11" ht="12" customHeight="1">
      <c r="A47" s="87">
        <v>39</v>
      </c>
      <c r="B47" s="102" t="s">
        <v>162</v>
      </c>
      <c r="C47" s="20" t="s">
        <v>126</v>
      </c>
      <c r="D47" s="100">
        <v>0</v>
      </c>
      <c r="E47" s="100">
        <v>-1.6009999999999995</v>
      </c>
      <c r="F47" s="100">
        <v>-10.907</v>
      </c>
      <c r="G47" s="100">
        <v>0</v>
      </c>
      <c r="H47" s="100">
        <v>12.507999999999999</v>
      </c>
      <c r="I47" s="100">
        <v>0</v>
      </c>
      <c r="J47" s="101"/>
      <c r="K47" s="101"/>
    </row>
    <row r="48" spans="1:11" ht="18" customHeight="1">
      <c r="A48" s="87">
        <v>40</v>
      </c>
      <c r="B48" s="99" t="s">
        <v>158</v>
      </c>
      <c r="C48" s="20" t="s">
        <v>129</v>
      </c>
      <c r="D48" s="100">
        <v>54.357999999999834</v>
      </c>
      <c r="E48" s="100">
        <v>-4.968999999999971</v>
      </c>
      <c r="F48" s="100">
        <v>3.0219999999999843</v>
      </c>
      <c r="G48" s="100">
        <v>16.210999999999963</v>
      </c>
      <c r="H48" s="100">
        <v>40.093999999999951</v>
      </c>
      <c r="I48" s="100">
        <v>-46.088000000000029</v>
      </c>
      <c r="J48" s="101"/>
      <c r="K48" s="101"/>
    </row>
    <row r="49" spans="1:11" ht="12" customHeight="1">
      <c r="D49" s="101"/>
      <c r="E49" s="101"/>
      <c r="F49" s="101"/>
      <c r="G49" s="101"/>
      <c r="H49" s="101"/>
      <c r="I49" s="101"/>
      <c r="J49" s="101"/>
      <c r="K49" s="101"/>
    </row>
    <row r="50" spans="1:11" ht="12" customHeight="1">
      <c r="A50" s="92"/>
      <c r="B50" s="93"/>
      <c r="D50" s="101"/>
      <c r="E50" s="101"/>
      <c r="F50" s="101"/>
      <c r="G50" s="101"/>
      <c r="H50" s="101"/>
      <c r="I50" s="101"/>
      <c r="J50" s="101"/>
      <c r="K50" s="101"/>
    </row>
    <row r="51" spans="1:11" ht="12" customHeight="1">
      <c r="A51" s="87" t="s">
        <v>288</v>
      </c>
      <c r="D51" s="101"/>
      <c r="E51" s="101"/>
      <c r="F51" s="101"/>
      <c r="G51" s="101"/>
      <c r="H51" s="101"/>
      <c r="I51" s="101"/>
      <c r="J51" s="101"/>
      <c r="K51" s="101"/>
    </row>
    <row r="52" spans="1:11" ht="11.1" customHeight="1">
      <c r="A52" s="87" t="s">
        <v>289</v>
      </c>
      <c r="D52" s="101"/>
      <c r="E52" s="101"/>
      <c r="F52" s="101"/>
      <c r="G52" s="101"/>
      <c r="H52" s="101"/>
      <c r="I52" s="101"/>
      <c r="J52" s="101"/>
      <c r="K52" s="101"/>
    </row>
    <row r="53" spans="1:11" ht="11.1" customHeight="1">
      <c r="A53" s="87" t="s">
        <v>286</v>
      </c>
      <c r="D53" s="101"/>
      <c r="E53" s="101"/>
      <c r="F53" s="101"/>
      <c r="G53" s="101"/>
      <c r="H53" s="101"/>
      <c r="I53" s="101"/>
      <c r="J53" s="101"/>
      <c r="K53" s="101"/>
    </row>
    <row r="54" spans="1:11" ht="11.1" customHeight="1">
      <c r="A54" s="87" t="s">
        <v>287</v>
      </c>
      <c r="D54" s="101"/>
      <c r="E54" s="101"/>
      <c r="F54" s="101"/>
      <c r="G54" s="101"/>
      <c r="H54" s="101"/>
      <c r="I54" s="101"/>
      <c r="J54" s="101"/>
      <c r="K54" s="101"/>
    </row>
    <row r="55" spans="1:11" ht="12" customHeight="1">
      <c r="D55" s="101"/>
      <c r="E55" s="101"/>
      <c r="F55" s="101"/>
      <c r="G55" s="101"/>
      <c r="H55" s="101"/>
      <c r="I55" s="101"/>
      <c r="J55" s="101"/>
      <c r="K55" s="101"/>
    </row>
    <row r="56" spans="1:11" ht="12" customHeight="1">
      <c r="D56" s="101"/>
      <c r="E56" s="101"/>
      <c r="F56" s="101"/>
      <c r="G56" s="101"/>
      <c r="H56" s="101"/>
      <c r="I56" s="101"/>
      <c r="J56" s="101"/>
      <c r="K56" s="101"/>
    </row>
    <row r="57" spans="1:11" ht="12" customHeight="1">
      <c r="D57" s="101"/>
      <c r="E57" s="101"/>
      <c r="F57" s="101"/>
      <c r="G57" s="101"/>
      <c r="H57" s="101"/>
      <c r="I57" s="101"/>
      <c r="J57" s="101"/>
      <c r="K57" s="101"/>
    </row>
    <row r="58" spans="1:11" ht="12" customHeight="1">
      <c r="D58" s="101"/>
      <c r="E58" s="101"/>
      <c r="F58" s="101"/>
      <c r="G58" s="101"/>
      <c r="H58" s="101"/>
      <c r="I58" s="101"/>
      <c r="J58" s="101"/>
      <c r="K58" s="101"/>
    </row>
    <row r="59" spans="1:11" ht="12" customHeight="1">
      <c r="D59" s="101"/>
      <c r="E59" s="101"/>
      <c r="F59" s="101"/>
      <c r="G59" s="101"/>
      <c r="H59" s="101"/>
      <c r="I59" s="101"/>
      <c r="J59" s="101"/>
      <c r="K59" s="101"/>
    </row>
    <row r="60" spans="1:11" ht="12" customHeight="1">
      <c r="D60" s="101"/>
      <c r="E60" s="101"/>
      <c r="F60" s="101"/>
      <c r="G60" s="101"/>
      <c r="H60" s="101"/>
      <c r="I60" s="101"/>
      <c r="J60" s="101"/>
      <c r="K60" s="101"/>
    </row>
    <row r="61" spans="1:11" ht="12" customHeight="1">
      <c r="D61" s="101"/>
      <c r="E61" s="101"/>
      <c r="F61" s="101"/>
      <c r="G61" s="101"/>
      <c r="H61" s="101"/>
      <c r="I61" s="101"/>
      <c r="J61" s="101"/>
      <c r="K61" s="101"/>
    </row>
    <row r="62" spans="1:11" ht="12" customHeight="1">
      <c r="D62" s="101"/>
      <c r="E62" s="101"/>
      <c r="F62" s="101"/>
      <c r="G62" s="101"/>
      <c r="H62" s="101"/>
      <c r="I62" s="101"/>
      <c r="J62" s="101"/>
      <c r="K62" s="101"/>
    </row>
    <row r="63" spans="1:11" ht="12" customHeight="1">
      <c r="D63" s="101"/>
      <c r="E63" s="101"/>
      <c r="F63" s="101"/>
      <c r="G63" s="101"/>
      <c r="H63" s="101"/>
      <c r="I63" s="101"/>
      <c r="J63" s="101"/>
      <c r="K63" s="101"/>
    </row>
    <row r="64" spans="1:11" ht="12" customHeight="1">
      <c r="D64" s="101"/>
      <c r="E64" s="101"/>
      <c r="F64" s="101"/>
      <c r="G64" s="101"/>
      <c r="H64" s="101"/>
      <c r="I64" s="101"/>
      <c r="J64" s="101"/>
      <c r="K64" s="101"/>
    </row>
    <row r="65" spans="4:11" ht="12" customHeight="1">
      <c r="D65" s="101"/>
      <c r="E65" s="101"/>
      <c r="F65" s="101"/>
      <c r="G65" s="101"/>
      <c r="H65" s="101"/>
      <c r="I65" s="101"/>
      <c r="J65" s="101"/>
      <c r="K65" s="101"/>
    </row>
    <row r="66" spans="4:11" ht="12" customHeight="1">
      <c r="D66" s="101"/>
      <c r="E66" s="101"/>
      <c r="F66" s="101"/>
      <c r="G66" s="101"/>
      <c r="H66" s="101"/>
      <c r="I66" s="101"/>
      <c r="J66" s="101"/>
      <c r="K66" s="101"/>
    </row>
    <row r="67" spans="4:11" ht="12" customHeight="1">
      <c r="D67" s="101"/>
      <c r="E67" s="101"/>
      <c r="F67" s="101"/>
      <c r="G67" s="101"/>
      <c r="H67" s="101"/>
      <c r="I67" s="101"/>
      <c r="J67" s="101"/>
      <c r="K67" s="101"/>
    </row>
    <row r="68" spans="4:11" ht="12" customHeight="1">
      <c r="D68" s="101"/>
      <c r="E68" s="101"/>
      <c r="F68" s="101"/>
      <c r="G68" s="101"/>
      <c r="H68" s="101"/>
      <c r="I68" s="101"/>
      <c r="J68" s="101"/>
      <c r="K68" s="101"/>
    </row>
    <row r="69" spans="4:11" ht="12" customHeight="1">
      <c r="D69" s="101"/>
      <c r="E69" s="101"/>
      <c r="F69" s="101"/>
      <c r="G69" s="101"/>
      <c r="H69" s="101"/>
      <c r="I69" s="101"/>
      <c r="J69" s="101"/>
      <c r="K69" s="101"/>
    </row>
    <row r="70" spans="4:11" ht="12" customHeight="1">
      <c r="D70" s="101"/>
      <c r="E70" s="101"/>
      <c r="F70" s="101"/>
      <c r="G70" s="101"/>
      <c r="H70" s="101"/>
      <c r="I70" s="101"/>
      <c r="J70" s="101"/>
      <c r="K70" s="101"/>
    </row>
    <row r="71" spans="4:11" ht="12" customHeight="1">
      <c r="D71" s="101"/>
      <c r="E71" s="101"/>
      <c r="F71" s="101"/>
      <c r="G71" s="101"/>
      <c r="H71" s="101"/>
      <c r="I71" s="101"/>
      <c r="J71" s="101"/>
      <c r="K71" s="101"/>
    </row>
    <row r="72" spans="4:11" ht="12" customHeight="1">
      <c r="D72" s="101"/>
      <c r="E72" s="101"/>
      <c r="F72" s="101"/>
      <c r="G72" s="101"/>
      <c r="H72" s="101"/>
      <c r="I72" s="101"/>
      <c r="J72" s="101"/>
      <c r="K72" s="101"/>
    </row>
    <row r="73" spans="4:11" ht="12" customHeight="1">
      <c r="D73" s="101"/>
      <c r="E73" s="101"/>
      <c r="F73" s="101"/>
      <c r="G73" s="101"/>
      <c r="H73" s="101"/>
      <c r="I73" s="101"/>
      <c r="J73" s="101"/>
      <c r="K73" s="101"/>
    </row>
    <row r="74" spans="4:11" ht="12" customHeight="1">
      <c r="D74" s="101"/>
      <c r="E74" s="101"/>
      <c r="F74" s="101"/>
      <c r="G74" s="101"/>
      <c r="H74" s="101"/>
      <c r="I74" s="101"/>
      <c r="J74" s="101"/>
      <c r="K74" s="101"/>
    </row>
    <row r="75" spans="4:11" ht="12" customHeight="1">
      <c r="D75" s="101"/>
      <c r="E75" s="101"/>
      <c r="F75" s="101"/>
      <c r="G75" s="101"/>
      <c r="H75" s="101"/>
      <c r="I75" s="101"/>
      <c r="J75" s="101"/>
      <c r="K75" s="10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87" customWidth="1"/>
    <col min="2" max="2" width="1.5" style="99" customWidth="1"/>
    <col min="3" max="3" width="30" style="87" customWidth="1"/>
    <col min="4" max="4" width="9.375" style="87" customWidth="1"/>
    <col min="5" max="6" width="9.5" style="87" customWidth="1"/>
    <col min="7" max="9" width="9.375" style="87" customWidth="1"/>
    <col min="10" max="11" width="7.25" style="87" customWidth="1"/>
    <col min="12" max="16384" width="11" style="87"/>
  </cols>
  <sheetData>
    <row r="1" spans="1:11" ht="12" customHeight="1">
      <c r="A1" s="84"/>
      <c r="B1" s="85"/>
      <c r="C1" s="85"/>
      <c r="D1" s="85"/>
      <c r="E1" s="85"/>
      <c r="F1" s="85"/>
      <c r="G1" s="85"/>
      <c r="H1" s="85"/>
      <c r="I1" s="85"/>
      <c r="J1" s="86"/>
      <c r="K1" s="86"/>
    </row>
    <row r="2" spans="1:11" ht="12" customHeight="1">
      <c r="A2" s="88" t="s">
        <v>214</v>
      </c>
      <c r="B2" s="85"/>
      <c r="C2" s="85"/>
      <c r="D2" s="85"/>
      <c r="E2" s="85"/>
      <c r="F2" s="85"/>
      <c r="G2" s="85"/>
      <c r="H2" s="85"/>
      <c r="I2" s="85"/>
      <c r="J2" s="86"/>
      <c r="K2" s="86"/>
    </row>
    <row r="3" spans="1:11" ht="12" customHeight="1">
      <c r="A3" s="89"/>
      <c r="B3" s="85"/>
      <c r="C3" s="85"/>
      <c r="D3" s="85"/>
      <c r="E3" s="85"/>
      <c r="F3" s="85"/>
      <c r="G3" s="85"/>
      <c r="H3" s="85"/>
      <c r="I3" s="85"/>
      <c r="J3" s="86"/>
      <c r="K3" s="86"/>
    </row>
    <row r="4" spans="1:11" ht="12" customHeight="1">
      <c r="A4" s="90" t="s">
        <v>296</v>
      </c>
      <c r="B4" s="85"/>
      <c r="C4" s="85"/>
      <c r="D4" s="85"/>
      <c r="E4" s="85"/>
      <c r="F4" s="85"/>
      <c r="G4" s="85"/>
      <c r="H4" s="85"/>
      <c r="I4" s="85"/>
      <c r="J4" s="86"/>
      <c r="K4" s="86"/>
    </row>
    <row r="5" spans="1:11" ht="12" customHeight="1">
      <c r="A5" s="91" t="s">
        <v>4</v>
      </c>
      <c r="B5" s="85"/>
      <c r="C5" s="85"/>
      <c r="D5" s="85"/>
      <c r="E5" s="85"/>
      <c r="F5" s="85"/>
      <c r="G5" s="85"/>
      <c r="H5" s="85"/>
      <c r="I5" s="85"/>
      <c r="J5" s="86"/>
      <c r="K5" s="86"/>
    </row>
    <row r="6" spans="1:11" ht="12" customHeight="1">
      <c r="A6" s="92"/>
      <c r="B6" s="93"/>
      <c r="C6" s="92"/>
      <c r="D6" s="92"/>
      <c r="E6" s="92"/>
      <c r="F6" s="92"/>
      <c r="G6" s="92"/>
      <c r="H6" s="92"/>
      <c r="I6" s="92"/>
      <c r="J6" s="94"/>
      <c r="K6" s="94"/>
    </row>
    <row r="7" spans="1:11" ht="45">
      <c r="A7" s="95"/>
      <c r="B7" s="93"/>
      <c r="C7" s="96" t="s">
        <v>150</v>
      </c>
      <c r="D7" s="97" t="s">
        <v>151</v>
      </c>
      <c r="E7" s="97" t="s">
        <v>152</v>
      </c>
      <c r="F7" s="97" t="s">
        <v>153</v>
      </c>
      <c r="G7" s="97" t="s">
        <v>10</v>
      </c>
      <c r="H7" s="97" t="s">
        <v>154</v>
      </c>
      <c r="I7" s="97" t="s">
        <v>155</v>
      </c>
      <c r="J7" s="98"/>
      <c r="K7" s="98"/>
    </row>
    <row r="8" spans="1:11" ht="24" customHeight="1">
      <c r="A8" s="87">
        <v>1</v>
      </c>
      <c r="C8" s="19" t="s">
        <v>156</v>
      </c>
      <c r="D8" s="100">
        <v>1356.7909999999999</v>
      </c>
      <c r="E8" s="100">
        <v>964.93499999999995</v>
      </c>
      <c r="F8" s="100">
        <v>61.571999999999996</v>
      </c>
      <c r="G8" s="100">
        <v>103.386</v>
      </c>
      <c r="H8" s="100">
        <v>226.89800000000008</v>
      </c>
      <c r="I8" s="100">
        <v>0</v>
      </c>
      <c r="J8" s="101"/>
      <c r="K8" s="101"/>
    </row>
    <row r="9" spans="1:11" ht="12" customHeight="1">
      <c r="A9" s="87">
        <v>2</v>
      </c>
      <c r="B9" s="99" t="s">
        <v>157</v>
      </c>
      <c r="C9" s="20" t="s">
        <v>31</v>
      </c>
      <c r="D9" s="100">
        <v>682.03</v>
      </c>
      <c r="E9" s="100">
        <v>535.13299999999992</v>
      </c>
      <c r="F9" s="100">
        <v>34.774000000000001</v>
      </c>
      <c r="G9" s="100">
        <v>33.662999999999997</v>
      </c>
      <c r="H9" s="100">
        <v>78.460000000000008</v>
      </c>
      <c r="I9" s="100">
        <v>0</v>
      </c>
      <c r="J9" s="101"/>
      <c r="K9" s="101"/>
    </row>
    <row r="10" spans="1:11" ht="18" customHeight="1">
      <c r="A10" s="87">
        <v>3</v>
      </c>
      <c r="B10" s="99" t="s">
        <v>158</v>
      </c>
      <c r="C10" s="20" t="s">
        <v>44</v>
      </c>
      <c r="D10" s="100">
        <v>674.76099999999997</v>
      </c>
      <c r="E10" s="100">
        <v>429.80200000000002</v>
      </c>
      <c r="F10" s="100">
        <v>26.797999999999995</v>
      </c>
      <c r="G10" s="100">
        <v>69.722999999999999</v>
      </c>
      <c r="H10" s="100">
        <v>148.43800000000007</v>
      </c>
      <c r="I10" s="100">
        <v>0</v>
      </c>
      <c r="J10" s="101"/>
      <c r="K10" s="101"/>
    </row>
    <row r="11" spans="1:11" ht="12" customHeight="1">
      <c r="A11" s="87">
        <v>4</v>
      </c>
      <c r="B11" s="99" t="s">
        <v>157</v>
      </c>
      <c r="C11" s="20" t="s">
        <v>45</v>
      </c>
      <c r="D11" s="100">
        <v>130.60499999999993</v>
      </c>
      <c r="E11" s="100">
        <v>72.876999999999995</v>
      </c>
      <c r="F11" s="100">
        <v>2.4689999999999999</v>
      </c>
      <c r="G11" s="100">
        <v>16.321000000000002</v>
      </c>
      <c r="H11" s="100">
        <v>38.937999999999953</v>
      </c>
      <c r="I11" s="100">
        <v>0</v>
      </c>
      <c r="J11" s="101"/>
      <c r="K11" s="101"/>
    </row>
    <row r="12" spans="1:11" ht="18" customHeight="1">
      <c r="A12" s="87">
        <v>5</v>
      </c>
      <c r="B12" s="99" t="s">
        <v>158</v>
      </c>
      <c r="C12" s="20" t="s">
        <v>159</v>
      </c>
      <c r="D12" s="100">
        <v>544.15600000000006</v>
      </c>
      <c r="E12" s="100">
        <v>356.92500000000001</v>
      </c>
      <c r="F12" s="100">
        <v>24.328999999999994</v>
      </c>
      <c r="G12" s="100">
        <v>53.402000000000001</v>
      </c>
      <c r="H12" s="100">
        <v>109.50000000000011</v>
      </c>
      <c r="I12" s="100">
        <v>-47.656999999999982</v>
      </c>
      <c r="J12" s="101"/>
      <c r="K12" s="101"/>
    </row>
    <row r="13" spans="1:11" ht="12" customHeight="1">
      <c r="A13" s="87">
        <v>6</v>
      </c>
      <c r="B13" s="99" t="s">
        <v>157</v>
      </c>
      <c r="C13" s="20" t="s">
        <v>160</v>
      </c>
      <c r="D13" s="100">
        <v>366.03399999999993</v>
      </c>
      <c r="E13" s="100">
        <v>245.95499999999996</v>
      </c>
      <c r="F13" s="100">
        <v>16.346999999999998</v>
      </c>
      <c r="G13" s="100">
        <v>54.027000000000001</v>
      </c>
      <c r="H13" s="100">
        <v>49.704999999999998</v>
      </c>
      <c r="I13" s="100">
        <v>2.9589999999999996</v>
      </c>
      <c r="J13" s="101"/>
      <c r="K13" s="101"/>
    </row>
    <row r="14" spans="1:11" ht="12" customHeight="1">
      <c r="A14" s="87">
        <v>7</v>
      </c>
      <c r="B14" s="99" t="s">
        <v>157</v>
      </c>
      <c r="C14" s="20" t="s">
        <v>161</v>
      </c>
      <c r="D14" s="100">
        <v>5.2040000000000006</v>
      </c>
      <c r="E14" s="100">
        <v>2.7369999999999997</v>
      </c>
      <c r="F14" s="100">
        <v>0.26</v>
      </c>
      <c r="G14" s="100">
        <v>5.5E-2</v>
      </c>
      <c r="H14" s="100">
        <v>2.1520000000000006</v>
      </c>
      <c r="I14" s="100">
        <v>0</v>
      </c>
      <c r="J14" s="101"/>
      <c r="K14" s="101"/>
    </row>
    <row r="15" spans="1:11" ht="12" customHeight="1">
      <c r="A15" s="87">
        <v>8</v>
      </c>
      <c r="B15" s="99" t="s">
        <v>162</v>
      </c>
      <c r="C15" s="20" t="s">
        <v>163</v>
      </c>
      <c r="D15" s="100">
        <v>4.34</v>
      </c>
      <c r="E15" s="100">
        <v>4.0049999999999999</v>
      </c>
      <c r="F15" s="100">
        <v>0</v>
      </c>
      <c r="G15" s="100">
        <v>6.7000000000000004E-2</v>
      </c>
      <c r="H15" s="100">
        <v>0.26800000000000002</v>
      </c>
      <c r="I15" s="100">
        <v>0</v>
      </c>
      <c r="J15" s="101"/>
      <c r="K15" s="101"/>
    </row>
    <row r="16" spans="1:11" ht="18" customHeight="1">
      <c r="A16" s="87">
        <v>9</v>
      </c>
      <c r="B16" s="99" t="s">
        <v>158</v>
      </c>
      <c r="C16" s="20" t="s">
        <v>164</v>
      </c>
      <c r="D16" s="100">
        <v>177.25800000000012</v>
      </c>
      <c r="E16" s="100">
        <v>112.23800000000006</v>
      </c>
      <c r="F16" s="100">
        <v>7.721999999999996</v>
      </c>
      <c r="G16" s="100">
        <v>-0.61299999999999999</v>
      </c>
      <c r="H16" s="100">
        <v>57.911000000000115</v>
      </c>
      <c r="I16" s="100">
        <v>-50.615999999999985</v>
      </c>
      <c r="J16" s="101"/>
      <c r="K16" s="101"/>
    </row>
    <row r="17" spans="1:11" ht="12" customHeight="1">
      <c r="A17" s="87">
        <v>10</v>
      </c>
      <c r="B17" s="99" t="s">
        <v>162</v>
      </c>
      <c r="C17" s="20" t="s">
        <v>165</v>
      </c>
      <c r="D17" s="100">
        <v>365.94499999999994</v>
      </c>
      <c r="E17" s="100">
        <v>0</v>
      </c>
      <c r="F17" s="100">
        <v>0</v>
      </c>
      <c r="G17" s="100">
        <v>0</v>
      </c>
      <c r="H17" s="100">
        <v>365.94499999999994</v>
      </c>
      <c r="I17" s="100">
        <v>3.048</v>
      </c>
      <c r="J17" s="101"/>
      <c r="K17" s="101"/>
    </row>
    <row r="18" spans="1:11" ht="12" customHeight="1">
      <c r="A18" s="87">
        <v>11</v>
      </c>
      <c r="B18" s="99" t="s">
        <v>157</v>
      </c>
      <c r="C18" s="20" t="s">
        <v>166</v>
      </c>
      <c r="D18" s="100">
        <v>5.8279999999999985</v>
      </c>
      <c r="E18" s="100">
        <v>0</v>
      </c>
      <c r="F18" s="100">
        <v>0</v>
      </c>
      <c r="G18" s="100">
        <v>5.8279999999999985</v>
      </c>
      <c r="H18" s="100">
        <v>0</v>
      </c>
      <c r="I18" s="100">
        <v>0.12</v>
      </c>
      <c r="J18" s="101"/>
      <c r="K18" s="101"/>
    </row>
    <row r="19" spans="1:11" ht="12" customHeight="1">
      <c r="A19" s="87">
        <v>12</v>
      </c>
      <c r="B19" s="99" t="s">
        <v>162</v>
      </c>
      <c r="C19" s="20" t="s">
        <v>59</v>
      </c>
      <c r="D19" s="100">
        <v>78.653999999999996</v>
      </c>
      <c r="E19" s="100">
        <v>0</v>
      </c>
      <c r="F19" s="100">
        <v>0</v>
      </c>
      <c r="G19" s="100">
        <v>78.653999999999996</v>
      </c>
      <c r="H19" s="100">
        <v>0</v>
      </c>
      <c r="I19" s="100">
        <v>1.1970000000000001</v>
      </c>
      <c r="J19" s="101"/>
      <c r="K19" s="101"/>
    </row>
    <row r="20" spans="1:11" ht="12" customHeight="1">
      <c r="A20" s="87">
        <v>13</v>
      </c>
      <c r="B20" s="99" t="s">
        <v>157</v>
      </c>
      <c r="C20" s="20" t="s">
        <v>167</v>
      </c>
      <c r="D20" s="100">
        <v>167.57200000000003</v>
      </c>
      <c r="E20" s="100">
        <v>80.945000000000007</v>
      </c>
      <c r="F20" s="100">
        <v>67.626000000000005</v>
      </c>
      <c r="G20" s="100">
        <v>10.863</v>
      </c>
      <c r="H20" s="100">
        <v>8.1379999999999981</v>
      </c>
      <c r="I20" s="100">
        <v>42.361999999999995</v>
      </c>
      <c r="J20" s="101"/>
      <c r="K20" s="101"/>
    </row>
    <row r="21" spans="1:11" ht="12" customHeight="1">
      <c r="A21" s="87">
        <v>14</v>
      </c>
      <c r="B21" s="99" t="s">
        <v>162</v>
      </c>
      <c r="C21" s="20" t="s">
        <v>168</v>
      </c>
      <c r="D21" s="100">
        <v>184.636</v>
      </c>
      <c r="E21" s="100">
        <v>27.776000000000003</v>
      </c>
      <c r="F21" s="100">
        <v>59.837999999999994</v>
      </c>
      <c r="G21" s="100">
        <v>4.1749999999999998</v>
      </c>
      <c r="H21" s="100">
        <v>92.847000000000008</v>
      </c>
      <c r="I21" s="100">
        <v>25.297999999999998</v>
      </c>
      <c r="J21" s="101"/>
      <c r="K21" s="101"/>
    </row>
    <row r="22" spans="1:11" ht="18" customHeight="1">
      <c r="A22" s="87">
        <v>15</v>
      </c>
      <c r="B22" s="99" t="s">
        <v>158</v>
      </c>
      <c r="C22" s="20" t="s">
        <v>169</v>
      </c>
      <c r="D22" s="100">
        <v>633.09300000000007</v>
      </c>
      <c r="E22" s="100">
        <v>59.069000000000052</v>
      </c>
      <c r="F22" s="100">
        <v>-6.6000000000016712E-2</v>
      </c>
      <c r="G22" s="100">
        <v>65.524999999999991</v>
      </c>
      <c r="H22" s="100">
        <v>508.56500000000005</v>
      </c>
      <c r="I22" s="100">
        <v>-63.554999999999978</v>
      </c>
      <c r="J22" s="101"/>
      <c r="K22" s="101"/>
    </row>
    <row r="23" spans="1:11" ht="12" customHeight="1">
      <c r="A23" s="87">
        <v>16</v>
      </c>
      <c r="B23" s="99" t="s">
        <v>157</v>
      </c>
      <c r="C23" s="20" t="s">
        <v>170</v>
      </c>
      <c r="D23" s="100">
        <v>80.165000000000006</v>
      </c>
      <c r="E23" s="100">
        <v>14.519000000000002</v>
      </c>
      <c r="F23" s="100">
        <v>1.921</v>
      </c>
      <c r="G23" s="100">
        <v>0</v>
      </c>
      <c r="H23" s="100">
        <v>63.725000000000009</v>
      </c>
      <c r="I23" s="100">
        <v>0.96299999999999997</v>
      </c>
      <c r="J23" s="101"/>
      <c r="K23" s="101"/>
    </row>
    <row r="24" spans="1:11" ht="12" customHeight="1">
      <c r="A24" s="87">
        <v>17</v>
      </c>
      <c r="B24" s="99" t="s">
        <v>162</v>
      </c>
      <c r="C24" s="20" t="s">
        <v>171</v>
      </c>
      <c r="D24" s="100">
        <v>81.043999999999997</v>
      </c>
      <c r="E24" s="100">
        <v>0</v>
      </c>
      <c r="F24" s="100">
        <v>0</v>
      </c>
      <c r="G24" s="100">
        <v>81.043999999999997</v>
      </c>
      <c r="H24" s="100">
        <v>0</v>
      </c>
      <c r="I24" s="100">
        <v>8.4000000000000005E-2</v>
      </c>
      <c r="J24" s="101"/>
      <c r="K24" s="101"/>
    </row>
    <row r="25" spans="1:11" ht="12" customHeight="1">
      <c r="A25" s="87">
        <v>18</v>
      </c>
      <c r="B25" s="99" t="s">
        <v>157</v>
      </c>
      <c r="C25" s="20" t="s">
        <v>279</v>
      </c>
      <c r="D25" s="100">
        <v>147.661</v>
      </c>
      <c r="E25" s="100">
        <v>0</v>
      </c>
      <c r="F25" s="100">
        <v>0</v>
      </c>
      <c r="G25" s="100">
        <v>0</v>
      </c>
      <c r="H25" s="100">
        <v>147.661</v>
      </c>
      <c r="I25" s="100">
        <v>1.012</v>
      </c>
      <c r="J25" s="101"/>
      <c r="K25" s="101"/>
    </row>
    <row r="26" spans="1:11" ht="12" customHeight="1">
      <c r="A26" s="87">
        <v>19</v>
      </c>
      <c r="B26" s="99" t="s">
        <v>162</v>
      </c>
      <c r="C26" s="20" t="s">
        <v>280</v>
      </c>
      <c r="D26" s="100">
        <v>148.077</v>
      </c>
      <c r="E26" s="100">
        <v>5.8319999999999999</v>
      </c>
      <c r="F26" s="100">
        <v>23.958000000000002</v>
      </c>
      <c r="G26" s="100">
        <v>118.10599999999999</v>
      </c>
      <c r="H26" s="100">
        <v>0.18099999999999999</v>
      </c>
      <c r="I26" s="100">
        <v>0.59600000000000009</v>
      </c>
      <c r="J26" s="101"/>
      <c r="K26" s="101"/>
    </row>
    <row r="27" spans="1:11" ht="12" customHeight="1">
      <c r="A27" s="87">
        <v>20</v>
      </c>
      <c r="B27" s="99" t="s">
        <v>157</v>
      </c>
      <c r="C27" s="20" t="s">
        <v>172</v>
      </c>
      <c r="D27" s="100">
        <v>128.35200000000003</v>
      </c>
      <c r="E27" s="100">
        <v>4.12</v>
      </c>
      <c r="F27" s="100">
        <v>10.967000000000001</v>
      </c>
      <c r="G27" s="100">
        <v>113.08400000000002</v>
      </c>
      <c r="H27" s="100">
        <v>0.18099999999999999</v>
      </c>
      <c r="I27" s="100">
        <v>0.108</v>
      </c>
      <c r="J27" s="101"/>
      <c r="K27" s="101"/>
    </row>
    <row r="28" spans="1:11" ht="12" customHeight="1">
      <c r="A28" s="87">
        <v>21</v>
      </c>
      <c r="B28" s="99" t="s">
        <v>162</v>
      </c>
      <c r="C28" s="20" t="s">
        <v>173</v>
      </c>
      <c r="D28" s="100">
        <v>126.70000000000002</v>
      </c>
      <c r="E28" s="100">
        <v>0</v>
      </c>
      <c r="F28" s="100">
        <v>0</v>
      </c>
      <c r="G28" s="100">
        <v>0</v>
      </c>
      <c r="H28" s="100">
        <v>126.70000000000002</v>
      </c>
      <c r="I28" s="100">
        <v>1.76</v>
      </c>
      <c r="J28" s="101"/>
      <c r="K28" s="101"/>
    </row>
    <row r="29" spans="1:11" ht="12" customHeight="1">
      <c r="A29" s="87">
        <v>22</v>
      </c>
      <c r="B29" s="99" t="s">
        <v>157</v>
      </c>
      <c r="C29" s="20" t="s">
        <v>174</v>
      </c>
      <c r="D29" s="100">
        <v>71.663999999999987</v>
      </c>
      <c r="E29" s="100">
        <v>6.5249999999999995</v>
      </c>
      <c r="F29" s="100">
        <v>31.248999999999995</v>
      </c>
      <c r="G29" s="100">
        <v>15.765999999999998</v>
      </c>
      <c r="H29" s="100">
        <v>18.124000000000002</v>
      </c>
      <c r="I29" s="100">
        <v>11.690999999999999</v>
      </c>
      <c r="J29" s="101"/>
      <c r="K29" s="101"/>
    </row>
    <row r="30" spans="1:11" ht="12" customHeight="1">
      <c r="A30" s="87">
        <v>23</v>
      </c>
      <c r="B30" s="99" t="s">
        <v>162</v>
      </c>
      <c r="C30" s="20" t="s">
        <v>175</v>
      </c>
      <c r="D30" s="100">
        <v>64.003999999999976</v>
      </c>
      <c r="E30" s="100">
        <v>3.0599999999999996</v>
      </c>
      <c r="F30" s="100">
        <v>31.302999999999997</v>
      </c>
      <c r="G30" s="100">
        <v>5.3269999999999911</v>
      </c>
      <c r="H30" s="100">
        <v>24.314</v>
      </c>
      <c r="I30" s="100">
        <v>19.350999999999999</v>
      </c>
      <c r="J30" s="101"/>
      <c r="K30" s="101"/>
    </row>
    <row r="31" spans="1:11" ht="18" customHeight="1">
      <c r="A31" s="87">
        <v>24</v>
      </c>
      <c r="B31" s="99" t="s">
        <v>158</v>
      </c>
      <c r="C31" s="20" t="s">
        <v>124</v>
      </c>
      <c r="D31" s="100">
        <v>625.07600000000014</v>
      </c>
      <c r="E31" s="100">
        <v>42.797000000000061</v>
      </c>
      <c r="F31" s="100">
        <v>11.057999999999986</v>
      </c>
      <c r="G31" s="100">
        <v>141.15199999999996</v>
      </c>
      <c r="H31" s="100">
        <v>430.06900000000002</v>
      </c>
      <c r="I31" s="100">
        <v>-55.537999999999968</v>
      </c>
      <c r="J31" s="101"/>
      <c r="K31" s="101"/>
    </row>
    <row r="32" spans="1:11" ht="12" customHeight="1">
      <c r="A32" s="87">
        <v>25</v>
      </c>
      <c r="B32" s="99" t="s">
        <v>157</v>
      </c>
      <c r="C32" s="20" t="s">
        <v>35</v>
      </c>
      <c r="D32" s="100">
        <v>545.32600000000002</v>
      </c>
      <c r="E32" s="100">
        <v>0</v>
      </c>
      <c r="F32" s="100">
        <v>0</v>
      </c>
      <c r="G32" s="100">
        <v>138.47699999999998</v>
      </c>
      <c r="H32" s="100">
        <v>406.84899999999999</v>
      </c>
      <c r="I32" s="100">
        <v>0</v>
      </c>
      <c r="J32" s="101"/>
      <c r="K32" s="101"/>
    </row>
    <row r="33" spans="1:11" ht="12" customHeight="1">
      <c r="A33" s="87">
        <v>26</v>
      </c>
      <c r="B33" s="102" t="s">
        <v>162</v>
      </c>
      <c r="C33" s="20" t="s">
        <v>126</v>
      </c>
      <c r="D33" s="100">
        <v>0</v>
      </c>
      <c r="E33" s="100">
        <v>-1.6009999999999995</v>
      </c>
      <c r="F33" s="100">
        <v>-10.843</v>
      </c>
      <c r="G33" s="100">
        <v>0</v>
      </c>
      <c r="H33" s="100">
        <v>12.443999999999999</v>
      </c>
      <c r="I33" s="100">
        <v>0</v>
      </c>
      <c r="J33" s="101"/>
      <c r="K33" s="101"/>
    </row>
    <row r="34" spans="1:11" ht="18" customHeight="1">
      <c r="A34" s="87">
        <v>27</v>
      </c>
      <c r="B34" s="99" t="s">
        <v>158</v>
      </c>
      <c r="C34" s="20" t="s">
        <v>129</v>
      </c>
      <c r="D34" s="100">
        <v>79.750000000000114</v>
      </c>
      <c r="E34" s="100">
        <v>41.196000000000062</v>
      </c>
      <c r="F34" s="100">
        <v>0.21499999999998565</v>
      </c>
      <c r="G34" s="100">
        <v>2.6749999999999829</v>
      </c>
      <c r="H34" s="100">
        <v>35.66400000000003</v>
      </c>
      <c r="I34" s="100">
        <v>-55.537999999999968</v>
      </c>
      <c r="J34" s="101"/>
      <c r="K34" s="101"/>
    </row>
    <row r="35" spans="1:11" ht="12" customHeight="1">
      <c r="A35" s="87">
        <v>28</v>
      </c>
      <c r="B35" s="99" t="s">
        <v>157</v>
      </c>
      <c r="C35" s="20" t="s">
        <v>176</v>
      </c>
      <c r="D35" s="100">
        <v>13.759999999999998</v>
      </c>
      <c r="E35" s="100">
        <v>0.31900000000000001</v>
      </c>
      <c r="F35" s="100">
        <v>2.0529999999999999</v>
      </c>
      <c r="G35" s="100">
        <v>9.3109999999999999</v>
      </c>
      <c r="H35" s="100">
        <v>2.077</v>
      </c>
      <c r="I35" s="100">
        <v>0.89799999999999991</v>
      </c>
      <c r="J35" s="101"/>
      <c r="K35" s="101"/>
    </row>
    <row r="36" spans="1:11" ht="12" customHeight="1">
      <c r="A36" s="87">
        <v>29</v>
      </c>
      <c r="B36" s="99" t="s">
        <v>162</v>
      </c>
      <c r="C36" s="20" t="s">
        <v>177</v>
      </c>
      <c r="D36" s="100">
        <v>13.466000000000001</v>
      </c>
      <c r="E36" s="100">
        <v>7.3079999999999998</v>
      </c>
      <c r="F36" s="100">
        <v>3.2000000000000001E-2</v>
      </c>
      <c r="G36" s="100">
        <v>2.8279999999999998</v>
      </c>
      <c r="H36" s="100">
        <v>3.298</v>
      </c>
      <c r="I36" s="100">
        <v>1.1919999999999999</v>
      </c>
      <c r="J36" s="101"/>
      <c r="K36" s="101"/>
    </row>
    <row r="37" spans="1:11" ht="12" customHeight="1">
      <c r="A37" s="87">
        <v>30</v>
      </c>
      <c r="B37" s="99" t="s">
        <v>157</v>
      </c>
      <c r="C37" s="20" t="s">
        <v>36</v>
      </c>
      <c r="D37" s="100">
        <v>154.81700000000004</v>
      </c>
      <c r="E37" s="100">
        <v>86.527000000000001</v>
      </c>
      <c r="F37" s="100">
        <v>2.9029999999999996</v>
      </c>
      <c r="G37" s="100">
        <v>16.024000000000001</v>
      </c>
      <c r="H37" s="100">
        <v>49.363000000000021</v>
      </c>
      <c r="I37" s="100">
        <v>0</v>
      </c>
      <c r="J37" s="101"/>
      <c r="K37" s="101"/>
    </row>
    <row r="38" spans="1:11" ht="12" customHeight="1">
      <c r="A38" s="87">
        <v>31</v>
      </c>
      <c r="B38" s="99" t="s">
        <v>162</v>
      </c>
      <c r="C38" s="20" t="s">
        <v>45</v>
      </c>
      <c r="D38" s="100">
        <v>130.60499999999993</v>
      </c>
      <c r="E38" s="100">
        <v>72.876999999999995</v>
      </c>
      <c r="F38" s="100">
        <v>2.4689999999999999</v>
      </c>
      <c r="G38" s="100">
        <v>16.321000000000002</v>
      </c>
      <c r="H38" s="100">
        <v>38.937999999999953</v>
      </c>
      <c r="I38" s="100">
        <v>0</v>
      </c>
      <c r="J38" s="101"/>
      <c r="K38" s="101"/>
    </row>
    <row r="39" spans="1:11" ht="12" customHeight="1">
      <c r="A39" s="87">
        <v>32</v>
      </c>
      <c r="B39" s="99" t="s">
        <v>157</v>
      </c>
      <c r="C39" s="20" t="s">
        <v>178</v>
      </c>
      <c r="D39" s="100">
        <v>-0.7649999999999999</v>
      </c>
      <c r="E39" s="100">
        <v>-0.6359999999999999</v>
      </c>
      <c r="F39" s="100">
        <v>0</v>
      </c>
      <c r="G39" s="100">
        <v>-0.38900000000000001</v>
      </c>
      <c r="H39" s="100">
        <v>0.26</v>
      </c>
      <c r="I39" s="100">
        <v>0.7649999999999999</v>
      </c>
      <c r="J39" s="101"/>
      <c r="K39" s="101"/>
    </row>
    <row r="40" spans="1:11" ht="18" customHeight="1">
      <c r="A40" s="87">
        <v>33</v>
      </c>
      <c r="B40" s="99" t="s">
        <v>158</v>
      </c>
      <c r="C40" s="20" t="s">
        <v>148</v>
      </c>
      <c r="D40" s="100">
        <v>56.009000000000029</v>
      </c>
      <c r="E40" s="100">
        <v>35.171000000000056</v>
      </c>
      <c r="F40" s="100">
        <v>-2.240000000000014</v>
      </c>
      <c r="G40" s="100">
        <v>-3.1220000000000168</v>
      </c>
      <c r="H40" s="100">
        <v>26.199999999999964</v>
      </c>
      <c r="I40" s="100">
        <v>-56.008999999999972</v>
      </c>
      <c r="J40" s="101"/>
      <c r="K40" s="101"/>
    </row>
    <row r="41" spans="1:11" ht="20.100000000000001" customHeight="1">
      <c r="C41" s="21" t="s">
        <v>179</v>
      </c>
      <c r="D41" s="100"/>
      <c r="E41" s="100"/>
      <c r="F41" s="100"/>
      <c r="G41" s="100"/>
      <c r="H41" s="100"/>
      <c r="I41" s="100"/>
      <c r="J41" s="101"/>
      <c r="K41" s="101"/>
    </row>
    <row r="42" spans="1:11" ht="18" customHeight="1">
      <c r="A42" s="87">
        <v>34</v>
      </c>
      <c r="C42" s="20" t="s">
        <v>124</v>
      </c>
      <c r="D42" s="100">
        <v>625.07600000000002</v>
      </c>
      <c r="E42" s="100">
        <v>42.79700000000004</v>
      </c>
      <c r="F42" s="100">
        <v>11.057999999999986</v>
      </c>
      <c r="G42" s="100">
        <v>141.15199999999999</v>
      </c>
      <c r="H42" s="100">
        <v>430.06899999999996</v>
      </c>
      <c r="I42" s="100">
        <v>-55.537999999999968</v>
      </c>
      <c r="J42" s="101"/>
      <c r="K42" s="101"/>
    </row>
    <row r="43" spans="1:11" ht="12" customHeight="1">
      <c r="A43" s="87">
        <v>35</v>
      </c>
      <c r="B43" s="99" t="s">
        <v>157</v>
      </c>
      <c r="C43" s="20" t="s">
        <v>281</v>
      </c>
      <c r="D43" s="100">
        <v>90.120999999999995</v>
      </c>
      <c r="E43" s="100">
        <v>0</v>
      </c>
      <c r="F43" s="100">
        <v>0</v>
      </c>
      <c r="G43" s="100">
        <v>90.120999999999995</v>
      </c>
      <c r="H43" s="100">
        <v>0</v>
      </c>
      <c r="I43" s="100">
        <v>0</v>
      </c>
      <c r="J43" s="101"/>
      <c r="K43" s="101"/>
    </row>
    <row r="44" spans="1:11" ht="12" customHeight="1">
      <c r="A44" s="87">
        <v>36</v>
      </c>
      <c r="B44" s="99" t="s">
        <v>162</v>
      </c>
      <c r="C44" s="20" t="s">
        <v>282</v>
      </c>
      <c r="D44" s="100">
        <v>90.120999999999995</v>
      </c>
      <c r="E44" s="100">
        <v>0</v>
      </c>
      <c r="F44" s="100">
        <v>0</v>
      </c>
      <c r="G44" s="100">
        <v>0</v>
      </c>
      <c r="H44" s="100">
        <v>90.120999999999995</v>
      </c>
      <c r="I44" s="100">
        <v>0</v>
      </c>
      <c r="J44" s="101"/>
      <c r="K44" s="101"/>
    </row>
    <row r="45" spans="1:11" ht="18" customHeight="1">
      <c r="A45" s="87">
        <v>37</v>
      </c>
      <c r="B45" s="99" t="s">
        <v>158</v>
      </c>
      <c r="C45" s="20" t="s">
        <v>180</v>
      </c>
      <c r="D45" s="100">
        <v>625.07600000000002</v>
      </c>
      <c r="E45" s="100">
        <v>42.79700000000004</v>
      </c>
      <c r="F45" s="100">
        <v>11.057999999999986</v>
      </c>
      <c r="G45" s="100">
        <v>51.030999999999992</v>
      </c>
      <c r="H45" s="100">
        <v>520.18999999999994</v>
      </c>
      <c r="I45" s="100">
        <v>-55.537999999999968</v>
      </c>
      <c r="J45" s="101"/>
      <c r="K45" s="101"/>
    </row>
    <row r="46" spans="1:11" ht="12" customHeight="1">
      <c r="A46" s="87">
        <v>38</v>
      </c>
      <c r="B46" s="99" t="s">
        <v>157</v>
      </c>
      <c r="C46" s="20" t="s">
        <v>283</v>
      </c>
      <c r="D46" s="100">
        <v>545.32599999999991</v>
      </c>
      <c r="E46" s="100">
        <v>0</v>
      </c>
      <c r="F46" s="100">
        <v>0</v>
      </c>
      <c r="G46" s="100">
        <v>48.355999999999987</v>
      </c>
      <c r="H46" s="100">
        <v>496.96999999999997</v>
      </c>
      <c r="I46" s="100">
        <v>0</v>
      </c>
      <c r="J46" s="101"/>
      <c r="K46" s="101"/>
    </row>
    <row r="47" spans="1:11" ht="12" customHeight="1">
      <c r="A47" s="87">
        <v>39</v>
      </c>
      <c r="B47" s="102" t="s">
        <v>162</v>
      </c>
      <c r="C47" s="20" t="s">
        <v>126</v>
      </c>
      <c r="D47" s="100">
        <v>0</v>
      </c>
      <c r="E47" s="100">
        <v>-1.6009999999999995</v>
      </c>
      <c r="F47" s="100">
        <v>-10.843</v>
      </c>
      <c r="G47" s="100">
        <v>0</v>
      </c>
      <c r="H47" s="100">
        <v>12.443999999999999</v>
      </c>
      <c r="I47" s="100">
        <v>0</v>
      </c>
      <c r="J47" s="101"/>
      <c r="K47" s="101"/>
    </row>
    <row r="48" spans="1:11" ht="18" customHeight="1">
      <c r="A48" s="87">
        <v>40</v>
      </c>
      <c r="B48" s="99" t="s">
        <v>158</v>
      </c>
      <c r="C48" s="20" t="s">
        <v>129</v>
      </c>
      <c r="D48" s="100">
        <v>79.750000000000114</v>
      </c>
      <c r="E48" s="100">
        <v>41.196000000000041</v>
      </c>
      <c r="F48" s="100">
        <v>0.21499999999998565</v>
      </c>
      <c r="G48" s="100">
        <v>2.6750000000000043</v>
      </c>
      <c r="H48" s="100">
        <v>35.663999999999973</v>
      </c>
      <c r="I48" s="100">
        <v>-55.537999999999968</v>
      </c>
      <c r="J48" s="101"/>
      <c r="K48" s="101"/>
    </row>
    <row r="49" spans="1:11" ht="12" customHeight="1">
      <c r="D49" s="101"/>
      <c r="E49" s="101"/>
      <c r="F49" s="101"/>
      <c r="G49" s="101"/>
      <c r="H49" s="101"/>
      <c r="I49" s="101"/>
      <c r="J49" s="101"/>
      <c r="K49" s="101"/>
    </row>
    <row r="50" spans="1:11" ht="12" customHeight="1">
      <c r="A50" s="92"/>
      <c r="B50" s="93"/>
      <c r="D50" s="101"/>
      <c r="E50" s="101"/>
      <c r="F50" s="101"/>
      <c r="G50" s="101"/>
      <c r="H50" s="101"/>
      <c r="I50" s="101"/>
      <c r="J50" s="101"/>
      <c r="K50" s="101"/>
    </row>
    <row r="51" spans="1:11" ht="12" customHeight="1">
      <c r="A51" s="87" t="s">
        <v>288</v>
      </c>
      <c r="D51" s="101"/>
      <c r="E51" s="101"/>
      <c r="F51" s="101"/>
      <c r="G51" s="101"/>
      <c r="H51" s="101"/>
      <c r="I51" s="101"/>
      <c r="J51" s="101"/>
      <c r="K51" s="101"/>
    </row>
    <row r="52" spans="1:11" ht="11.1" customHeight="1">
      <c r="A52" s="87" t="s">
        <v>289</v>
      </c>
      <c r="D52" s="101"/>
      <c r="E52" s="101"/>
      <c r="F52" s="101"/>
      <c r="G52" s="101"/>
      <c r="H52" s="101"/>
      <c r="I52" s="101"/>
      <c r="J52" s="101"/>
      <c r="K52" s="101"/>
    </row>
    <row r="53" spans="1:11" ht="11.1" customHeight="1">
      <c r="A53" s="87" t="s">
        <v>286</v>
      </c>
      <c r="D53" s="101"/>
      <c r="E53" s="101"/>
      <c r="F53" s="101"/>
      <c r="G53" s="101"/>
      <c r="H53" s="101"/>
      <c r="I53" s="101"/>
      <c r="J53" s="101"/>
      <c r="K53" s="101"/>
    </row>
    <row r="54" spans="1:11" ht="11.1" customHeight="1">
      <c r="A54" s="87" t="s">
        <v>287</v>
      </c>
      <c r="D54" s="101"/>
      <c r="E54" s="101"/>
      <c r="F54" s="101"/>
      <c r="G54" s="101"/>
      <c r="H54" s="101"/>
      <c r="I54" s="101"/>
      <c r="J54" s="101"/>
      <c r="K54" s="101"/>
    </row>
    <row r="55" spans="1:11" ht="12" customHeight="1">
      <c r="D55" s="101"/>
      <c r="E55" s="101"/>
      <c r="F55" s="101"/>
      <c r="G55" s="101"/>
      <c r="H55" s="101"/>
      <c r="I55" s="101"/>
      <c r="J55" s="101"/>
      <c r="K55" s="101"/>
    </row>
    <row r="56" spans="1:11" ht="12" customHeight="1">
      <c r="D56" s="101"/>
      <c r="E56" s="101"/>
      <c r="F56" s="101"/>
      <c r="G56" s="101"/>
      <c r="H56" s="101"/>
      <c r="I56" s="101"/>
      <c r="J56" s="101"/>
      <c r="K56" s="101"/>
    </row>
    <row r="57" spans="1:11" ht="12" customHeight="1">
      <c r="D57" s="101"/>
      <c r="E57" s="101"/>
      <c r="F57" s="101"/>
      <c r="G57" s="101"/>
      <c r="H57" s="101"/>
      <c r="I57" s="101"/>
      <c r="J57" s="101"/>
      <c r="K57" s="101"/>
    </row>
    <row r="58" spans="1:11" ht="12" customHeight="1">
      <c r="D58" s="101"/>
      <c r="E58" s="101"/>
      <c r="F58" s="101"/>
      <c r="G58" s="101"/>
      <c r="H58" s="101"/>
      <c r="I58" s="101"/>
      <c r="J58" s="101"/>
      <c r="K58" s="101"/>
    </row>
    <row r="59" spans="1:11" ht="12" customHeight="1">
      <c r="D59" s="101"/>
      <c r="E59" s="101"/>
      <c r="F59" s="101"/>
      <c r="G59" s="101"/>
      <c r="H59" s="101"/>
      <c r="I59" s="101"/>
      <c r="J59" s="101"/>
      <c r="K59" s="101"/>
    </row>
    <row r="60" spans="1:11" ht="12" customHeight="1">
      <c r="D60" s="101"/>
      <c r="E60" s="101"/>
      <c r="F60" s="101"/>
      <c r="G60" s="101"/>
      <c r="H60" s="101"/>
      <c r="I60" s="101"/>
      <c r="J60" s="101"/>
      <c r="K60" s="101"/>
    </row>
    <row r="61" spans="1:11" ht="12" customHeight="1">
      <c r="D61" s="101"/>
      <c r="E61" s="101"/>
      <c r="F61" s="101"/>
      <c r="G61" s="101"/>
      <c r="H61" s="101"/>
      <c r="I61" s="101"/>
      <c r="J61" s="101"/>
      <c r="K61" s="101"/>
    </row>
    <row r="62" spans="1:11" ht="12" customHeight="1">
      <c r="D62" s="101"/>
      <c r="E62" s="101"/>
      <c r="F62" s="101"/>
      <c r="G62" s="101"/>
      <c r="H62" s="101"/>
      <c r="I62" s="101"/>
      <c r="J62" s="101"/>
      <c r="K62" s="101"/>
    </row>
    <row r="63" spans="1:11" ht="12" customHeight="1">
      <c r="D63" s="101"/>
      <c r="E63" s="101"/>
      <c r="F63" s="101"/>
      <c r="G63" s="101"/>
      <c r="H63" s="101"/>
      <c r="I63" s="101"/>
      <c r="J63" s="101"/>
      <c r="K63" s="101"/>
    </row>
    <row r="64" spans="1:11" ht="12" customHeight="1">
      <c r="D64" s="101"/>
      <c r="E64" s="101"/>
      <c r="F64" s="101"/>
      <c r="G64" s="101"/>
      <c r="H64" s="101"/>
      <c r="I64" s="101"/>
      <c r="J64" s="101"/>
      <c r="K64" s="101"/>
    </row>
    <row r="65" spans="4:11" ht="12" customHeight="1">
      <c r="D65" s="101"/>
      <c r="E65" s="101"/>
      <c r="F65" s="101"/>
      <c r="G65" s="101"/>
      <c r="H65" s="101"/>
      <c r="I65" s="101"/>
      <c r="J65" s="101"/>
      <c r="K65" s="101"/>
    </row>
    <row r="66" spans="4:11" ht="12" customHeight="1">
      <c r="D66" s="101"/>
      <c r="E66" s="101"/>
      <c r="F66" s="101"/>
      <c r="G66" s="101"/>
      <c r="H66" s="101"/>
      <c r="I66" s="101"/>
      <c r="J66" s="101"/>
      <c r="K66" s="101"/>
    </row>
    <row r="67" spans="4:11" ht="12" customHeight="1">
      <c r="D67" s="101"/>
      <c r="E67" s="101"/>
      <c r="F67" s="101"/>
      <c r="G67" s="101"/>
      <c r="H67" s="101"/>
      <c r="I67" s="101"/>
      <c r="J67" s="101"/>
      <c r="K67" s="101"/>
    </row>
    <row r="68" spans="4:11" ht="12" customHeight="1">
      <c r="D68" s="101"/>
      <c r="E68" s="101"/>
      <c r="F68" s="101"/>
      <c r="G68" s="101"/>
      <c r="H68" s="101"/>
      <c r="I68" s="101"/>
      <c r="J68" s="101"/>
      <c r="K68" s="101"/>
    </row>
    <row r="69" spans="4:11" ht="12" customHeight="1">
      <c r="D69" s="101"/>
      <c r="E69" s="101"/>
      <c r="F69" s="101"/>
      <c r="G69" s="101"/>
      <c r="H69" s="101"/>
      <c r="I69" s="101"/>
      <c r="J69" s="101"/>
      <c r="K69" s="101"/>
    </row>
    <row r="70" spans="4:11" ht="12" customHeight="1">
      <c r="D70" s="101"/>
      <c r="E70" s="101"/>
      <c r="F70" s="101"/>
      <c r="G70" s="101"/>
      <c r="H70" s="101"/>
      <c r="I70" s="101"/>
      <c r="J70" s="101"/>
      <c r="K70" s="101"/>
    </row>
    <row r="71" spans="4:11" ht="12" customHeight="1">
      <c r="D71" s="101"/>
      <c r="E71" s="101"/>
      <c r="F71" s="101"/>
      <c r="G71" s="101"/>
      <c r="H71" s="101"/>
      <c r="I71" s="101"/>
      <c r="J71" s="101"/>
      <c r="K71" s="101"/>
    </row>
    <row r="72" spans="4:11" ht="12" customHeight="1">
      <c r="D72" s="101"/>
      <c r="E72" s="101"/>
      <c r="F72" s="101"/>
      <c r="G72" s="101"/>
      <c r="H72" s="101"/>
      <c r="I72" s="101"/>
      <c r="J72" s="101"/>
      <c r="K72" s="101"/>
    </row>
    <row r="73" spans="4:11" ht="12" customHeight="1">
      <c r="D73" s="101"/>
      <c r="E73" s="101"/>
      <c r="F73" s="101"/>
      <c r="G73" s="101"/>
      <c r="H73" s="101"/>
      <c r="I73" s="101"/>
      <c r="J73" s="101"/>
      <c r="K73" s="101"/>
    </row>
    <row r="74" spans="4:11" ht="12" customHeight="1">
      <c r="D74" s="101"/>
      <c r="E74" s="101"/>
      <c r="F74" s="101"/>
      <c r="G74" s="101"/>
      <c r="H74" s="101"/>
      <c r="I74" s="101"/>
      <c r="J74" s="101"/>
      <c r="K74" s="101"/>
    </row>
    <row r="75" spans="4:11" ht="12" customHeight="1">
      <c r="D75" s="101"/>
      <c r="E75" s="101"/>
      <c r="F75" s="101"/>
      <c r="G75" s="101"/>
      <c r="H75" s="101"/>
      <c r="I75" s="101"/>
      <c r="J75" s="101"/>
      <c r="K75" s="10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87" customWidth="1"/>
    <col min="2" max="2" width="1.5" style="99" customWidth="1"/>
    <col min="3" max="3" width="30" style="87" customWidth="1"/>
    <col min="4" max="4" width="9.375" style="87" customWidth="1"/>
    <col min="5" max="6" width="9.5" style="87" customWidth="1"/>
    <col min="7" max="9" width="9.375" style="87" customWidth="1"/>
    <col min="10" max="11" width="7.25" style="87" customWidth="1"/>
    <col min="12" max="16384" width="11" style="87"/>
  </cols>
  <sheetData>
    <row r="1" spans="1:11" ht="12" customHeight="1">
      <c r="A1" s="84"/>
      <c r="B1" s="85"/>
      <c r="C1" s="85"/>
      <c r="D1" s="85"/>
      <c r="E1" s="85"/>
      <c r="F1" s="85"/>
      <c r="G1" s="85"/>
      <c r="H1" s="85"/>
      <c r="I1" s="85"/>
      <c r="J1" s="86"/>
      <c r="K1" s="86"/>
    </row>
    <row r="2" spans="1:11" ht="12" customHeight="1">
      <c r="A2" s="88" t="s">
        <v>214</v>
      </c>
      <c r="B2" s="85"/>
      <c r="C2" s="85"/>
      <c r="D2" s="85"/>
      <c r="E2" s="85"/>
      <c r="F2" s="85"/>
      <c r="G2" s="85"/>
      <c r="H2" s="85"/>
      <c r="I2" s="85"/>
      <c r="J2" s="86"/>
      <c r="K2" s="86"/>
    </row>
    <row r="3" spans="1:11" ht="12" customHeight="1">
      <c r="A3" s="89"/>
      <c r="B3" s="85"/>
      <c r="C3" s="85"/>
      <c r="D3" s="85"/>
      <c r="E3" s="85"/>
      <c r="F3" s="85"/>
      <c r="G3" s="85"/>
      <c r="H3" s="85"/>
      <c r="I3" s="85"/>
      <c r="J3" s="86"/>
      <c r="K3" s="86"/>
    </row>
    <row r="4" spans="1:11" ht="12" customHeight="1">
      <c r="A4" s="90" t="s">
        <v>297</v>
      </c>
      <c r="B4" s="85"/>
      <c r="C4" s="85"/>
      <c r="D4" s="85"/>
      <c r="E4" s="85"/>
      <c r="F4" s="85"/>
      <c r="G4" s="85"/>
      <c r="H4" s="85"/>
      <c r="I4" s="85"/>
      <c r="J4" s="86"/>
      <c r="K4" s="86"/>
    </row>
    <row r="5" spans="1:11" ht="12" customHeight="1">
      <c r="A5" s="91" t="s">
        <v>4</v>
      </c>
      <c r="B5" s="85"/>
      <c r="C5" s="85"/>
      <c r="D5" s="85"/>
      <c r="E5" s="85"/>
      <c r="F5" s="85"/>
      <c r="G5" s="85"/>
      <c r="H5" s="85"/>
      <c r="I5" s="85"/>
      <c r="J5" s="86"/>
      <c r="K5" s="86"/>
    </row>
    <row r="6" spans="1:11" ht="12" customHeight="1">
      <c r="A6" s="92"/>
      <c r="B6" s="93"/>
      <c r="C6" s="92"/>
      <c r="D6" s="92"/>
      <c r="E6" s="92"/>
      <c r="F6" s="92"/>
      <c r="G6" s="92"/>
      <c r="H6" s="92"/>
      <c r="I6" s="92"/>
      <c r="J6" s="94"/>
      <c r="K6" s="94"/>
    </row>
    <row r="7" spans="1:11" ht="45">
      <c r="A7" s="95"/>
      <c r="B7" s="93"/>
      <c r="C7" s="96" t="s">
        <v>150</v>
      </c>
      <c r="D7" s="97" t="s">
        <v>151</v>
      </c>
      <c r="E7" s="97" t="s">
        <v>152</v>
      </c>
      <c r="F7" s="97" t="s">
        <v>153</v>
      </c>
      <c r="G7" s="97" t="s">
        <v>10</v>
      </c>
      <c r="H7" s="97" t="s">
        <v>154</v>
      </c>
      <c r="I7" s="97" t="s">
        <v>155</v>
      </c>
      <c r="J7" s="98"/>
      <c r="K7" s="98"/>
    </row>
    <row r="8" spans="1:11" ht="24" customHeight="1">
      <c r="A8" s="87">
        <v>1</v>
      </c>
      <c r="C8" s="19" t="s">
        <v>156</v>
      </c>
      <c r="D8" s="100">
        <v>1394.056</v>
      </c>
      <c r="E8" s="100">
        <v>984.99000000000024</v>
      </c>
      <c r="F8" s="100">
        <v>62.056000000000004</v>
      </c>
      <c r="G8" s="100">
        <v>118.27</v>
      </c>
      <c r="H8" s="100">
        <v>228.73999999999984</v>
      </c>
      <c r="I8" s="100">
        <v>0</v>
      </c>
      <c r="J8" s="101"/>
      <c r="K8" s="101"/>
    </row>
    <row r="9" spans="1:11" ht="12" customHeight="1">
      <c r="A9" s="87">
        <v>2</v>
      </c>
      <c r="B9" s="99" t="s">
        <v>157</v>
      </c>
      <c r="C9" s="20" t="s">
        <v>31</v>
      </c>
      <c r="D9" s="100">
        <v>719.745</v>
      </c>
      <c r="E9" s="100">
        <v>560.79099999999994</v>
      </c>
      <c r="F9" s="100">
        <v>35.156000000000006</v>
      </c>
      <c r="G9" s="100">
        <v>40.748999999999995</v>
      </c>
      <c r="H9" s="100">
        <v>83.049000000000063</v>
      </c>
      <c r="I9" s="100">
        <v>0</v>
      </c>
      <c r="J9" s="101"/>
      <c r="K9" s="101"/>
    </row>
    <row r="10" spans="1:11" ht="18" customHeight="1">
      <c r="A10" s="87">
        <v>3</v>
      </c>
      <c r="B10" s="99" t="s">
        <v>158</v>
      </c>
      <c r="C10" s="20" t="s">
        <v>44</v>
      </c>
      <c r="D10" s="100">
        <v>674.31100000000004</v>
      </c>
      <c r="E10" s="100">
        <v>424.1990000000003</v>
      </c>
      <c r="F10" s="100">
        <v>26.9</v>
      </c>
      <c r="G10" s="100">
        <v>77.521000000000001</v>
      </c>
      <c r="H10" s="100">
        <v>145.69099999999978</v>
      </c>
      <c r="I10" s="100">
        <v>0</v>
      </c>
      <c r="J10" s="101"/>
      <c r="K10" s="101"/>
    </row>
    <row r="11" spans="1:11" ht="12" customHeight="1">
      <c r="A11" s="87">
        <v>4</v>
      </c>
      <c r="B11" s="99" t="s">
        <v>157</v>
      </c>
      <c r="C11" s="20" t="s">
        <v>45</v>
      </c>
      <c r="D11" s="100">
        <v>131.24700000000004</v>
      </c>
      <c r="E11" s="100">
        <v>73.194999999999993</v>
      </c>
      <c r="F11" s="100">
        <v>2.492</v>
      </c>
      <c r="G11" s="100">
        <v>16.368999999999996</v>
      </c>
      <c r="H11" s="100">
        <v>39.191000000000052</v>
      </c>
      <c r="I11" s="100">
        <v>0</v>
      </c>
      <c r="J11" s="101"/>
      <c r="K11" s="101"/>
    </row>
    <row r="12" spans="1:11" ht="18" customHeight="1">
      <c r="A12" s="87">
        <v>5</v>
      </c>
      <c r="B12" s="99" t="s">
        <v>158</v>
      </c>
      <c r="C12" s="20" t="s">
        <v>159</v>
      </c>
      <c r="D12" s="100">
        <v>543.06399999999996</v>
      </c>
      <c r="E12" s="100">
        <v>351.0040000000003</v>
      </c>
      <c r="F12" s="100">
        <v>24.407999999999998</v>
      </c>
      <c r="G12" s="100">
        <v>61.152000000000001</v>
      </c>
      <c r="H12" s="100">
        <v>106.49999999999972</v>
      </c>
      <c r="I12" s="100">
        <v>-57.299999999999955</v>
      </c>
      <c r="J12" s="101"/>
      <c r="K12" s="101"/>
    </row>
    <row r="13" spans="1:11" ht="12" customHeight="1">
      <c r="A13" s="87">
        <v>6</v>
      </c>
      <c r="B13" s="99" t="s">
        <v>157</v>
      </c>
      <c r="C13" s="20" t="s">
        <v>160</v>
      </c>
      <c r="D13" s="100">
        <v>407.74599999999998</v>
      </c>
      <c r="E13" s="100">
        <v>269.00599999999997</v>
      </c>
      <c r="F13" s="100">
        <v>20.766999999999999</v>
      </c>
      <c r="G13" s="100">
        <v>62.583000000000013</v>
      </c>
      <c r="H13" s="100">
        <v>55.389999999999986</v>
      </c>
      <c r="I13" s="100">
        <v>3.41</v>
      </c>
      <c r="J13" s="101"/>
      <c r="K13" s="101"/>
    </row>
    <row r="14" spans="1:11" ht="12" customHeight="1">
      <c r="A14" s="87">
        <v>7</v>
      </c>
      <c r="B14" s="99" t="s">
        <v>157</v>
      </c>
      <c r="C14" s="20" t="s">
        <v>161</v>
      </c>
      <c r="D14" s="100">
        <v>5.3050000000000006</v>
      </c>
      <c r="E14" s="100">
        <v>2.84</v>
      </c>
      <c r="F14" s="100">
        <v>0.29900000000000004</v>
      </c>
      <c r="G14" s="100">
        <v>4.4999999999999998E-2</v>
      </c>
      <c r="H14" s="100">
        <v>2.1210000000000009</v>
      </c>
      <c r="I14" s="100">
        <v>0</v>
      </c>
      <c r="J14" s="101"/>
      <c r="K14" s="101"/>
    </row>
    <row r="15" spans="1:11" ht="12" customHeight="1">
      <c r="A15" s="87">
        <v>8</v>
      </c>
      <c r="B15" s="99" t="s">
        <v>162</v>
      </c>
      <c r="C15" s="20" t="s">
        <v>163</v>
      </c>
      <c r="D15" s="100">
        <v>10.913</v>
      </c>
      <c r="E15" s="100">
        <v>10.391</v>
      </c>
      <c r="F15" s="100">
        <v>0</v>
      </c>
      <c r="G15" s="100">
        <v>7.9000000000000001E-2</v>
      </c>
      <c r="H15" s="100">
        <v>0.44299999999999995</v>
      </c>
      <c r="I15" s="100">
        <v>0</v>
      </c>
      <c r="J15" s="101"/>
      <c r="K15" s="101"/>
    </row>
    <row r="16" spans="1:11" ht="18" customHeight="1">
      <c r="A16" s="87">
        <v>9</v>
      </c>
      <c r="B16" s="99" t="s">
        <v>158</v>
      </c>
      <c r="C16" s="20" t="s">
        <v>164</v>
      </c>
      <c r="D16" s="100">
        <v>140.92599999999999</v>
      </c>
      <c r="E16" s="100">
        <v>89.549000000000333</v>
      </c>
      <c r="F16" s="100">
        <v>3.3419999999999983</v>
      </c>
      <c r="G16" s="100">
        <v>-1.3970000000000116</v>
      </c>
      <c r="H16" s="100">
        <v>49.431999999999725</v>
      </c>
      <c r="I16" s="100">
        <v>-60.709999999999951</v>
      </c>
      <c r="J16" s="101"/>
      <c r="K16" s="101"/>
    </row>
    <row r="17" spans="1:11" ht="12" customHeight="1">
      <c r="A17" s="87">
        <v>10</v>
      </c>
      <c r="B17" s="99" t="s">
        <v>162</v>
      </c>
      <c r="C17" s="20" t="s">
        <v>165</v>
      </c>
      <c r="D17" s="100">
        <v>408.47800000000012</v>
      </c>
      <c r="E17" s="100">
        <v>0</v>
      </c>
      <c r="F17" s="100">
        <v>0</v>
      </c>
      <c r="G17" s="100">
        <v>0</v>
      </c>
      <c r="H17" s="100">
        <v>408.47800000000012</v>
      </c>
      <c r="I17" s="100">
        <v>2.6780000000000004</v>
      </c>
      <c r="J17" s="101"/>
      <c r="K17" s="101"/>
    </row>
    <row r="18" spans="1:11" ht="12" customHeight="1">
      <c r="A18" s="87">
        <v>11</v>
      </c>
      <c r="B18" s="99" t="s">
        <v>157</v>
      </c>
      <c r="C18" s="20" t="s">
        <v>166</v>
      </c>
      <c r="D18" s="100">
        <v>7.5869999999999997</v>
      </c>
      <c r="E18" s="100">
        <v>0</v>
      </c>
      <c r="F18" s="100">
        <v>0</v>
      </c>
      <c r="G18" s="100">
        <v>7.5869999999999997</v>
      </c>
      <c r="H18" s="100">
        <v>0</v>
      </c>
      <c r="I18" s="100">
        <v>5.1239999999999997</v>
      </c>
      <c r="J18" s="101"/>
      <c r="K18" s="101"/>
    </row>
    <row r="19" spans="1:11" ht="12" customHeight="1">
      <c r="A19" s="87">
        <v>12</v>
      </c>
      <c r="B19" s="99" t="s">
        <v>162</v>
      </c>
      <c r="C19" s="20" t="s">
        <v>59</v>
      </c>
      <c r="D19" s="100">
        <v>80.176999999999992</v>
      </c>
      <c r="E19" s="100">
        <v>0</v>
      </c>
      <c r="F19" s="100">
        <v>0</v>
      </c>
      <c r="G19" s="100">
        <v>80.176999999999992</v>
      </c>
      <c r="H19" s="100">
        <v>0</v>
      </c>
      <c r="I19" s="100">
        <v>1.395</v>
      </c>
      <c r="J19" s="101"/>
      <c r="K19" s="101"/>
    </row>
    <row r="20" spans="1:11" ht="12" customHeight="1">
      <c r="A20" s="87">
        <v>13</v>
      </c>
      <c r="B20" s="99" t="s">
        <v>157</v>
      </c>
      <c r="C20" s="20" t="s">
        <v>167</v>
      </c>
      <c r="D20" s="100">
        <v>170.09200000000001</v>
      </c>
      <c r="E20" s="100">
        <v>72.320000000000007</v>
      </c>
      <c r="F20" s="100">
        <v>77.734000000000009</v>
      </c>
      <c r="G20" s="100">
        <v>11.975</v>
      </c>
      <c r="H20" s="100">
        <v>8.0630000000000006</v>
      </c>
      <c r="I20" s="100">
        <v>43.888000000000005</v>
      </c>
      <c r="J20" s="101"/>
      <c r="K20" s="101"/>
    </row>
    <row r="21" spans="1:11" ht="12" customHeight="1">
      <c r="A21" s="87">
        <v>14</v>
      </c>
      <c r="B21" s="99" t="s">
        <v>162</v>
      </c>
      <c r="C21" s="20" t="s">
        <v>168</v>
      </c>
      <c r="D21" s="100">
        <v>188.76000000000002</v>
      </c>
      <c r="E21" s="100">
        <v>28.186000000000003</v>
      </c>
      <c r="F21" s="100">
        <v>67.164000000000001</v>
      </c>
      <c r="G21" s="100">
        <v>5.5019999999999998</v>
      </c>
      <c r="H21" s="100">
        <v>87.908000000000001</v>
      </c>
      <c r="I21" s="100">
        <v>25.220000000000002</v>
      </c>
      <c r="J21" s="101"/>
      <c r="K21" s="101"/>
    </row>
    <row r="22" spans="1:11" ht="18" customHeight="1">
      <c r="A22" s="87">
        <v>15</v>
      </c>
      <c r="B22" s="99" t="s">
        <v>158</v>
      </c>
      <c r="C22" s="20" t="s">
        <v>169</v>
      </c>
      <c r="D22" s="100">
        <v>640.66200000000015</v>
      </c>
      <c r="E22" s="100">
        <v>45.415000000000333</v>
      </c>
      <c r="F22" s="100">
        <v>-7.2280000000000086</v>
      </c>
      <c r="G22" s="100">
        <v>64.719999999999985</v>
      </c>
      <c r="H22" s="100">
        <v>537.75499999999988</v>
      </c>
      <c r="I22" s="100">
        <v>-80.428999999999959</v>
      </c>
      <c r="J22" s="101"/>
      <c r="K22" s="101"/>
    </row>
    <row r="23" spans="1:11" ht="12" customHeight="1">
      <c r="A23" s="87">
        <v>16</v>
      </c>
      <c r="B23" s="99" t="s">
        <v>157</v>
      </c>
      <c r="C23" s="20" t="s">
        <v>170</v>
      </c>
      <c r="D23" s="100">
        <v>95.033000000000001</v>
      </c>
      <c r="E23" s="100">
        <v>15.616999999999999</v>
      </c>
      <c r="F23" s="100">
        <v>2.0639999999999996</v>
      </c>
      <c r="G23" s="100">
        <v>0</v>
      </c>
      <c r="H23" s="100">
        <v>77.352000000000004</v>
      </c>
      <c r="I23" s="100">
        <v>0.79500000000000004</v>
      </c>
      <c r="J23" s="101"/>
      <c r="K23" s="101"/>
    </row>
    <row r="24" spans="1:11" ht="12" customHeight="1">
      <c r="A24" s="87">
        <v>17</v>
      </c>
      <c r="B24" s="99" t="s">
        <v>162</v>
      </c>
      <c r="C24" s="20" t="s">
        <v>171</v>
      </c>
      <c r="D24" s="100">
        <v>95.729000000000013</v>
      </c>
      <c r="E24" s="100">
        <v>0</v>
      </c>
      <c r="F24" s="100">
        <v>0</v>
      </c>
      <c r="G24" s="100">
        <v>95.729000000000013</v>
      </c>
      <c r="H24" s="100">
        <v>0</v>
      </c>
      <c r="I24" s="100">
        <v>9.9000000000000005E-2</v>
      </c>
      <c r="J24" s="101"/>
      <c r="K24" s="101"/>
    </row>
    <row r="25" spans="1:11" ht="12" customHeight="1">
      <c r="A25" s="87">
        <v>18</v>
      </c>
      <c r="B25" s="99" t="s">
        <v>157</v>
      </c>
      <c r="C25" s="20" t="s">
        <v>279</v>
      </c>
      <c r="D25" s="100">
        <v>161.29999999999998</v>
      </c>
      <c r="E25" s="100">
        <v>0</v>
      </c>
      <c r="F25" s="100">
        <v>0</v>
      </c>
      <c r="G25" s="100">
        <v>0</v>
      </c>
      <c r="H25" s="100">
        <v>161.29999999999998</v>
      </c>
      <c r="I25" s="100">
        <v>0.88600000000000001</v>
      </c>
      <c r="J25" s="101"/>
      <c r="K25" s="101"/>
    </row>
    <row r="26" spans="1:11" ht="12" customHeight="1">
      <c r="A26" s="87">
        <v>19</v>
      </c>
      <c r="B26" s="99" t="s">
        <v>162</v>
      </c>
      <c r="C26" s="20" t="s">
        <v>280</v>
      </c>
      <c r="D26" s="100">
        <v>161.51900000000001</v>
      </c>
      <c r="E26" s="100">
        <v>5.852999999999998</v>
      </c>
      <c r="F26" s="100">
        <v>25.224999999999998</v>
      </c>
      <c r="G26" s="100">
        <v>130.23699999999999</v>
      </c>
      <c r="H26" s="100">
        <v>0.20399999999999999</v>
      </c>
      <c r="I26" s="100">
        <v>0.66700000000000004</v>
      </c>
      <c r="J26" s="101"/>
      <c r="K26" s="101"/>
    </row>
    <row r="27" spans="1:11" ht="12" customHeight="1">
      <c r="A27" s="87">
        <v>20</v>
      </c>
      <c r="B27" s="99" t="s">
        <v>157</v>
      </c>
      <c r="C27" s="20" t="s">
        <v>172</v>
      </c>
      <c r="D27" s="100">
        <v>129.06899999999999</v>
      </c>
      <c r="E27" s="100">
        <v>4.1150000000000002</v>
      </c>
      <c r="F27" s="100">
        <v>11.100000000000001</v>
      </c>
      <c r="G27" s="100">
        <v>113.64999999999999</v>
      </c>
      <c r="H27" s="100">
        <v>0.20399999999999999</v>
      </c>
      <c r="I27" s="100">
        <v>0.11799999999999999</v>
      </c>
      <c r="J27" s="101"/>
      <c r="K27" s="101"/>
    </row>
    <row r="28" spans="1:11" ht="12" customHeight="1">
      <c r="A28" s="87">
        <v>21</v>
      </c>
      <c r="B28" s="99" t="s">
        <v>162</v>
      </c>
      <c r="C28" s="20" t="s">
        <v>173</v>
      </c>
      <c r="D28" s="100">
        <v>127.303</v>
      </c>
      <c r="E28" s="100">
        <v>0</v>
      </c>
      <c r="F28" s="100">
        <v>0</v>
      </c>
      <c r="G28" s="100">
        <v>0</v>
      </c>
      <c r="H28" s="100">
        <v>127.303</v>
      </c>
      <c r="I28" s="100">
        <v>1.8839999999999999</v>
      </c>
      <c r="J28" s="101"/>
      <c r="K28" s="101"/>
    </row>
    <row r="29" spans="1:11" ht="12" customHeight="1">
      <c r="A29" s="87">
        <v>22</v>
      </c>
      <c r="B29" s="99" t="s">
        <v>157</v>
      </c>
      <c r="C29" s="20" t="s">
        <v>174</v>
      </c>
      <c r="D29" s="100">
        <v>74.068999999999988</v>
      </c>
      <c r="E29" s="100">
        <v>6.6360000000000001</v>
      </c>
      <c r="F29" s="100">
        <v>32.238999999999997</v>
      </c>
      <c r="G29" s="100">
        <v>16.288999999999994</v>
      </c>
      <c r="H29" s="100">
        <v>18.905000000000001</v>
      </c>
      <c r="I29" s="100">
        <v>12.098000000000001</v>
      </c>
      <c r="J29" s="101"/>
      <c r="K29" s="101"/>
    </row>
    <row r="30" spans="1:11" ht="12" customHeight="1">
      <c r="A30" s="87">
        <v>23</v>
      </c>
      <c r="B30" s="99" t="s">
        <v>162</v>
      </c>
      <c r="C30" s="20" t="s">
        <v>175</v>
      </c>
      <c r="D30" s="100">
        <v>66.769000000000005</v>
      </c>
      <c r="E30" s="100">
        <v>3.1840000000000002</v>
      </c>
      <c r="F30" s="100">
        <v>32.25</v>
      </c>
      <c r="G30" s="100">
        <v>5.8760000000000048</v>
      </c>
      <c r="H30" s="100">
        <v>25.459</v>
      </c>
      <c r="I30" s="100">
        <v>19.398000000000003</v>
      </c>
      <c r="J30" s="101"/>
      <c r="K30" s="101"/>
    </row>
    <row r="31" spans="1:11" ht="18" customHeight="1">
      <c r="A31" s="87">
        <v>24</v>
      </c>
      <c r="B31" s="99" t="s">
        <v>158</v>
      </c>
      <c r="C31" s="20" t="s">
        <v>124</v>
      </c>
      <c r="D31" s="100">
        <v>632.51100000000031</v>
      </c>
      <c r="E31" s="100">
        <v>28.084000000000337</v>
      </c>
      <c r="F31" s="100">
        <v>4.8439999999999905</v>
      </c>
      <c r="G31" s="100">
        <v>166.62300000000008</v>
      </c>
      <c r="H31" s="100">
        <v>432.96</v>
      </c>
      <c r="I31" s="100">
        <v>-72.277999999999935</v>
      </c>
      <c r="J31" s="101"/>
      <c r="K31" s="101"/>
    </row>
    <row r="32" spans="1:11" ht="12" customHeight="1">
      <c r="A32" s="87">
        <v>25</v>
      </c>
      <c r="B32" s="99" t="s">
        <v>157</v>
      </c>
      <c r="C32" s="20" t="s">
        <v>35</v>
      </c>
      <c r="D32" s="100">
        <v>561.61400000000003</v>
      </c>
      <c r="E32" s="100">
        <v>0</v>
      </c>
      <c r="F32" s="100">
        <v>0</v>
      </c>
      <c r="G32" s="100">
        <v>152.13</v>
      </c>
      <c r="H32" s="100">
        <v>409.48399999999998</v>
      </c>
      <c r="I32" s="100">
        <v>0</v>
      </c>
      <c r="J32" s="101"/>
      <c r="K32" s="101"/>
    </row>
    <row r="33" spans="1:11" ht="12" customHeight="1">
      <c r="A33" s="87">
        <v>26</v>
      </c>
      <c r="B33" s="102" t="s">
        <v>162</v>
      </c>
      <c r="C33" s="20" t="s">
        <v>126</v>
      </c>
      <c r="D33" s="100">
        <v>0</v>
      </c>
      <c r="E33" s="100">
        <v>-1.6030000000000002</v>
      </c>
      <c r="F33" s="100">
        <v>-11.288</v>
      </c>
      <c r="G33" s="100">
        <v>0</v>
      </c>
      <c r="H33" s="100">
        <v>12.891000000000002</v>
      </c>
      <c r="I33" s="100">
        <v>0</v>
      </c>
      <c r="J33" s="101"/>
      <c r="K33" s="101"/>
    </row>
    <row r="34" spans="1:11" ht="18" customHeight="1">
      <c r="A34" s="87">
        <v>27</v>
      </c>
      <c r="B34" s="99" t="s">
        <v>158</v>
      </c>
      <c r="C34" s="20" t="s">
        <v>129</v>
      </c>
      <c r="D34" s="100">
        <v>70.897000000000276</v>
      </c>
      <c r="E34" s="100">
        <v>26.481000000000336</v>
      </c>
      <c r="F34" s="100">
        <v>-6.4440000000000097</v>
      </c>
      <c r="G34" s="100">
        <v>14.49300000000008</v>
      </c>
      <c r="H34" s="100">
        <v>36.367000000000004</v>
      </c>
      <c r="I34" s="100">
        <v>-72.277999999999935</v>
      </c>
      <c r="J34" s="101"/>
      <c r="K34" s="101"/>
    </row>
    <row r="35" spans="1:11" ht="12" customHeight="1">
      <c r="A35" s="87">
        <v>28</v>
      </c>
      <c r="B35" s="99" t="s">
        <v>157</v>
      </c>
      <c r="C35" s="20" t="s">
        <v>176</v>
      </c>
      <c r="D35" s="100">
        <v>19.387000000000004</v>
      </c>
      <c r="E35" s="100">
        <v>0.28799999999999992</v>
      </c>
      <c r="F35" s="100">
        <v>4.0359999999999996</v>
      </c>
      <c r="G35" s="100">
        <v>12.646000000000001</v>
      </c>
      <c r="H35" s="100">
        <v>2.4170000000000003</v>
      </c>
      <c r="I35" s="100">
        <v>2.1520000000000001</v>
      </c>
      <c r="J35" s="101"/>
      <c r="K35" s="101"/>
    </row>
    <row r="36" spans="1:11" ht="12" customHeight="1">
      <c r="A36" s="87">
        <v>29</v>
      </c>
      <c r="B36" s="99" t="s">
        <v>162</v>
      </c>
      <c r="C36" s="20" t="s">
        <v>177</v>
      </c>
      <c r="D36" s="100">
        <v>18.03</v>
      </c>
      <c r="E36" s="100">
        <v>8.4</v>
      </c>
      <c r="F36" s="100">
        <v>0.21600000000000003</v>
      </c>
      <c r="G36" s="100">
        <v>4.7679999999999998</v>
      </c>
      <c r="H36" s="100">
        <v>4.6460000000000008</v>
      </c>
      <c r="I36" s="100">
        <v>3.5089999999999999</v>
      </c>
      <c r="J36" s="101"/>
      <c r="K36" s="101"/>
    </row>
    <row r="37" spans="1:11" ht="12" customHeight="1">
      <c r="A37" s="87">
        <v>30</v>
      </c>
      <c r="B37" s="99" t="s">
        <v>157</v>
      </c>
      <c r="C37" s="20" t="s">
        <v>36</v>
      </c>
      <c r="D37" s="100">
        <v>129.86600000000001</v>
      </c>
      <c r="E37" s="100">
        <v>65.885999999999996</v>
      </c>
      <c r="F37" s="100">
        <v>2.8740000000000001</v>
      </c>
      <c r="G37" s="100">
        <v>18.055999999999997</v>
      </c>
      <c r="H37" s="100">
        <v>43.050000000000018</v>
      </c>
      <c r="I37" s="100">
        <v>0</v>
      </c>
      <c r="J37" s="101"/>
      <c r="K37" s="101"/>
    </row>
    <row r="38" spans="1:11" ht="12" customHeight="1">
      <c r="A38" s="87">
        <v>31</v>
      </c>
      <c r="B38" s="99" t="s">
        <v>162</v>
      </c>
      <c r="C38" s="20" t="s">
        <v>45</v>
      </c>
      <c r="D38" s="100">
        <v>131.24700000000004</v>
      </c>
      <c r="E38" s="100">
        <v>73.194999999999993</v>
      </c>
      <c r="F38" s="100">
        <v>2.492</v>
      </c>
      <c r="G38" s="100">
        <v>16.368999999999996</v>
      </c>
      <c r="H38" s="100">
        <v>39.191000000000052</v>
      </c>
      <c r="I38" s="100">
        <v>0</v>
      </c>
      <c r="J38" s="101"/>
      <c r="K38" s="101"/>
    </row>
    <row r="39" spans="1:11" ht="12" customHeight="1">
      <c r="A39" s="87">
        <v>32</v>
      </c>
      <c r="B39" s="99" t="s">
        <v>157</v>
      </c>
      <c r="C39" s="20" t="s">
        <v>178</v>
      </c>
      <c r="D39" s="100">
        <v>-0.27300000000000052</v>
      </c>
      <c r="E39" s="100">
        <v>-0.10200000000000056</v>
      </c>
      <c r="F39" s="100">
        <v>0</v>
      </c>
      <c r="G39" s="100">
        <v>-0.50800000000000001</v>
      </c>
      <c r="H39" s="100">
        <v>0.33700000000000002</v>
      </c>
      <c r="I39" s="100">
        <v>0.27300000000000058</v>
      </c>
      <c r="J39" s="101"/>
      <c r="K39" s="101"/>
    </row>
    <row r="40" spans="1:11" ht="18" customHeight="1">
      <c r="A40" s="87">
        <v>33</v>
      </c>
      <c r="B40" s="99" t="s">
        <v>158</v>
      </c>
      <c r="C40" s="20" t="s">
        <v>148</v>
      </c>
      <c r="D40" s="100">
        <v>71.194000000000301</v>
      </c>
      <c r="E40" s="100">
        <v>42.004000000000339</v>
      </c>
      <c r="F40" s="100">
        <v>-10.646000000000011</v>
      </c>
      <c r="G40" s="100">
        <v>5.436000000000079</v>
      </c>
      <c r="H40" s="100">
        <v>34.400000000000034</v>
      </c>
      <c r="I40" s="100">
        <v>-71.193999999999932</v>
      </c>
      <c r="J40" s="101"/>
      <c r="K40" s="101"/>
    </row>
    <row r="41" spans="1:11" ht="20.100000000000001" customHeight="1">
      <c r="C41" s="21" t="s">
        <v>179</v>
      </c>
      <c r="D41" s="100"/>
      <c r="E41" s="100"/>
      <c r="F41" s="100"/>
      <c r="G41" s="100"/>
      <c r="H41" s="100"/>
      <c r="I41" s="100"/>
      <c r="J41" s="101"/>
      <c r="K41" s="101"/>
    </row>
    <row r="42" spans="1:11" ht="18" customHeight="1">
      <c r="A42" s="87">
        <v>34</v>
      </c>
      <c r="C42" s="20" t="s">
        <v>124</v>
      </c>
      <c r="D42" s="100">
        <v>632.51100000000019</v>
      </c>
      <c r="E42" s="100">
        <v>28.084000000000355</v>
      </c>
      <c r="F42" s="100">
        <v>4.8440000000000012</v>
      </c>
      <c r="G42" s="100">
        <v>166.6230000000001</v>
      </c>
      <c r="H42" s="100">
        <v>432.95999999999981</v>
      </c>
      <c r="I42" s="100">
        <v>-72.277999999999949</v>
      </c>
      <c r="J42" s="101"/>
      <c r="K42" s="101"/>
    </row>
    <row r="43" spans="1:11" ht="12" customHeight="1">
      <c r="A43" s="87">
        <v>35</v>
      </c>
      <c r="B43" s="99" t="s">
        <v>157</v>
      </c>
      <c r="C43" s="20" t="s">
        <v>281</v>
      </c>
      <c r="D43" s="100">
        <v>96.212000000000018</v>
      </c>
      <c r="E43" s="100">
        <v>0</v>
      </c>
      <c r="F43" s="100">
        <v>0</v>
      </c>
      <c r="G43" s="100">
        <v>96.212000000000018</v>
      </c>
      <c r="H43" s="100">
        <v>0</v>
      </c>
      <c r="I43" s="100">
        <v>0</v>
      </c>
      <c r="J43" s="101"/>
      <c r="K43" s="101"/>
    </row>
    <row r="44" spans="1:11" ht="12" customHeight="1">
      <c r="A44" s="87">
        <v>36</v>
      </c>
      <c r="B44" s="99" t="s">
        <v>162</v>
      </c>
      <c r="C44" s="20" t="s">
        <v>282</v>
      </c>
      <c r="D44" s="100">
        <v>96.212000000000018</v>
      </c>
      <c r="E44" s="100">
        <v>0</v>
      </c>
      <c r="F44" s="100">
        <v>0</v>
      </c>
      <c r="G44" s="100">
        <v>0</v>
      </c>
      <c r="H44" s="100">
        <v>96.212000000000018</v>
      </c>
      <c r="I44" s="100">
        <v>0</v>
      </c>
      <c r="J44" s="101"/>
      <c r="K44" s="101"/>
    </row>
    <row r="45" spans="1:11" ht="18" customHeight="1">
      <c r="A45" s="87">
        <v>37</v>
      </c>
      <c r="B45" s="99" t="s">
        <v>158</v>
      </c>
      <c r="C45" s="20" t="s">
        <v>180</v>
      </c>
      <c r="D45" s="100">
        <v>632.51100000000019</v>
      </c>
      <c r="E45" s="100">
        <v>28.084000000000355</v>
      </c>
      <c r="F45" s="100">
        <v>4.8440000000000012</v>
      </c>
      <c r="G45" s="100">
        <v>70.411000000000087</v>
      </c>
      <c r="H45" s="100">
        <v>529.1719999999998</v>
      </c>
      <c r="I45" s="100">
        <v>-72.277999999999949</v>
      </c>
      <c r="J45" s="101"/>
      <c r="K45" s="101"/>
    </row>
    <row r="46" spans="1:11" ht="12" customHeight="1">
      <c r="A46" s="87">
        <v>38</v>
      </c>
      <c r="B46" s="99" t="s">
        <v>157</v>
      </c>
      <c r="C46" s="20" t="s">
        <v>283</v>
      </c>
      <c r="D46" s="100">
        <v>561.61400000000003</v>
      </c>
      <c r="E46" s="100">
        <v>0</v>
      </c>
      <c r="F46" s="100">
        <v>0</v>
      </c>
      <c r="G46" s="100">
        <v>55.917999999999999</v>
      </c>
      <c r="H46" s="100">
        <v>505.69600000000003</v>
      </c>
      <c r="I46" s="100">
        <v>0</v>
      </c>
      <c r="J46" s="101"/>
      <c r="K46" s="101"/>
    </row>
    <row r="47" spans="1:11" ht="12" customHeight="1">
      <c r="A47" s="87">
        <v>39</v>
      </c>
      <c r="B47" s="102" t="s">
        <v>162</v>
      </c>
      <c r="C47" s="20" t="s">
        <v>126</v>
      </c>
      <c r="D47" s="100">
        <v>0</v>
      </c>
      <c r="E47" s="100">
        <v>-1.6030000000000002</v>
      </c>
      <c r="F47" s="100">
        <v>-11.288</v>
      </c>
      <c r="G47" s="100">
        <v>0</v>
      </c>
      <c r="H47" s="100">
        <v>12.891000000000002</v>
      </c>
      <c r="I47" s="100">
        <v>0</v>
      </c>
      <c r="J47" s="101"/>
      <c r="K47" s="101"/>
    </row>
    <row r="48" spans="1:11" ht="18" customHeight="1">
      <c r="A48" s="87">
        <v>40</v>
      </c>
      <c r="B48" s="99" t="s">
        <v>158</v>
      </c>
      <c r="C48" s="20" t="s">
        <v>129</v>
      </c>
      <c r="D48" s="100">
        <v>70.897000000000162</v>
      </c>
      <c r="E48" s="100">
        <v>26.481000000000353</v>
      </c>
      <c r="F48" s="100">
        <v>-6.4439999999999991</v>
      </c>
      <c r="G48" s="100">
        <v>14.493000000000087</v>
      </c>
      <c r="H48" s="100">
        <v>36.366999999999777</v>
      </c>
      <c r="I48" s="100">
        <v>-72.277999999999949</v>
      </c>
      <c r="J48" s="101"/>
      <c r="K48" s="101"/>
    </row>
    <row r="49" spans="1:11" ht="12" customHeight="1">
      <c r="D49" s="101"/>
      <c r="E49" s="101"/>
      <c r="F49" s="101"/>
      <c r="G49" s="101"/>
      <c r="H49" s="101"/>
      <c r="I49" s="101"/>
      <c r="J49" s="101"/>
      <c r="K49" s="101"/>
    </row>
    <row r="50" spans="1:11" ht="12" customHeight="1">
      <c r="A50" s="92"/>
      <c r="B50" s="93"/>
      <c r="D50" s="101"/>
      <c r="E50" s="101"/>
      <c r="F50" s="101"/>
      <c r="G50" s="101"/>
      <c r="H50" s="101"/>
      <c r="I50" s="101"/>
      <c r="J50" s="101"/>
      <c r="K50" s="101"/>
    </row>
    <row r="51" spans="1:11" ht="12" customHeight="1">
      <c r="A51" s="87" t="s">
        <v>288</v>
      </c>
      <c r="D51" s="101"/>
      <c r="E51" s="101"/>
      <c r="F51" s="101"/>
      <c r="G51" s="101"/>
      <c r="H51" s="101"/>
      <c r="I51" s="101"/>
      <c r="J51" s="101"/>
      <c r="K51" s="101"/>
    </row>
    <row r="52" spans="1:11" ht="11.1" customHeight="1">
      <c r="A52" s="87" t="s">
        <v>289</v>
      </c>
      <c r="D52" s="101"/>
      <c r="E52" s="101"/>
      <c r="F52" s="101"/>
      <c r="G52" s="101"/>
      <c r="H52" s="101"/>
      <c r="I52" s="101"/>
      <c r="J52" s="101"/>
      <c r="K52" s="101"/>
    </row>
    <row r="53" spans="1:11" ht="11.1" customHeight="1">
      <c r="A53" s="87" t="s">
        <v>286</v>
      </c>
      <c r="D53" s="101"/>
      <c r="E53" s="101"/>
      <c r="F53" s="101"/>
      <c r="G53" s="101"/>
      <c r="H53" s="101"/>
      <c r="I53" s="101"/>
      <c r="J53" s="101"/>
      <c r="K53" s="101"/>
    </row>
    <row r="54" spans="1:11" ht="11.1" customHeight="1">
      <c r="A54" s="87" t="s">
        <v>287</v>
      </c>
      <c r="D54" s="101"/>
      <c r="E54" s="101"/>
      <c r="F54" s="101"/>
      <c r="G54" s="101"/>
      <c r="H54" s="101"/>
      <c r="I54" s="101"/>
      <c r="J54" s="101"/>
      <c r="K54" s="101"/>
    </row>
    <row r="55" spans="1:11" ht="12" customHeight="1">
      <c r="D55" s="101"/>
      <c r="E55" s="101"/>
      <c r="F55" s="101"/>
      <c r="G55" s="101"/>
      <c r="H55" s="101"/>
      <c r="I55" s="101"/>
      <c r="J55" s="101"/>
      <c r="K55" s="101"/>
    </row>
    <row r="56" spans="1:11" ht="12" customHeight="1">
      <c r="D56" s="101"/>
      <c r="E56" s="101"/>
      <c r="F56" s="101"/>
      <c r="G56" s="101"/>
      <c r="H56" s="101"/>
      <c r="I56" s="101"/>
      <c r="J56" s="101"/>
      <c r="K56" s="101"/>
    </row>
    <row r="57" spans="1:11" ht="12" customHeight="1">
      <c r="D57" s="101"/>
      <c r="E57" s="101"/>
      <c r="F57" s="101"/>
      <c r="G57" s="101"/>
      <c r="H57" s="101"/>
      <c r="I57" s="101"/>
      <c r="J57" s="101"/>
      <c r="K57" s="101"/>
    </row>
    <row r="58" spans="1:11" ht="12" customHeight="1">
      <c r="D58" s="101"/>
      <c r="E58" s="101"/>
      <c r="F58" s="101"/>
      <c r="G58" s="101"/>
      <c r="H58" s="101"/>
      <c r="I58" s="101"/>
      <c r="J58" s="101"/>
      <c r="K58" s="101"/>
    </row>
    <row r="59" spans="1:11" ht="12" customHeight="1">
      <c r="D59" s="101"/>
      <c r="E59" s="101"/>
      <c r="F59" s="101"/>
      <c r="G59" s="101"/>
      <c r="H59" s="101"/>
      <c r="I59" s="101"/>
      <c r="J59" s="101"/>
      <c r="K59" s="101"/>
    </row>
    <row r="60" spans="1:11" ht="12" customHeight="1">
      <c r="D60" s="101"/>
      <c r="E60" s="101"/>
      <c r="F60" s="101"/>
      <c r="G60" s="101"/>
      <c r="H60" s="101"/>
      <c r="I60" s="101"/>
      <c r="J60" s="101"/>
      <c r="K60" s="101"/>
    </row>
    <row r="61" spans="1:11" ht="12" customHeight="1">
      <c r="D61" s="101"/>
      <c r="E61" s="101"/>
      <c r="F61" s="101"/>
      <c r="G61" s="101"/>
      <c r="H61" s="101"/>
      <c r="I61" s="101"/>
      <c r="J61" s="101"/>
      <c r="K61" s="101"/>
    </row>
    <row r="62" spans="1:11" ht="12" customHeight="1">
      <c r="D62" s="101"/>
      <c r="E62" s="101"/>
      <c r="F62" s="101"/>
      <c r="G62" s="101"/>
      <c r="H62" s="101"/>
      <c r="I62" s="101"/>
      <c r="J62" s="101"/>
      <c r="K62" s="101"/>
    </row>
    <row r="63" spans="1:11" ht="12" customHeight="1">
      <c r="D63" s="101"/>
      <c r="E63" s="101"/>
      <c r="F63" s="101"/>
      <c r="G63" s="101"/>
      <c r="H63" s="101"/>
      <c r="I63" s="101"/>
      <c r="J63" s="101"/>
      <c r="K63" s="101"/>
    </row>
    <row r="64" spans="1:11" ht="12" customHeight="1">
      <c r="D64" s="101"/>
      <c r="E64" s="101"/>
      <c r="F64" s="101"/>
      <c r="G64" s="101"/>
      <c r="H64" s="101"/>
      <c r="I64" s="101"/>
      <c r="J64" s="101"/>
      <c r="K64" s="101"/>
    </row>
    <row r="65" spans="4:11" ht="12" customHeight="1">
      <c r="D65" s="101"/>
      <c r="E65" s="101"/>
      <c r="F65" s="101"/>
      <c r="G65" s="101"/>
      <c r="H65" s="101"/>
      <c r="I65" s="101"/>
      <c r="J65" s="101"/>
      <c r="K65" s="101"/>
    </row>
    <row r="66" spans="4:11" ht="12" customHeight="1">
      <c r="D66" s="101"/>
      <c r="E66" s="101"/>
      <c r="F66" s="101"/>
      <c r="G66" s="101"/>
      <c r="H66" s="101"/>
      <c r="I66" s="101"/>
      <c r="J66" s="101"/>
      <c r="K66" s="101"/>
    </row>
    <row r="67" spans="4:11" ht="12" customHeight="1">
      <c r="D67" s="101"/>
      <c r="E67" s="101"/>
      <c r="F67" s="101"/>
      <c r="G67" s="101"/>
      <c r="H67" s="101"/>
      <c r="I67" s="101"/>
      <c r="J67" s="101"/>
      <c r="K67" s="101"/>
    </row>
    <row r="68" spans="4:11" ht="12" customHeight="1">
      <c r="D68" s="101"/>
      <c r="E68" s="101"/>
      <c r="F68" s="101"/>
      <c r="G68" s="101"/>
      <c r="H68" s="101"/>
      <c r="I68" s="101"/>
      <c r="J68" s="101"/>
      <c r="K68" s="101"/>
    </row>
    <row r="69" spans="4:11" ht="12" customHeight="1">
      <c r="D69" s="101"/>
      <c r="E69" s="101"/>
      <c r="F69" s="101"/>
      <c r="G69" s="101"/>
      <c r="H69" s="101"/>
      <c r="I69" s="101"/>
      <c r="J69" s="101"/>
      <c r="K69" s="101"/>
    </row>
    <row r="70" spans="4:11" ht="12" customHeight="1">
      <c r="D70" s="101"/>
      <c r="E70" s="101"/>
      <c r="F70" s="101"/>
      <c r="G70" s="101"/>
      <c r="H70" s="101"/>
      <c r="I70" s="101"/>
      <c r="J70" s="101"/>
      <c r="K70" s="101"/>
    </row>
    <row r="71" spans="4:11" ht="12" customHeight="1">
      <c r="D71" s="101"/>
      <c r="E71" s="101"/>
      <c r="F71" s="101"/>
      <c r="G71" s="101"/>
      <c r="H71" s="101"/>
      <c r="I71" s="101"/>
      <c r="J71" s="101"/>
      <c r="K71" s="101"/>
    </row>
    <row r="72" spans="4:11" ht="12" customHeight="1">
      <c r="D72" s="101"/>
      <c r="E72" s="101"/>
      <c r="F72" s="101"/>
      <c r="G72" s="101"/>
      <c r="H72" s="101"/>
      <c r="I72" s="101"/>
      <c r="J72" s="101"/>
      <c r="K72" s="101"/>
    </row>
    <row r="73" spans="4:11" ht="12" customHeight="1">
      <c r="D73" s="101"/>
      <c r="E73" s="101"/>
      <c r="F73" s="101"/>
      <c r="G73" s="101"/>
      <c r="H73" s="101"/>
      <c r="I73" s="101"/>
      <c r="J73" s="101"/>
      <c r="K73" s="101"/>
    </row>
    <row r="74" spans="4:11" ht="12" customHeight="1">
      <c r="D74" s="101"/>
      <c r="E74" s="101"/>
      <c r="F74" s="101"/>
      <c r="G74" s="101"/>
      <c r="H74" s="101"/>
      <c r="I74" s="101"/>
      <c r="J74" s="101"/>
      <c r="K74" s="101"/>
    </row>
    <row r="75" spans="4:11" ht="12" customHeight="1">
      <c r="D75" s="101"/>
      <c r="E75" s="101"/>
      <c r="F75" s="101"/>
      <c r="G75" s="101"/>
      <c r="H75" s="101"/>
      <c r="I75" s="101"/>
      <c r="J75" s="101"/>
      <c r="K75" s="10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182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871.37799999999993</v>
      </c>
      <c r="E8" s="16">
        <v>583.42499999999995</v>
      </c>
      <c r="F8" s="16">
        <v>43.800000000000004</v>
      </c>
      <c r="G8" s="16">
        <v>68.88000000000001</v>
      </c>
      <c r="H8" s="16">
        <v>175.273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414.18</v>
      </c>
      <c r="E9" s="16">
        <v>312.029</v>
      </c>
      <c r="F9" s="16">
        <v>18.37</v>
      </c>
      <c r="G9" s="16">
        <v>17.885999999999999</v>
      </c>
      <c r="H9" s="16">
        <v>65.894999999999996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457.19799999999992</v>
      </c>
      <c r="E10" s="16">
        <v>271.39599999999996</v>
      </c>
      <c r="F10" s="16">
        <v>25.430000000000003</v>
      </c>
      <c r="G10" s="16">
        <v>50.994000000000014</v>
      </c>
      <c r="H10" s="16">
        <v>109.378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84.403000000000006</v>
      </c>
      <c r="E11" s="16">
        <v>48.145000000000003</v>
      </c>
      <c r="F11" s="16">
        <v>1.9239999999999999</v>
      </c>
      <c r="G11" s="16">
        <v>11.156999999999998</v>
      </c>
      <c r="H11" s="16">
        <v>23.17700000000001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372.7949999999999</v>
      </c>
      <c r="E12" s="16">
        <v>223.25099999999995</v>
      </c>
      <c r="F12" s="16">
        <v>23.506000000000004</v>
      </c>
      <c r="G12" s="16">
        <v>39.837000000000018</v>
      </c>
      <c r="H12" s="16">
        <v>86.200999999999993</v>
      </c>
      <c r="I12" s="16">
        <v>-5.4270000000000209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259.86599999999999</v>
      </c>
      <c r="E13" s="16">
        <v>167.404</v>
      </c>
      <c r="F13" s="16">
        <v>12.943999999999999</v>
      </c>
      <c r="G13" s="16">
        <v>40.372000000000007</v>
      </c>
      <c r="H13" s="16">
        <v>39.145999999999987</v>
      </c>
      <c r="I13" s="16">
        <v>0.95399999999999996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3.2639999999999998</v>
      </c>
      <c r="E14" s="16">
        <v>1.5780000000000001</v>
      </c>
      <c r="F14" s="16">
        <v>6.1000000000000006E-2</v>
      </c>
      <c r="G14" s="16">
        <v>0.01</v>
      </c>
      <c r="H14" s="16">
        <v>1.6149999999999998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7.3380000000000001</v>
      </c>
      <c r="E15" s="16">
        <v>6.0339999999999998</v>
      </c>
      <c r="F15" s="16">
        <v>0</v>
      </c>
      <c r="G15" s="16">
        <v>0.24299999999999999</v>
      </c>
      <c r="H15" s="16">
        <v>1.0609999999999999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117.00299999999991</v>
      </c>
      <c r="E16" s="16">
        <v>60.302999999999948</v>
      </c>
      <c r="F16" s="16">
        <v>10.501000000000005</v>
      </c>
      <c r="G16" s="16">
        <v>-0.3019999999999895</v>
      </c>
      <c r="H16" s="16">
        <v>46.501000000000005</v>
      </c>
      <c r="I16" s="16">
        <v>-6.3810000000000207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259.23599999999999</v>
      </c>
      <c r="E17" s="16">
        <v>0</v>
      </c>
      <c r="F17" s="16">
        <v>0</v>
      </c>
      <c r="G17" s="16">
        <v>0</v>
      </c>
      <c r="H17" s="16">
        <v>259.23599999999999</v>
      </c>
      <c r="I17" s="16">
        <v>1.5839999999999999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8.379999999999999</v>
      </c>
      <c r="E18" s="16">
        <v>0</v>
      </c>
      <c r="F18" s="16">
        <v>0</v>
      </c>
      <c r="G18" s="16">
        <v>8.379999999999999</v>
      </c>
      <c r="H18" s="16">
        <v>0</v>
      </c>
      <c r="I18" s="16">
        <v>0.58600000000000008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54.444000000000003</v>
      </c>
      <c r="E19" s="16">
        <v>0</v>
      </c>
      <c r="F19" s="16">
        <v>0</v>
      </c>
      <c r="G19" s="16">
        <v>54.444000000000003</v>
      </c>
      <c r="H19" s="16">
        <v>0</v>
      </c>
      <c r="I19" s="16">
        <v>0.92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188.55700000000004</v>
      </c>
      <c r="E20" s="16">
        <v>71.460999999999999</v>
      </c>
      <c r="F20" s="16">
        <v>85.954000000000008</v>
      </c>
      <c r="G20" s="16">
        <v>15.505000000000001</v>
      </c>
      <c r="H20" s="16">
        <v>15.636999999999999</v>
      </c>
      <c r="I20" s="16">
        <v>21.477999999999998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184.68200000000002</v>
      </c>
      <c r="E21" s="16">
        <v>13.152000000000001</v>
      </c>
      <c r="F21" s="16">
        <v>83.995999999999995</v>
      </c>
      <c r="G21" s="16">
        <v>8.0940000000000012</v>
      </c>
      <c r="H21" s="16">
        <v>79.44</v>
      </c>
      <c r="I21" s="16">
        <v>25.352999999999998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418.42799999999988</v>
      </c>
      <c r="E22" s="16">
        <v>1.99399999999995</v>
      </c>
      <c r="F22" s="16">
        <v>8.5429999999999922</v>
      </c>
      <c r="G22" s="16">
        <v>38.351000000000013</v>
      </c>
      <c r="H22" s="16">
        <v>369.53999999999996</v>
      </c>
      <c r="I22" s="16">
        <v>-0.58800000000002228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62.147999999999996</v>
      </c>
      <c r="E23" s="16">
        <v>10.310999999999998</v>
      </c>
      <c r="F23" s="16">
        <v>3.702</v>
      </c>
      <c r="G23" s="16">
        <v>0</v>
      </c>
      <c r="H23" s="16">
        <v>48.134999999999998</v>
      </c>
      <c r="I23" s="16">
        <v>1.0609999999999999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63.19400000000001</v>
      </c>
      <c r="E24" s="16">
        <v>0</v>
      </c>
      <c r="F24" s="16">
        <v>0</v>
      </c>
      <c r="G24" s="16">
        <v>63.19400000000001</v>
      </c>
      <c r="H24" s="16">
        <v>0</v>
      </c>
      <c r="I24" s="16">
        <v>1.4999999999999999E-2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104.98599999999999</v>
      </c>
      <c r="E25" s="16">
        <v>0</v>
      </c>
      <c r="F25" s="16">
        <v>0</v>
      </c>
      <c r="G25" s="16">
        <v>0</v>
      </c>
      <c r="H25" s="16">
        <v>104.98599999999999</v>
      </c>
      <c r="I25" s="16">
        <v>0.54800000000000004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105.39100000000002</v>
      </c>
      <c r="E26" s="16">
        <v>3.9219999999999984</v>
      </c>
      <c r="F26" s="16">
        <v>7.4499999999999993</v>
      </c>
      <c r="G26" s="16">
        <v>93.872000000000014</v>
      </c>
      <c r="H26" s="16">
        <v>0.14700000000000002</v>
      </c>
      <c r="I26" s="16">
        <v>0.14300000000000002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98.167000000000002</v>
      </c>
      <c r="E27" s="16">
        <v>2.665</v>
      </c>
      <c r="F27" s="16">
        <v>3.7309999999999999</v>
      </c>
      <c r="G27" s="16">
        <v>91.623999999999995</v>
      </c>
      <c r="H27" s="16">
        <v>0.14700000000000002</v>
      </c>
      <c r="I27" s="16">
        <v>0.114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97.094999999999999</v>
      </c>
      <c r="E28" s="16">
        <v>0</v>
      </c>
      <c r="F28" s="16">
        <v>0</v>
      </c>
      <c r="G28" s="16">
        <v>0</v>
      </c>
      <c r="H28" s="16">
        <v>97.094999999999999</v>
      </c>
      <c r="I28" s="16">
        <v>1.1859999999999999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56.19700000000001</v>
      </c>
      <c r="E29" s="16">
        <v>3.6210000000000004</v>
      </c>
      <c r="F29" s="16">
        <v>27.831999999999997</v>
      </c>
      <c r="G29" s="16">
        <v>8.3620000000000019</v>
      </c>
      <c r="H29" s="16">
        <v>16.382000000000001</v>
      </c>
      <c r="I29" s="16">
        <v>6.4889999999999999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51.057999999999993</v>
      </c>
      <c r="E30" s="16">
        <v>2.2810000000000001</v>
      </c>
      <c r="F30" s="16">
        <v>27.843999999999998</v>
      </c>
      <c r="G30" s="16">
        <v>3.857999999999997</v>
      </c>
      <c r="H30" s="16">
        <v>17.074999999999999</v>
      </c>
      <c r="I30" s="16">
        <v>11.628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413.66799999999989</v>
      </c>
      <c r="E31" s="16">
        <v>-8.4000000000000501</v>
      </c>
      <c r="F31" s="16">
        <v>8.5719999999999921</v>
      </c>
      <c r="G31" s="16">
        <v>99.289000000000044</v>
      </c>
      <c r="H31" s="16">
        <v>314.20699999999999</v>
      </c>
      <c r="I31" s="16">
        <v>4.1719999999999775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383.95699999999999</v>
      </c>
      <c r="E32" s="16">
        <v>0</v>
      </c>
      <c r="F32" s="16">
        <v>0</v>
      </c>
      <c r="G32" s="16">
        <v>93.442999999999998</v>
      </c>
      <c r="H32" s="16">
        <v>290.51400000000001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-1.0329999999999999</v>
      </c>
      <c r="F33" s="16">
        <v>-3.3650000000000002</v>
      </c>
      <c r="G33" s="16">
        <v>0</v>
      </c>
      <c r="H33" s="16">
        <v>4.3979999999999997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29.710999999999899</v>
      </c>
      <c r="E34" s="16">
        <v>-9.4330000000000496</v>
      </c>
      <c r="F34" s="16">
        <v>5.2069999999999919</v>
      </c>
      <c r="G34" s="16">
        <v>5.8460000000000463</v>
      </c>
      <c r="H34" s="16">
        <v>28.090999999999983</v>
      </c>
      <c r="I34" s="16">
        <v>4.1719999999999775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8.8670000000000009</v>
      </c>
      <c r="E35" s="16">
        <v>0.22500000000000001</v>
      </c>
      <c r="F35" s="16">
        <v>1.978</v>
      </c>
      <c r="G35" s="16">
        <v>5.4010000000000007</v>
      </c>
      <c r="H35" s="16">
        <v>1.2629999999999999</v>
      </c>
      <c r="I35" s="16">
        <v>0.47900000000000009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8.9099999999999984</v>
      </c>
      <c r="E36" s="16">
        <v>2.8069999999999999</v>
      </c>
      <c r="F36" s="16">
        <v>0</v>
      </c>
      <c r="G36" s="16">
        <v>1.8769999999999998</v>
      </c>
      <c r="H36" s="16">
        <v>4.2259999999999991</v>
      </c>
      <c r="I36" s="16">
        <v>0.436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118.28599999999999</v>
      </c>
      <c r="E37" s="16">
        <v>62.487999999999985</v>
      </c>
      <c r="F37" s="16">
        <v>2.661</v>
      </c>
      <c r="G37" s="16">
        <v>12.112</v>
      </c>
      <c r="H37" s="16">
        <v>41.025000000000006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84.403000000000006</v>
      </c>
      <c r="E38" s="16">
        <v>48.145000000000003</v>
      </c>
      <c r="F38" s="16">
        <v>1.9239999999999999</v>
      </c>
      <c r="G38" s="16">
        <v>11.156999999999998</v>
      </c>
      <c r="H38" s="16">
        <v>23.17700000000001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4.9999999999999989E-2</v>
      </c>
      <c r="E39" s="16">
        <v>0.15599999999999997</v>
      </c>
      <c r="F39" s="16">
        <v>0</v>
      </c>
      <c r="G39" s="16">
        <v>-0.372</v>
      </c>
      <c r="H39" s="16">
        <v>0.26600000000000001</v>
      </c>
      <c r="I39" s="16">
        <v>-4.9999999999999989E-2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-4.17900000000009</v>
      </c>
      <c r="E40" s="16">
        <v>-21.350000000000023</v>
      </c>
      <c r="F40" s="16">
        <v>2.491999999999992</v>
      </c>
      <c r="G40" s="16">
        <v>1.7390000000000434</v>
      </c>
      <c r="H40" s="16">
        <v>12.939999999999985</v>
      </c>
      <c r="I40" s="16">
        <v>4.1789999999999772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413.66799999999995</v>
      </c>
      <c r="E42" s="16">
        <v>-8.4000000000000341</v>
      </c>
      <c r="F42" s="16">
        <v>8.571999999999985</v>
      </c>
      <c r="G42" s="16">
        <v>99.289000000000044</v>
      </c>
      <c r="H42" s="16">
        <v>314.20699999999994</v>
      </c>
      <c r="I42" s="16">
        <v>4.1719999999999802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56.283999999999999</v>
      </c>
      <c r="E43" s="16">
        <v>0</v>
      </c>
      <c r="F43" s="16">
        <v>0</v>
      </c>
      <c r="G43" s="16">
        <v>56.283999999999999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56.283999999999999</v>
      </c>
      <c r="E44" s="16">
        <v>0</v>
      </c>
      <c r="F44" s="16">
        <v>0</v>
      </c>
      <c r="G44" s="16">
        <v>0</v>
      </c>
      <c r="H44" s="16">
        <v>56.283999999999999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413.66799999999995</v>
      </c>
      <c r="E45" s="16">
        <v>-8.4000000000000341</v>
      </c>
      <c r="F45" s="16">
        <v>8.571999999999985</v>
      </c>
      <c r="G45" s="16">
        <v>43.005000000000045</v>
      </c>
      <c r="H45" s="16">
        <v>370.49099999999993</v>
      </c>
      <c r="I45" s="16">
        <v>4.1719999999999802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383.95699999999999</v>
      </c>
      <c r="E46" s="16">
        <v>0</v>
      </c>
      <c r="F46" s="16">
        <v>0</v>
      </c>
      <c r="G46" s="16">
        <v>37.158999999999999</v>
      </c>
      <c r="H46" s="16">
        <v>346.798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-1.0329999999999999</v>
      </c>
      <c r="F47" s="16">
        <v>-3.3650000000000002</v>
      </c>
      <c r="G47" s="16">
        <v>0</v>
      </c>
      <c r="H47" s="16">
        <v>4.3979999999999997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29.710999999999956</v>
      </c>
      <c r="E48" s="16">
        <v>-9.4330000000000336</v>
      </c>
      <c r="F48" s="16">
        <v>5.2069999999999848</v>
      </c>
      <c r="G48" s="16">
        <v>5.8460000000000463</v>
      </c>
      <c r="H48" s="16">
        <v>28.090999999999926</v>
      </c>
      <c r="I48" s="16">
        <v>4.1719999999999802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/>
  </sheetViews>
  <sheetFormatPr baseColWidth="10" defaultRowHeight="11.25"/>
  <cols>
    <col min="1" max="1" width="2.25" style="87" customWidth="1"/>
    <col min="2" max="2" width="1.5" style="99" customWidth="1"/>
    <col min="3" max="3" width="30" style="87" customWidth="1"/>
    <col min="4" max="4" width="9.375" style="87" customWidth="1"/>
    <col min="5" max="6" width="9.5" style="87" customWidth="1"/>
    <col min="7" max="9" width="9.375" style="87" customWidth="1"/>
    <col min="10" max="11" width="7.25" style="87" customWidth="1"/>
    <col min="12" max="16384" width="11" style="87"/>
  </cols>
  <sheetData>
    <row r="1" spans="1:13" ht="12" customHeight="1">
      <c r="A1" s="84"/>
      <c r="B1" s="85"/>
      <c r="C1" s="85"/>
      <c r="D1" s="85"/>
      <c r="E1" s="85"/>
      <c r="F1" s="85"/>
      <c r="G1" s="85"/>
      <c r="H1" s="85"/>
      <c r="I1" s="85"/>
      <c r="J1" s="86"/>
      <c r="K1" s="86"/>
    </row>
    <row r="2" spans="1:13" ht="12" customHeight="1">
      <c r="A2" s="88" t="s">
        <v>214</v>
      </c>
      <c r="B2" s="85"/>
      <c r="C2" s="85"/>
      <c r="D2" s="85"/>
      <c r="E2" s="85"/>
      <c r="F2" s="85"/>
      <c r="G2" s="85"/>
      <c r="H2" s="85"/>
      <c r="I2" s="85"/>
      <c r="J2" s="86"/>
      <c r="K2" s="86"/>
    </row>
    <row r="3" spans="1:13" ht="12" customHeight="1">
      <c r="A3" s="89"/>
      <c r="B3" s="85"/>
      <c r="C3" s="85"/>
      <c r="D3" s="85"/>
      <c r="E3" s="85"/>
      <c r="F3" s="85"/>
      <c r="G3" s="85"/>
      <c r="H3" s="85"/>
      <c r="I3" s="85"/>
      <c r="J3" s="86"/>
      <c r="K3" s="86"/>
    </row>
    <row r="4" spans="1:13" ht="12" customHeight="1">
      <c r="A4" s="90" t="s">
        <v>298</v>
      </c>
      <c r="B4" s="85"/>
      <c r="C4" s="85"/>
      <c r="D4" s="85"/>
      <c r="E4" s="85"/>
      <c r="F4" s="85"/>
      <c r="G4" s="85"/>
      <c r="H4" s="85"/>
      <c r="I4" s="85"/>
      <c r="J4" s="86"/>
      <c r="K4" s="86"/>
    </row>
    <row r="5" spans="1:13" ht="12" customHeight="1">
      <c r="A5" s="91" t="s">
        <v>4</v>
      </c>
      <c r="B5" s="85"/>
      <c r="C5" s="85"/>
      <c r="D5" s="85"/>
      <c r="E5" s="85"/>
      <c r="F5" s="85"/>
      <c r="G5" s="85"/>
      <c r="H5" s="85"/>
      <c r="I5" s="85"/>
      <c r="J5" s="86"/>
      <c r="K5" s="86"/>
    </row>
    <row r="6" spans="1:13" ht="12" customHeight="1">
      <c r="A6" s="92"/>
      <c r="B6" s="93"/>
      <c r="C6" s="92"/>
      <c r="D6" s="92"/>
      <c r="E6" s="92"/>
      <c r="F6" s="92"/>
      <c r="G6" s="92"/>
      <c r="H6" s="92"/>
      <c r="I6" s="92"/>
      <c r="J6" s="94"/>
      <c r="K6" s="94"/>
    </row>
    <row r="7" spans="1:13" ht="45">
      <c r="A7" s="95"/>
      <c r="B7" s="93"/>
      <c r="C7" s="96" t="s">
        <v>150</v>
      </c>
      <c r="D7" s="97" t="s">
        <v>151</v>
      </c>
      <c r="E7" s="97" t="s">
        <v>152</v>
      </c>
      <c r="F7" s="97" t="s">
        <v>153</v>
      </c>
      <c r="G7" s="97" t="s">
        <v>10</v>
      </c>
      <c r="H7" s="97" t="s">
        <v>154</v>
      </c>
      <c r="I7" s="97" t="s">
        <v>155</v>
      </c>
      <c r="J7" s="98"/>
      <c r="K7" s="98"/>
    </row>
    <row r="8" spans="1:13" ht="24" customHeight="1">
      <c r="A8" s="87">
        <v>1</v>
      </c>
      <c r="C8" s="19" t="s">
        <v>156</v>
      </c>
      <c r="D8" s="100">
        <v>1332.3019999999999</v>
      </c>
      <c r="E8" s="100">
        <v>949.08799999999997</v>
      </c>
      <c r="F8" s="100">
        <v>62.760999999999996</v>
      </c>
      <c r="G8" s="100">
        <v>102.971</v>
      </c>
      <c r="H8" s="100">
        <v>217.48199999999997</v>
      </c>
      <c r="I8" s="100">
        <v>0</v>
      </c>
      <c r="J8" s="101"/>
      <c r="K8" s="101"/>
    </row>
    <row r="9" spans="1:13" ht="12" customHeight="1">
      <c r="A9" s="87">
        <v>2</v>
      </c>
      <c r="B9" s="99" t="s">
        <v>157</v>
      </c>
      <c r="C9" s="20" t="s">
        <v>31</v>
      </c>
      <c r="D9" s="100">
        <v>665.21400000000017</v>
      </c>
      <c r="E9" s="100">
        <v>523.03400000000011</v>
      </c>
      <c r="F9" s="100">
        <v>35.715999999999994</v>
      </c>
      <c r="G9" s="100">
        <v>31.964999999999996</v>
      </c>
      <c r="H9" s="100">
        <v>74.499000000000009</v>
      </c>
      <c r="I9" s="100">
        <v>0</v>
      </c>
      <c r="J9" s="101"/>
      <c r="K9" s="101"/>
      <c r="M9" s="100"/>
    </row>
    <row r="10" spans="1:13" ht="18" customHeight="1">
      <c r="A10" s="87">
        <v>3</v>
      </c>
      <c r="B10" s="99" t="s">
        <v>158</v>
      </c>
      <c r="C10" s="20" t="s">
        <v>44</v>
      </c>
      <c r="D10" s="100">
        <v>667.08799999999974</v>
      </c>
      <c r="E10" s="100">
        <v>426.05399999999986</v>
      </c>
      <c r="F10" s="100">
        <v>27.045000000000002</v>
      </c>
      <c r="G10" s="100">
        <v>71.006</v>
      </c>
      <c r="H10" s="100">
        <v>142.98299999999995</v>
      </c>
      <c r="I10" s="100">
        <v>0</v>
      </c>
      <c r="J10" s="101"/>
      <c r="K10" s="101"/>
    </row>
    <row r="11" spans="1:13" ht="12" customHeight="1">
      <c r="A11" s="87">
        <v>4</v>
      </c>
      <c r="B11" s="99" t="s">
        <v>157</v>
      </c>
      <c r="C11" s="20" t="s">
        <v>45</v>
      </c>
      <c r="D11" s="100">
        <v>133.017</v>
      </c>
      <c r="E11" s="100">
        <v>74.352000000000004</v>
      </c>
      <c r="F11" s="100">
        <v>2.5379999999999998</v>
      </c>
      <c r="G11" s="100">
        <v>16.54</v>
      </c>
      <c r="H11" s="100">
        <v>39.586999999999982</v>
      </c>
      <c r="I11" s="100">
        <v>0</v>
      </c>
      <c r="J11" s="101"/>
      <c r="K11" s="101"/>
    </row>
    <row r="12" spans="1:13" ht="18" customHeight="1">
      <c r="A12" s="87">
        <v>5</v>
      </c>
      <c r="B12" s="99" t="s">
        <v>158</v>
      </c>
      <c r="C12" s="20" t="s">
        <v>159</v>
      </c>
      <c r="D12" s="100">
        <v>534.07099999999969</v>
      </c>
      <c r="E12" s="100">
        <v>351.70199999999988</v>
      </c>
      <c r="F12" s="100">
        <v>24.507000000000001</v>
      </c>
      <c r="G12" s="100">
        <v>54.466000000000001</v>
      </c>
      <c r="H12" s="100">
        <v>103.39599999999996</v>
      </c>
      <c r="I12" s="100">
        <v>-58.605999999999995</v>
      </c>
      <c r="J12" s="101"/>
      <c r="K12" s="101"/>
    </row>
    <row r="13" spans="1:13" ht="12" customHeight="1">
      <c r="A13" s="87">
        <v>6</v>
      </c>
      <c r="B13" s="99" t="s">
        <v>157</v>
      </c>
      <c r="C13" s="20" t="s">
        <v>160</v>
      </c>
      <c r="D13" s="100">
        <v>357.98</v>
      </c>
      <c r="E13" s="100">
        <v>239.59100000000001</v>
      </c>
      <c r="F13" s="100">
        <v>15.702999999999999</v>
      </c>
      <c r="G13" s="100">
        <v>55.03</v>
      </c>
      <c r="H13" s="100">
        <v>47.656000000000013</v>
      </c>
      <c r="I13" s="100">
        <v>3.133</v>
      </c>
      <c r="J13" s="101"/>
      <c r="K13" s="101"/>
    </row>
    <row r="14" spans="1:13" ht="12" customHeight="1">
      <c r="A14" s="87">
        <v>7</v>
      </c>
      <c r="B14" s="99" t="s">
        <v>157</v>
      </c>
      <c r="C14" s="20" t="s">
        <v>161</v>
      </c>
      <c r="D14" s="100">
        <v>4.835</v>
      </c>
      <c r="E14" s="100">
        <v>2.3690000000000002</v>
      </c>
      <c r="F14" s="100">
        <v>0.18099999999999999</v>
      </c>
      <c r="G14" s="100">
        <v>0.04</v>
      </c>
      <c r="H14" s="100">
        <v>2.2449999999999997</v>
      </c>
      <c r="I14" s="100">
        <v>0</v>
      </c>
      <c r="J14" s="101"/>
      <c r="K14" s="101"/>
    </row>
    <row r="15" spans="1:13" ht="12" customHeight="1">
      <c r="A15" s="87">
        <v>8</v>
      </c>
      <c r="B15" s="99" t="s">
        <v>162</v>
      </c>
      <c r="C15" s="20" t="s">
        <v>163</v>
      </c>
      <c r="D15" s="100">
        <v>5.4349999999999996</v>
      </c>
      <c r="E15" s="100">
        <v>5.0419999999999998</v>
      </c>
      <c r="F15" s="100">
        <v>0</v>
      </c>
      <c r="G15" s="100">
        <v>3.9E-2</v>
      </c>
      <c r="H15" s="100">
        <v>0.35399999999999998</v>
      </c>
      <c r="I15" s="100">
        <v>0</v>
      </c>
      <c r="J15" s="101"/>
      <c r="K15" s="101"/>
    </row>
    <row r="16" spans="1:13" ht="18" customHeight="1">
      <c r="A16" s="87">
        <v>9</v>
      </c>
      <c r="B16" s="99" t="s">
        <v>158</v>
      </c>
      <c r="C16" s="20" t="s">
        <v>164</v>
      </c>
      <c r="D16" s="100">
        <v>176.69099999999966</v>
      </c>
      <c r="E16" s="100">
        <v>114.78399999999988</v>
      </c>
      <c r="F16" s="100">
        <v>8.6230000000000029</v>
      </c>
      <c r="G16" s="100">
        <v>-0.56500000000000006</v>
      </c>
      <c r="H16" s="100">
        <v>53.848999999999947</v>
      </c>
      <c r="I16" s="100">
        <v>-61.738999999999997</v>
      </c>
      <c r="J16" s="101"/>
      <c r="K16" s="101"/>
    </row>
    <row r="17" spans="1:11" ht="12" customHeight="1">
      <c r="A17" s="87">
        <v>10</v>
      </c>
      <c r="B17" s="99" t="s">
        <v>162</v>
      </c>
      <c r="C17" s="20" t="s">
        <v>165</v>
      </c>
      <c r="D17" s="100">
        <v>359.178</v>
      </c>
      <c r="E17" s="100">
        <v>0</v>
      </c>
      <c r="F17" s="100">
        <v>0</v>
      </c>
      <c r="G17" s="100">
        <v>0</v>
      </c>
      <c r="H17" s="100">
        <v>359.178</v>
      </c>
      <c r="I17" s="100">
        <v>1.9350000000000001</v>
      </c>
      <c r="J17" s="101"/>
      <c r="K17" s="101"/>
    </row>
    <row r="18" spans="1:11" ht="12" customHeight="1">
      <c r="A18" s="87">
        <v>11</v>
      </c>
      <c r="B18" s="99" t="s">
        <v>157</v>
      </c>
      <c r="C18" s="20" t="s">
        <v>166</v>
      </c>
      <c r="D18" s="100">
        <v>7.0309999999999988</v>
      </c>
      <c r="E18" s="100">
        <v>0</v>
      </c>
      <c r="F18" s="100">
        <v>0</v>
      </c>
      <c r="G18" s="100">
        <v>7.0309999999999988</v>
      </c>
      <c r="H18" s="100">
        <v>0</v>
      </c>
      <c r="I18" s="100">
        <v>0.08</v>
      </c>
      <c r="J18" s="101"/>
      <c r="K18" s="101"/>
    </row>
    <row r="19" spans="1:11" ht="12" customHeight="1">
      <c r="A19" s="87">
        <v>12</v>
      </c>
      <c r="B19" s="99" t="s">
        <v>162</v>
      </c>
      <c r="C19" s="20" t="s">
        <v>59</v>
      </c>
      <c r="D19" s="100">
        <v>80.695000000000007</v>
      </c>
      <c r="E19" s="100">
        <v>0</v>
      </c>
      <c r="F19" s="100">
        <v>0</v>
      </c>
      <c r="G19" s="100">
        <v>80.695000000000007</v>
      </c>
      <c r="H19" s="100">
        <v>0</v>
      </c>
      <c r="I19" s="100">
        <v>1.5580000000000001</v>
      </c>
      <c r="J19" s="101"/>
      <c r="K19" s="101"/>
    </row>
    <row r="20" spans="1:11" ht="12" customHeight="1">
      <c r="A20" s="87">
        <v>13</v>
      </c>
      <c r="B20" s="99" t="s">
        <v>157</v>
      </c>
      <c r="C20" s="20" t="s">
        <v>167</v>
      </c>
      <c r="D20" s="100">
        <v>179.04099999999997</v>
      </c>
      <c r="E20" s="100">
        <v>91.299999999999983</v>
      </c>
      <c r="F20" s="100">
        <v>70.627999999999986</v>
      </c>
      <c r="G20" s="100">
        <v>9.572000000000001</v>
      </c>
      <c r="H20" s="100">
        <v>7.5410000000000013</v>
      </c>
      <c r="I20" s="100">
        <v>45.08400000000001</v>
      </c>
      <c r="J20" s="101"/>
      <c r="K20" s="101"/>
    </row>
    <row r="21" spans="1:11" ht="12" customHeight="1">
      <c r="A21" s="87">
        <v>14</v>
      </c>
      <c r="B21" s="99" t="s">
        <v>162</v>
      </c>
      <c r="C21" s="20" t="s">
        <v>168</v>
      </c>
      <c r="D21" s="100">
        <v>198.70699999999999</v>
      </c>
      <c r="E21" s="100">
        <v>31.265000000000004</v>
      </c>
      <c r="F21" s="100">
        <v>55.41899999999999</v>
      </c>
      <c r="G21" s="100">
        <v>5.8049999999999997</v>
      </c>
      <c r="H21" s="100">
        <v>106.21799999999999</v>
      </c>
      <c r="I21" s="100">
        <v>25.417999999999999</v>
      </c>
      <c r="J21" s="101"/>
      <c r="K21" s="101"/>
    </row>
    <row r="22" spans="1:11" ht="18" customHeight="1">
      <c r="A22" s="87">
        <v>15</v>
      </c>
      <c r="B22" s="99" t="s">
        <v>158</v>
      </c>
      <c r="C22" s="20" t="s">
        <v>169</v>
      </c>
      <c r="D22" s="100">
        <v>629.19899999999984</v>
      </c>
      <c r="E22" s="100">
        <v>54.748999999999896</v>
      </c>
      <c r="F22" s="100">
        <v>-6.5859999999999914</v>
      </c>
      <c r="G22" s="100">
        <v>69.331999999999994</v>
      </c>
      <c r="H22" s="100">
        <v>511.70399999999995</v>
      </c>
      <c r="I22" s="100">
        <v>-77.99199999999999</v>
      </c>
      <c r="J22" s="101"/>
      <c r="K22" s="101"/>
    </row>
    <row r="23" spans="1:11" ht="12" customHeight="1">
      <c r="A23" s="87">
        <v>16</v>
      </c>
      <c r="B23" s="99" t="s">
        <v>157</v>
      </c>
      <c r="C23" s="20" t="s">
        <v>170</v>
      </c>
      <c r="D23" s="100">
        <v>88.690999999999988</v>
      </c>
      <c r="E23" s="100">
        <v>16.025000000000002</v>
      </c>
      <c r="F23" s="100">
        <v>2.7009999999999996</v>
      </c>
      <c r="G23" s="100">
        <v>0</v>
      </c>
      <c r="H23" s="100">
        <v>69.964999999999989</v>
      </c>
      <c r="I23" s="100">
        <v>1.357</v>
      </c>
      <c r="J23" s="101"/>
      <c r="K23" s="101"/>
    </row>
    <row r="24" spans="1:11" ht="12" customHeight="1">
      <c r="A24" s="87">
        <v>17</v>
      </c>
      <c r="B24" s="99" t="s">
        <v>162</v>
      </c>
      <c r="C24" s="20" t="s">
        <v>171</v>
      </c>
      <c r="D24" s="100">
        <v>89.96</v>
      </c>
      <c r="E24" s="100">
        <v>0</v>
      </c>
      <c r="F24" s="100">
        <v>0</v>
      </c>
      <c r="G24" s="100">
        <v>89.96</v>
      </c>
      <c r="H24" s="100">
        <v>0</v>
      </c>
      <c r="I24" s="100">
        <v>8.7999999999999995E-2</v>
      </c>
      <c r="J24" s="101"/>
      <c r="K24" s="101"/>
    </row>
    <row r="25" spans="1:11" ht="12" customHeight="1">
      <c r="A25" s="87">
        <v>18</v>
      </c>
      <c r="B25" s="99" t="s">
        <v>157</v>
      </c>
      <c r="C25" s="20" t="s">
        <v>279</v>
      </c>
      <c r="D25" s="100">
        <v>148.851</v>
      </c>
      <c r="E25" s="100">
        <v>0</v>
      </c>
      <c r="F25" s="100">
        <v>0</v>
      </c>
      <c r="G25" s="100">
        <v>0</v>
      </c>
      <c r="H25" s="100">
        <v>148.851</v>
      </c>
      <c r="I25" s="100">
        <v>0.63500000000000001</v>
      </c>
      <c r="J25" s="101"/>
      <c r="K25" s="101"/>
    </row>
    <row r="26" spans="1:11" ht="12" customHeight="1">
      <c r="A26" s="87">
        <v>19</v>
      </c>
      <c r="B26" s="99" t="s">
        <v>162</v>
      </c>
      <c r="C26" s="20" t="s">
        <v>280</v>
      </c>
      <c r="D26" s="100">
        <v>148.828</v>
      </c>
      <c r="E26" s="100">
        <v>5.6759999999999984</v>
      </c>
      <c r="F26" s="100">
        <v>24.399000000000001</v>
      </c>
      <c r="G26" s="100">
        <v>118.56100000000001</v>
      </c>
      <c r="H26" s="100">
        <v>0.192</v>
      </c>
      <c r="I26" s="100">
        <v>0.65799999999999992</v>
      </c>
      <c r="J26" s="101"/>
      <c r="K26" s="101"/>
    </row>
    <row r="27" spans="1:11" ht="12" customHeight="1">
      <c r="A27" s="87">
        <v>20</v>
      </c>
      <c r="B27" s="99" t="s">
        <v>157</v>
      </c>
      <c r="C27" s="20" t="s">
        <v>172</v>
      </c>
      <c r="D27" s="100">
        <v>135.35</v>
      </c>
      <c r="E27" s="100">
        <v>4.1719999999999997</v>
      </c>
      <c r="F27" s="100">
        <v>11.841000000000001</v>
      </c>
      <c r="G27" s="100">
        <v>119.145</v>
      </c>
      <c r="H27" s="100">
        <v>0.192</v>
      </c>
      <c r="I27" s="100">
        <v>0.10199999999999999</v>
      </c>
      <c r="J27" s="101"/>
      <c r="K27" s="101"/>
    </row>
    <row r="28" spans="1:11" ht="12" customHeight="1">
      <c r="A28" s="87">
        <v>21</v>
      </c>
      <c r="B28" s="99" t="s">
        <v>162</v>
      </c>
      <c r="C28" s="20" t="s">
        <v>173</v>
      </c>
      <c r="D28" s="100">
        <v>133.61899999999997</v>
      </c>
      <c r="E28" s="100">
        <v>0</v>
      </c>
      <c r="F28" s="100">
        <v>0</v>
      </c>
      <c r="G28" s="100">
        <v>0</v>
      </c>
      <c r="H28" s="100">
        <v>133.61899999999997</v>
      </c>
      <c r="I28" s="100">
        <v>1.833</v>
      </c>
      <c r="J28" s="101"/>
      <c r="K28" s="101"/>
    </row>
    <row r="29" spans="1:11" ht="12" customHeight="1">
      <c r="A29" s="87">
        <v>22</v>
      </c>
      <c r="B29" s="99" t="s">
        <v>157</v>
      </c>
      <c r="C29" s="20" t="s">
        <v>174</v>
      </c>
      <c r="D29" s="100">
        <v>84.344000000000023</v>
      </c>
      <c r="E29" s="100">
        <v>7.6240000000000006</v>
      </c>
      <c r="F29" s="100">
        <v>36.064999999999998</v>
      </c>
      <c r="G29" s="100">
        <v>22.316000000000017</v>
      </c>
      <c r="H29" s="100">
        <v>18.339000000000002</v>
      </c>
      <c r="I29" s="100">
        <v>15.699</v>
      </c>
      <c r="J29" s="101"/>
      <c r="K29" s="101"/>
    </row>
    <row r="30" spans="1:11" ht="12" customHeight="1">
      <c r="A30" s="87">
        <v>23</v>
      </c>
      <c r="B30" s="99" t="s">
        <v>162</v>
      </c>
      <c r="C30" s="20" t="s">
        <v>175</v>
      </c>
      <c r="D30" s="100">
        <v>68.605000000000018</v>
      </c>
      <c r="E30" s="100">
        <v>3.2010000000000005</v>
      </c>
      <c r="F30" s="100">
        <v>35.655999999999999</v>
      </c>
      <c r="G30" s="100">
        <v>4.6530000000000058</v>
      </c>
      <c r="H30" s="100">
        <v>25.094999999999999</v>
      </c>
      <c r="I30" s="100">
        <v>31.437999999999995</v>
      </c>
      <c r="J30" s="101"/>
      <c r="K30" s="101"/>
    </row>
    <row r="31" spans="1:11" ht="18" customHeight="1">
      <c r="A31" s="87">
        <v>24</v>
      </c>
      <c r="B31" s="99" t="s">
        <v>158</v>
      </c>
      <c r="C31" s="20" t="s">
        <v>124</v>
      </c>
      <c r="D31" s="100">
        <v>612.97499999999968</v>
      </c>
      <c r="E31" s="100">
        <v>35.804999999999893</v>
      </c>
      <c r="F31" s="100">
        <v>2.862000000000009</v>
      </c>
      <c r="G31" s="100">
        <v>141.04499999999996</v>
      </c>
      <c r="H31" s="100">
        <v>433.26299999999992</v>
      </c>
      <c r="I31" s="100">
        <v>-61.768000000000008</v>
      </c>
      <c r="J31" s="101"/>
      <c r="K31" s="101"/>
    </row>
    <row r="32" spans="1:11" ht="12" customHeight="1">
      <c r="A32" s="87">
        <v>25</v>
      </c>
      <c r="B32" s="99" t="s">
        <v>157</v>
      </c>
      <c r="C32" s="20" t="s">
        <v>35</v>
      </c>
      <c r="D32" s="100">
        <v>529.75900000000001</v>
      </c>
      <c r="E32" s="100">
        <v>0</v>
      </c>
      <c r="F32" s="100">
        <v>0</v>
      </c>
      <c r="G32" s="100">
        <v>141.38299999999998</v>
      </c>
      <c r="H32" s="100">
        <v>388.37599999999998</v>
      </c>
      <c r="I32" s="100">
        <v>0</v>
      </c>
      <c r="J32" s="101"/>
      <c r="K32" s="101"/>
    </row>
    <row r="33" spans="1:11" ht="12" customHeight="1">
      <c r="A33" s="87">
        <v>26</v>
      </c>
      <c r="B33" s="102" t="s">
        <v>162</v>
      </c>
      <c r="C33" s="20" t="s">
        <v>126</v>
      </c>
      <c r="D33" s="100">
        <v>0</v>
      </c>
      <c r="E33" s="100">
        <v>-1.399</v>
      </c>
      <c r="F33" s="100">
        <v>-10.891999999999999</v>
      </c>
      <c r="G33" s="100">
        <v>0</v>
      </c>
      <c r="H33" s="100">
        <v>12.291</v>
      </c>
      <c r="I33" s="100">
        <v>0</v>
      </c>
      <c r="J33" s="101"/>
      <c r="K33" s="101"/>
    </row>
    <row r="34" spans="1:11" ht="18" customHeight="1">
      <c r="A34" s="87">
        <v>27</v>
      </c>
      <c r="B34" s="99" t="s">
        <v>158</v>
      </c>
      <c r="C34" s="20" t="s">
        <v>129</v>
      </c>
      <c r="D34" s="100">
        <v>83.215999999999667</v>
      </c>
      <c r="E34" s="100">
        <v>34.405999999999892</v>
      </c>
      <c r="F34" s="100">
        <v>-8.0299999999999905</v>
      </c>
      <c r="G34" s="100">
        <v>-0.33800000000002228</v>
      </c>
      <c r="H34" s="100">
        <v>57.17799999999994</v>
      </c>
      <c r="I34" s="100">
        <v>-61.768000000000008</v>
      </c>
      <c r="J34" s="101"/>
      <c r="K34" s="101"/>
    </row>
    <row r="35" spans="1:11" ht="12" customHeight="1">
      <c r="A35" s="87">
        <v>28</v>
      </c>
      <c r="B35" s="99" t="s">
        <v>157</v>
      </c>
      <c r="C35" s="20" t="s">
        <v>176</v>
      </c>
      <c r="D35" s="100">
        <v>11.225999999999999</v>
      </c>
      <c r="E35" s="100">
        <v>0.186</v>
      </c>
      <c r="F35" s="100">
        <v>2.3319999999999999</v>
      </c>
      <c r="G35" s="100">
        <v>6.3509999999999991</v>
      </c>
      <c r="H35" s="100">
        <v>2.3570000000000002</v>
      </c>
      <c r="I35" s="100">
        <v>0.53100000000000003</v>
      </c>
      <c r="J35" s="101"/>
      <c r="K35" s="101"/>
    </row>
    <row r="36" spans="1:11" ht="12" customHeight="1">
      <c r="A36" s="87">
        <v>29</v>
      </c>
      <c r="B36" s="99" t="s">
        <v>162</v>
      </c>
      <c r="C36" s="20" t="s">
        <v>177</v>
      </c>
      <c r="D36" s="100">
        <v>9.0879999999999992</v>
      </c>
      <c r="E36" s="100">
        <v>3.14</v>
      </c>
      <c r="F36" s="100">
        <v>0.17699999999999999</v>
      </c>
      <c r="G36" s="100">
        <v>2.5329999999999995</v>
      </c>
      <c r="H36" s="100">
        <v>3.2379999999999995</v>
      </c>
      <c r="I36" s="100">
        <v>2.669</v>
      </c>
      <c r="J36" s="101"/>
      <c r="K36" s="101"/>
    </row>
    <row r="37" spans="1:11" ht="12" customHeight="1">
      <c r="A37" s="87">
        <v>30</v>
      </c>
      <c r="B37" s="99" t="s">
        <v>157</v>
      </c>
      <c r="C37" s="20" t="s">
        <v>36</v>
      </c>
      <c r="D37" s="100">
        <v>154.46499999999997</v>
      </c>
      <c r="E37" s="100">
        <v>97.012</v>
      </c>
      <c r="F37" s="100">
        <v>2.6869999999999998</v>
      </c>
      <c r="G37" s="100">
        <v>11.525</v>
      </c>
      <c r="H37" s="100">
        <v>43.240999999999978</v>
      </c>
      <c r="I37" s="100">
        <v>0</v>
      </c>
      <c r="J37" s="101"/>
      <c r="K37" s="101"/>
    </row>
    <row r="38" spans="1:11" ht="12" customHeight="1">
      <c r="A38" s="87">
        <v>31</v>
      </c>
      <c r="B38" s="99" t="s">
        <v>162</v>
      </c>
      <c r="C38" s="20" t="s">
        <v>45</v>
      </c>
      <c r="D38" s="100">
        <v>133.017</v>
      </c>
      <c r="E38" s="100">
        <v>74.352000000000004</v>
      </c>
      <c r="F38" s="100">
        <v>2.5379999999999998</v>
      </c>
      <c r="G38" s="100">
        <v>16.54</v>
      </c>
      <c r="H38" s="100">
        <v>39.586999999999982</v>
      </c>
      <c r="I38" s="100">
        <v>0</v>
      </c>
      <c r="J38" s="101"/>
      <c r="K38" s="101"/>
    </row>
    <row r="39" spans="1:11" ht="12" customHeight="1">
      <c r="A39" s="87">
        <v>32</v>
      </c>
      <c r="B39" s="99" t="s">
        <v>157</v>
      </c>
      <c r="C39" s="20" t="s">
        <v>178</v>
      </c>
      <c r="D39" s="100">
        <v>-6.400000000000014E-2</v>
      </c>
      <c r="E39" s="100">
        <v>4.0999999999999939E-2</v>
      </c>
      <c r="F39" s="100">
        <v>0</v>
      </c>
      <c r="G39" s="100">
        <v>-0.31000000000000005</v>
      </c>
      <c r="H39" s="100">
        <v>0.20499999999999999</v>
      </c>
      <c r="I39" s="100">
        <v>6.4000000000000057E-2</v>
      </c>
      <c r="J39" s="101"/>
      <c r="K39" s="101"/>
    </row>
    <row r="40" spans="1:11" ht="18" customHeight="1">
      <c r="A40" s="87">
        <v>33</v>
      </c>
      <c r="B40" s="99" t="s">
        <v>158</v>
      </c>
      <c r="C40" s="20" t="s">
        <v>148</v>
      </c>
      <c r="D40" s="100">
        <v>59.693999999999683</v>
      </c>
      <c r="E40" s="100">
        <v>14.658999999999896</v>
      </c>
      <c r="F40" s="100">
        <v>-10.333999999999991</v>
      </c>
      <c r="G40" s="100">
        <v>1.1689999999999769</v>
      </c>
      <c r="H40" s="100">
        <v>54.199999999999946</v>
      </c>
      <c r="I40" s="100">
        <v>-59.69400000000001</v>
      </c>
      <c r="J40" s="101"/>
      <c r="K40" s="101"/>
    </row>
    <row r="41" spans="1:11" ht="20.100000000000001" customHeight="1">
      <c r="C41" s="21" t="s">
        <v>179</v>
      </c>
      <c r="D41" s="100"/>
      <c r="E41" s="100"/>
      <c r="F41" s="100"/>
      <c r="G41" s="100"/>
      <c r="H41" s="100"/>
      <c r="I41" s="100"/>
      <c r="J41" s="101"/>
      <c r="K41" s="101"/>
    </row>
    <row r="42" spans="1:11" ht="18" customHeight="1">
      <c r="A42" s="87">
        <v>34</v>
      </c>
      <c r="C42" s="20" t="s">
        <v>124</v>
      </c>
      <c r="D42" s="100">
        <v>612.97499999999991</v>
      </c>
      <c r="E42" s="100">
        <v>35.804999999999858</v>
      </c>
      <c r="F42" s="100">
        <v>2.862000000000009</v>
      </c>
      <c r="G42" s="100">
        <v>141.04500000000002</v>
      </c>
      <c r="H42" s="100">
        <v>433.26299999999998</v>
      </c>
      <c r="I42" s="100">
        <v>-61.768000000000008</v>
      </c>
      <c r="J42" s="101"/>
      <c r="K42" s="101"/>
    </row>
    <row r="43" spans="1:11" ht="12" customHeight="1">
      <c r="A43" s="87">
        <v>35</v>
      </c>
      <c r="B43" s="99" t="s">
        <v>157</v>
      </c>
      <c r="C43" s="20" t="s">
        <v>281</v>
      </c>
      <c r="D43" s="100">
        <v>93.032999999999987</v>
      </c>
      <c r="E43" s="100">
        <v>0</v>
      </c>
      <c r="F43" s="100">
        <v>0</v>
      </c>
      <c r="G43" s="100">
        <v>93.032999999999987</v>
      </c>
      <c r="H43" s="100">
        <v>0</v>
      </c>
      <c r="I43" s="100">
        <v>0</v>
      </c>
      <c r="J43" s="101"/>
      <c r="K43" s="101"/>
    </row>
    <row r="44" spans="1:11" ht="12" customHeight="1">
      <c r="A44" s="87">
        <v>36</v>
      </c>
      <c r="B44" s="99" t="s">
        <v>162</v>
      </c>
      <c r="C44" s="20" t="s">
        <v>282</v>
      </c>
      <c r="D44" s="100">
        <v>93.032999999999987</v>
      </c>
      <c r="E44" s="100">
        <v>0</v>
      </c>
      <c r="F44" s="100">
        <v>0</v>
      </c>
      <c r="G44" s="100">
        <v>0</v>
      </c>
      <c r="H44" s="100">
        <v>93.032999999999987</v>
      </c>
      <c r="I44" s="100">
        <v>0</v>
      </c>
      <c r="J44" s="101"/>
      <c r="K44" s="101"/>
    </row>
    <row r="45" spans="1:11" ht="18" customHeight="1">
      <c r="A45" s="87">
        <v>37</v>
      </c>
      <c r="B45" s="99" t="s">
        <v>158</v>
      </c>
      <c r="C45" s="20" t="s">
        <v>180</v>
      </c>
      <c r="D45" s="100">
        <v>612.97499999999991</v>
      </c>
      <c r="E45" s="100">
        <v>35.804999999999858</v>
      </c>
      <c r="F45" s="100">
        <v>2.862000000000009</v>
      </c>
      <c r="G45" s="100">
        <v>48.012000000000029</v>
      </c>
      <c r="H45" s="100">
        <v>526.29599999999994</v>
      </c>
      <c r="I45" s="100">
        <v>-61.768000000000008</v>
      </c>
      <c r="J45" s="101"/>
      <c r="K45" s="101"/>
    </row>
    <row r="46" spans="1:11" ht="12" customHeight="1">
      <c r="A46" s="87">
        <v>38</v>
      </c>
      <c r="B46" s="99" t="s">
        <v>157</v>
      </c>
      <c r="C46" s="20" t="s">
        <v>283</v>
      </c>
      <c r="D46" s="100">
        <v>529.75900000000001</v>
      </c>
      <c r="E46" s="100">
        <v>0</v>
      </c>
      <c r="F46" s="100">
        <v>0</v>
      </c>
      <c r="G46" s="100">
        <v>48.35</v>
      </c>
      <c r="H46" s="100">
        <v>481.40899999999999</v>
      </c>
      <c r="I46" s="100">
        <v>0</v>
      </c>
      <c r="J46" s="101"/>
      <c r="K46" s="101"/>
    </row>
    <row r="47" spans="1:11" ht="12" customHeight="1">
      <c r="A47" s="87">
        <v>39</v>
      </c>
      <c r="B47" s="102" t="s">
        <v>162</v>
      </c>
      <c r="C47" s="20" t="s">
        <v>126</v>
      </c>
      <c r="D47" s="100">
        <v>0</v>
      </c>
      <c r="E47" s="100">
        <v>-1.399</v>
      </c>
      <c r="F47" s="100">
        <v>-10.891999999999999</v>
      </c>
      <c r="G47" s="100">
        <v>0</v>
      </c>
      <c r="H47" s="100">
        <v>12.291</v>
      </c>
      <c r="I47" s="100">
        <v>0</v>
      </c>
      <c r="J47" s="101"/>
      <c r="K47" s="101"/>
    </row>
    <row r="48" spans="1:11" ht="18" customHeight="1">
      <c r="A48" s="87">
        <v>40</v>
      </c>
      <c r="B48" s="99" t="s">
        <v>158</v>
      </c>
      <c r="C48" s="20" t="s">
        <v>129</v>
      </c>
      <c r="D48" s="100">
        <v>83.215999999999894</v>
      </c>
      <c r="E48" s="100">
        <v>34.405999999999857</v>
      </c>
      <c r="F48" s="100">
        <v>-8.0299999999999905</v>
      </c>
      <c r="G48" s="100">
        <v>-0.33799999999997254</v>
      </c>
      <c r="H48" s="100">
        <v>57.17799999999994</v>
      </c>
      <c r="I48" s="100">
        <v>-61.768000000000008</v>
      </c>
      <c r="J48" s="101"/>
      <c r="K48" s="101"/>
    </row>
    <row r="49" spans="1:11" ht="12" customHeight="1">
      <c r="D49" s="101"/>
      <c r="E49" s="101"/>
      <c r="F49" s="101"/>
      <c r="G49" s="101"/>
      <c r="H49" s="101"/>
      <c r="I49" s="101"/>
      <c r="J49" s="101"/>
      <c r="K49" s="101"/>
    </row>
    <row r="50" spans="1:11" ht="12" customHeight="1">
      <c r="A50" s="92"/>
      <c r="B50" s="93"/>
      <c r="D50" s="101"/>
      <c r="E50" s="101"/>
      <c r="F50" s="101"/>
      <c r="G50" s="101"/>
      <c r="H50" s="101"/>
      <c r="I50" s="101"/>
      <c r="J50" s="101"/>
      <c r="K50" s="101"/>
    </row>
    <row r="51" spans="1:11" ht="12" customHeight="1">
      <c r="A51" s="87" t="s">
        <v>288</v>
      </c>
      <c r="D51" s="101"/>
      <c r="E51" s="101"/>
      <c r="F51" s="101"/>
      <c r="G51" s="101"/>
      <c r="H51" s="101"/>
      <c r="I51" s="101"/>
      <c r="J51" s="101"/>
      <c r="K51" s="101"/>
    </row>
    <row r="52" spans="1:11" ht="11.1" customHeight="1">
      <c r="A52" s="87" t="s">
        <v>289</v>
      </c>
      <c r="D52" s="101"/>
      <c r="E52" s="101"/>
      <c r="F52" s="101"/>
      <c r="G52" s="101"/>
      <c r="H52" s="101"/>
      <c r="I52" s="101"/>
      <c r="J52" s="101"/>
      <c r="K52" s="101"/>
    </row>
    <row r="53" spans="1:11" ht="11.1" customHeight="1">
      <c r="A53" s="87" t="s">
        <v>286</v>
      </c>
      <c r="D53" s="101"/>
      <c r="E53" s="101"/>
      <c r="F53" s="101"/>
      <c r="G53" s="101"/>
      <c r="H53" s="101"/>
      <c r="I53" s="101"/>
      <c r="J53" s="101"/>
      <c r="K53" s="101"/>
    </row>
    <row r="54" spans="1:11" ht="11.1" customHeight="1">
      <c r="A54" s="87" t="s">
        <v>287</v>
      </c>
      <c r="D54" s="101"/>
      <c r="E54" s="101"/>
      <c r="F54" s="101"/>
      <c r="G54" s="101"/>
      <c r="H54" s="101"/>
      <c r="I54" s="101"/>
      <c r="J54" s="101"/>
      <c r="K54" s="101"/>
    </row>
    <row r="55" spans="1:11" ht="12" customHeight="1">
      <c r="D55" s="101"/>
      <c r="E55" s="101"/>
      <c r="F55" s="101"/>
      <c r="G55" s="101"/>
      <c r="H55" s="101"/>
      <c r="I55" s="101"/>
      <c r="J55" s="101"/>
      <c r="K55" s="101"/>
    </row>
    <row r="56" spans="1:11" ht="12" customHeight="1">
      <c r="D56" s="101"/>
      <c r="E56" s="101"/>
      <c r="F56" s="101"/>
      <c r="G56" s="101"/>
      <c r="H56" s="101"/>
      <c r="I56" s="101"/>
      <c r="J56" s="101"/>
      <c r="K56" s="101"/>
    </row>
    <row r="57" spans="1:11" ht="12" customHeight="1">
      <c r="D57" s="101"/>
      <c r="E57" s="101"/>
      <c r="F57" s="101"/>
      <c r="G57" s="101"/>
      <c r="H57" s="101"/>
      <c r="I57" s="101"/>
      <c r="J57" s="101"/>
      <c r="K57" s="101"/>
    </row>
    <row r="58" spans="1:11" ht="12" customHeight="1">
      <c r="D58" s="101"/>
      <c r="E58" s="101"/>
      <c r="F58" s="101"/>
      <c r="G58" s="101"/>
      <c r="H58" s="101"/>
      <c r="I58" s="101"/>
      <c r="J58" s="101"/>
      <c r="K58" s="101"/>
    </row>
    <row r="59" spans="1:11" ht="12" customHeight="1">
      <c r="D59" s="101"/>
      <c r="E59" s="101"/>
      <c r="F59" s="101"/>
      <c r="G59" s="101"/>
      <c r="H59" s="101"/>
      <c r="I59" s="101"/>
      <c r="J59" s="101"/>
      <c r="K59" s="101"/>
    </row>
    <row r="60" spans="1:11" ht="12" customHeight="1">
      <c r="D60" s="101"/>
      <c r="E60" s="101"/>
      <c r="F60" s="101"/>
      <c r="G60" s="101"/>
      <c r="H60" s="101"/>
      <c r="I60" s="101"/>
      <c r="J60" s="101"/>
      <c r="K60" s="101"/>
    </row>
    <row r="61" spans="1:11" ht="12" customHeight="1">
      <c r="D61" s="101"/>
      <c r="E61" s="101"/>
      <c r="F61" s="101"/>
      <c r="G61" s="101"/>
      <c r="H61" s="101"/>
      <c r="I61" s="101"/>
      <c r="J61" s="101"/>
      <c r="K61" s="101"/>
    </row>
    <row r="62" spans="1:11" ht="12" customHeight="1">
      <c r="D62" s="101"/>
      <c r="E62" s="101"/>
      <c r="F62" s="101"/>
      <c r="G62" s="101"/>
      <c r="H62" s="101"/>
      <c r="I62" s="101"/>
      <c r="J62" s="101"/>
      <c r="K62" s="101"/>
    </row>
    <row r="63" spans="1:11" ht="12" customHeight="1">
      <c r="D63" s="101"/>
      <c r="E63" s="101"/>
      <c r="F63" s="101"/>
      <c r="G63" s="101"/>
      <c r="H63" s="101"/>
      <c r="I63" s="101"/>
      <c r="J63" s="101"/>
      <c r="K63" s="101"/>
    </row>
    <row r="64" spans="1:11" ht="12" customHeight="1">
      <c r="D64" s="101"/>
      <c r="E64" s="101"/>
      <c r="F64" s="101"/>
      <c r="G64" s="101"/>
      <c r="H64" s="101"/>
      <c r="I64" s="101"/>
      <c r="J64" s="101"/>
      <c r="K64" s="101"/>
    </row>
    <row r="65" spans="4:11" ht="12" customHeight="1">
      <c r="D65" s="101"/>
      <c r="E65" s="101"/>
      <c r="F65" s="101"/>
      <c r="G65" s="101"/>
      <c r="H65" s="101"/>
      <c r="I65" s="101"/>
      <c r="J65" s="101"/>
      <c r="K65" s="101"/>
    </row>
    <row r="66" spans="4:11" ht="12" customHeight="1">
      <c r="D66" s="101"/>
      <c r="E66" s="101"/>
      <c r="F66" s="101"/>
      <c r="G66" s="101"/>
      <c r="H66" s="101"/>
      <c r="I66" s="101"/>
      <c r="J66" s="101"/>
      <c r="K66" s="101"/>
    </row>
    <row r="67" spans="4:11" ht="12" customHeight="1">
      <c r="D67" s="101"/>
      <c r="E67" s="101"/>
      <c r="F67" s="101"/>
      <c r="G67" s="101"/>
      <c r="H67" s="101"/>
      <c r="I67" s="101"/>
      <c r="J67" s="101"/>
      <c r="K67" s="101"/>
    </row>
    <row r="68" spans="4:11" ht="12" customHeight="1">
      <c r="D68" s="101"/>
      <c r="E68" s="101"/>
      <c r="F68" s="101"/>
      <c r="G68" s="101"/>
      <c r="H68" s="101"/>
      <c r="I68" s="101"/>
      <c r="J68" s="101"/>
      <c r="K68" s="101"/>
    </row>
    <row r="69" spans="4:11" ht="12" customHeight="1">
      <c r="D69" s="101"/>
      <c r="E69" s="101"/>
      <c r="F69" s="101"/>
      <c r="G69" s="101"/>
      <c r="H69" s="101"/>
      <c r="I69" s="101"/>
      <c r="J69" s="101"/>
      <c r="K69" s="101"/>
    </row>
    <row r="70" spans="4:11" ht="12" customHeight="1">
      <c r="D70" s="101"/>
      <c r="E70" s="101"/>
      <c r="F70" s="101"/>
      <c r="G70" s="101"/>
      <c r="H70" s="101"/>
      <c r="I70" s="101"/>
      <c r="J70" s="101"/>
      <c r="K70" s="101"/>
    </row>
    <row r="71" spans="4:11" ht="12" customHeight="1">
      <c r="D71" s="101"/>
      <c r="E71" s="101"/>
      <c r="F71" s="101"/>
      <c r="G71" s="101"/>
      <c r="H71" s="101"/>
      <c r="I71" s="101"/>
      <c r="J71" s="101"/>
      <c r="K71" s="101"/>
    </row>
    <row r="72" spans="4:11" ht="12" customHeight="1">
      <c r="D72" s="101"/>
      <c r="E72" s="101"/>
      <c r="F72" s="101"/>
      <c r="G72" s="101"/>
      <c r="H72" s="101"/>
      <c r="I72" s="101"/>
      <c r="J72" s="101"/>
      <c r="K72" s="101"/>
    </row>
    <row r="73" spans="4:11" ht="12" customHeight="1">
      <c r="D73" s="101"/>
      <c r="E73" s="101"/>
      <c r="F73" s="101"/>
      <c r="G73" s="101"/>
      <c r="H73" s="101"/>
      <c r="I73" s="101"/>
      <c r="J73" s="101"/>
      <c r="K73" s="101"/>
    </row>
    <row r="74" spans="4:11" ht="12" customHeight="1">
      <c r="D74" s="101"/>
      <c r="E74" s="101"/>
      <c r="F74" s="101"/>
      <c r="G74" s="101"/>
      <c r="H74" s="101"/>
      <c r="I74" s="101"/>
      <c r="J74" s="101"/>
      <c r="K74" s="101"/>
    </row>
    <row r="75" spans="4:11" ht="12" customHeight="1">
      <c r="D75" s="101"/>
      <c r="E75" s="101"/>
      <c r="F75" s="101"/>
      <c r="G75" s="101"/>
      <c r="H75" s="101"/>
      <c r="I75" s="101"/>
      <c r="J75" s="101"/>
      <c r="K75" s="10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87" customWidth="1"/>
    <col min="2" max="2" width="1.5" style="99" customWidth="1"/>
    <col min="3" max="3" width="30" style="87" customWidth="1"/>
    <col min="4" max="4" width="9.375" style="87" customWidth="1"/>
    <col min="5" max="6" width="9.5" style="87" customWidth="1"/>
    <col min="7" max="9" width="9.375" style="87" customWidth="1"/>
    <col min="10" max="11" width="7.25" style="87" customWidth="1"/>
    <col min="12" max="16384" width="11" style="87"/>
  </cols>
  <sheetData>
    <row r="1" spans="1:11" ht="12" customHeight="1">
      <c r="A1" s="84"/>
      <c r="B1" s="85"/>
      <c r="C1" s="85"/>
      <c r="D1" s="85"/>
      <c r="E1" s="85"/>
      <c r="F1" s="85"/>
      <c r="G1" s="85"/>
      <c r="H1" s="85"/>
      <c r="I1" s="85"/>
      <c r="J1" s="86"/>
      <c r="K1" s="86"/>
    </row>
    <row r="2" spans="1:11" ht="12" customHeight="1">
      <c r="A2" s="88" t="s">
        <v>214</v>
      </c>
      <c r="B2" s="85"/>
      <c r="C2" s="85"/>
      <c r="D2" s="85"/>
      <c r="E2" s="85"/>
      <c r="F2" s="85"/>
      <c r="G2" s="85"/>
      <c r="H2" s="85"/>
      <c r="I2" s="85"/>
      <c r="J2" s="86"/>
      <c r="K2" s="86"/>
    </row>
    <row r="3" spans="1:11" ht="12" customHeight="1">
      <c r="A3" s="89"/>
      <c r="B3" s="85"/>
      <c r="C3" s="85"/>
      <c r="D3" s="85"/>
      <c r="E3" s="85"/>
      <c r="F3" s="85"/>
      <c r="G3" s="85"/>
      <c r="H3" s="85"/>
      <c r="I3" s="85"/>
      <c r="J3" s="86"/>
      <c r="K3" s="86"/>
    </row>
    <row r="4" spans="1:11" ht="12" customHeight="1">
      <c r="A4" s="90" t="s">
        <v>299</v>
      </c>
      <c r="B4" s="85"/>
      <c r="C4" s="85"/>
      <c r="D4" s="85"/>
      <c r="E4" s="85"/>
      <c r="F4" s="85"/>
      <c r="G4" s="85"/>
      <c r="H4" s="85"/>
      <c r="I4" s="85"/>
      <c r="J4" s="86"/>
      <c r="K4" s="86"/>
    </row>
    <row r="5" spans="1:11" ht="12" customHeight="1">
      <c r="A5" s="91" t="s">
        <v>4</v>
      </c>
      <c r="B5" s="85"/>
      <c r="C5" s="85"/>
      <c r="D5" s="85"/>
      <c r="E5" s="85"/>
      <c r="F5" s="85"/>
      <c r="G5" s="85"/>
      <c r="H5" s="85"/>
      <c r="I5" s="85"/>
      <c r="J5" s="86"/>
      <c r="K5" s="86"/>
    </row>
    <row r="6" spans="1:11" ht="12" customHeight="1">
      <c r="A6" s="92"/>
      <c r="B6" s="93"/>
      <c r="C6" s="92"/>
      <c r="D6" s="92"/>
      <c r="E6" s="92"/>
      <c r="F6" s="92"/>
      <c r="G6" s="92"/>
      <c r="H6" s="92"/>
      <c r="I6" s="92"/>
      <c r="J6" s="94"/>
      <c r="K6" s="94"/>
    </row>
    <row r="7" spans="1:11" ht="45">
      <c r="A7" s="95"/>
      <c r="B7" s="93"/>
      <c r="C7" s="96" t="s">
        <v>150</v>
      </c>
      <c r="D7" s="97" t="s">
        <v>151</v>
      </c>
      <c r="E7" s="97" t="s">
        <v>152</v>
      </c>
      <c r="F7" s="97" t="s">
        <v>153</v>
      </c>
      <c r="G7" s="97" t="s">
        <v>10</v>
      </c>
      <c r="H7" s="97" t="s">
        <v>154</v>
      </c>
      <c r="I7" s="97" t="s">
        <v>155</v>
      </c>
      <c r="J7" s="98"/>
      <c r="K7" s="98"/>
    </row>
    <row r="8" spans="1:11" ht="24" customHeight="1">
      <c r="A8" s="87">
        <v>1</v>
      </c>
      <c r="C8" s="19" t="s">
        <v>156</v>
      </c>
      <c r="D8" s="100">
        <v>1349.818</v>
      </c>
      <c r="E8" s="100">
        <v>959.58199999999988</v>
      </c>
      <c r="F8" s="100">
        <v>63.599000000000004</v>
      </c>
      <c r="G8" s="100">
        <v>105.119</v>
      </c>
      <c r="H8" s="100">
        <v>221.51800000000006</v>
      </c>
      <c r="I8" s="100">
        <v>0</v>
      </c>
      <c r="J8" s="101"/>
      <c r="K8" s="101"/>
    </row>
    <row r="9" spans="1:11" ht="12" customHeight="1">
      <c r="A9" s="87">
        <v>2</v>
      </c>
      <c r="B9" s="99" t="s">
        <v>157</v>
      </c>
      <c r="C9" s="20" t="s">
        <v>31</v>
      </c>
      <c r="D9" s="100">
        <v>672.49800000000016</v>
      </c>
      <c r="E9" s="100">
        <v>527.1690000000001</v>
      </c>
      <c r="F9" s="100">
        <v>36.417000000000002</v>
      </c>
      <c r="G9" s="100">
        <v>33.649999999999991</v>
      </c>
      <c r="H9" s="100">
        <v>75.262000000000029</v>
      </c>
      <c r="I9" s="100">
        <v>0</v>
      </c>
      <c r="J9" s="101"/>
      <c r="K9" s="101"/>
    </row>
    <row r="10" spans="1:11" ht="18" customHeight="1">
      <c r="A10" s="87">
        <v>3</v>
      </c>
      <c r="B10" s="99" t="s">
        <v>158</v>
      </c>
      <c r="C10" s="20" t="s">
        <v>44</v>
      </c>
      <c r="D10" s="100">
        <v>677.31999999999982</v>
      </c>
      <c r="E10" s="100">
        <v>432.41299999999978</v>
      </c>
      <c r="F10" s="100">
        <v>27.182000000000002</v>
      </c>
      <c r="G10" s="100">
        <v>71.469000000000008</v>
      </c>
      <c r="H10" s="100">
        <v>146.25600000000003</v>
      </c>
      <c r="I10" s="100">
        <v>0</v>
      </c>
      <c r="J10" s="101"/>
      <c r="K10" s="101"/>
    </row>
    <row r="11" spans="1:11" ht="12" customHeight="1">
      <c r="A11" s="87">
        <v>4</v>
      </c>
      <c r="B11" s="99" t="s">
        <v>157</v>
      </c>
      <c r="C11" s="20" t="s">
        <v>45</v>
      </c>
      <c r="D11" s="100">
        <v>133.68299999999994</v>
      </c>
      <c r="E11" s="100">
        <v>74.649000000000001</v>
      </c>
      <c r="F11" s="100">
        <v>2.5640000000000001</v>
      </c>
      <c r="G11" s="100">
        <v>16.622</v>
      </c>
      <c r="H11" s="100">
        <v>39.847999999999935</v>
      </c>
      <c r="I11" s="100">
        <v>0</v>
      </c>
      <c r="J11" s="101"/>
      <c r="K11" s="101"/>
    </row>
    <row r="12" spans="1:11" ht="18" customHeight="1">
      <c r="A12" s="87">
        <v>5</v>
      </c>
      <c r="B12" s="99" t="s">
        <v>158</v>
      </c>
      <c r="C12" s="20" t="s">
        <v>159</v>
      </c>
      <c r="D12" s="100">
        <v>543.63699999999994</v>
      </c>
      <c r="E12" s="100">
        <v>357.76399999999978</v>
      </c>
      <c r="F12" s="100">
        <v>24.618000000000002</v>
      </c>
      <c r="G12" s="100">
        <v>54.847000000000008</v>
      </c>
      <c r="H12" s="100">
        <v>106.4080000000001</v>
      </c>
      <c r="I12" s="100">
        <v>-66.137999999999977</v>
      </c>
      <c r="J12" s="101"/>
      <c r="K12" s="101"/>
    </row>
    <row r="13" spans="1:11" ht="12" customHeight="1">
      <c r="A13" s="87">
        <v>6</v>
      </c>
      <c r="B13" s="99" t="s">
        <v>157</v>
      </c>
      <c r="C13" s="20" t="s">
        <v>160</v>
      </c>
      <c r="D13" s="100">
        <v>377.65</v>
      </c>
      <c r="E13" s="100">
        <v>256.38499999999999</v>
      </c>
      <c r="F13" s="100">
        <v>16.726999999999997</v>
      </c>
      <c r="G13" s="100">
        <v>55.317</v>
      </c>
      <c r="H13" s="100">
        <v>49.221000000000004</v>
      </c>
      <c r="I13" s="100">
        <v>3.1779999999999999</v>
      </c>
      <c r="J13" s="101"/>
      <c r="K13" s="101"/>
    </row>
    <row r="14" spans="1:11" ht="12" customHeight="1">
      <c r="A14" s="87">
        <v>7</v>
      </c>
      <c r="B14" s="99" t="s">
        <v>157</v>
      </c>
      <c r="C14" s="20" t="s">
        <v>161</v>
      </c>
      <c r="D14" s="100">
        <v>5.2970000000000006</v>
      </c>
      <c r="E14" s="100">
        <v>2.8279999999999994</v>
      </c>
      <c r="F14" s="100">
        <v>0.18</v>
      </c>
      <c r="G14" s="100">
        <v>4.2999999999999997E-2</v>
      </c>
      <c r="H14" s="100">
        <v>2.2460000000000009</v>
      </c>
      <c r="I14" s="100">
        <v>0</v>
      </c>
      <c r="J14" s="101"/>
      <c r="K14" s="101"/>
    </row>
    <row r="15" spans="1:11" ht="12" customHeight="1">
      <c r="A15" s="87">
        <v>8</v>
      </c>
      <c r="B15" s="99" t="s">
        <v>162</v>
      </c>
      <c r="C15" s="20" t="s">
        <v>163</v>
      </c>
      <c r="D15" s="100">
        <v>4.452</v>
      </c>
      <c r="E15" s="100">
        <v>4.1319999999999997</v>
      </c>
      <c r="F15" s="100">
        <v>0</v>
      </c>
      <c r="G15" s="100">
        <v>4.2999999999999997E-2</v>
      </c>
      <c r="H15" s="100">
        <v>0.27700000000000002</v>
      </c>
      <c r="I15" s="100">
        <v>0</v>
      </c>
      <c r="J15" s="101"/>
      <c r="K15" s="101"/>
    </row>
    <row r="16" spans="1:11" ht="18" customHeight="1">
      <c r="A16" s="87">
        <v>9</v>
      </c>
      <c r="B16" s="99" t="s">
        <v>158</v>
      </c>
      <c r="C16" s="20" t="s">
        <v>164</v>
      </c>
      <c r="D16" s="100">
        <v>165.14199999999997</v>
      </c>
      <c r="E16" s="100">
        <v>102.68299999999979</v>
      </c>
      <c r="F16" s="100">
        <v>7.7110000000000056</v>
      </c>
      <c r="G16" s="100">
        <v>-0.46999999999999181</v>
      </c>
      <c r="H16" s="100">
        <v>55.218000000000096</v>
      </c>
      <c r="I16" s="100">
        <v>-69.315999999999974</v>
      </c>
      <c r="J16" s="101"/>
      <c r="K16" s="101"/>
    </row>
    <row r="17" spans="1:11" ht="12" customHeight="1">
      <c r="A17" s="87">
        <v>10</v>
      </c>
      <c r="B17" s="99" t="s">
        <v>162</v>
      </c>
      <c r="C17" s="20" t="s">
        <v>165</v>
      </c>
      <c r="D17" s="100">
        <v>378.113</v>
      </c>
      <c r="E17" s="100">
        <v>0</v>
      </c>
      <c r="F17" s="100">
        <v>0</v>
      </c>
      <c r="G17" s="100">
        <v>0</v>
      </c>
      <c r="H17" s="100">
        <v>378.113</v>
      </c>
      <c r="I17" s="100">
        <v>2.7150000000000003</v>
      </c>
      <c r="J17" s="101"/>
      <c r="K17" s="101"/>
    </row>
    <row r="18" spans="1:11" ht="12" customHeight="1">
      <c r="A18" s="87">
        <v>11</v>
      </c>
      <c r="B18" s="99" t="s">
        <v>157</v>
      </c>
      <c r="C18" s="20" t="s">
        <v>166</v>
      </c>
      <c r="D18" s="100">
        <v>6.6829999999999998</v>
      </c>
      <c r="E18" s="100">
        <v>0</v>
      </c>
      <c r="F18" s="100">
        <v>0</v>
      </c>
      <c r="G18" s="100">
        <v>6.6829999999999998</v>
      </c>
      <c r="H18" s="100">
        <v>0</v>
      </c>
      <c r="I18" s="100">
        <v>3.9E-2</v>
      </c>
      <c r="J18" s="101"/>
      <c r="K18" s="101"/>
    </row>
    <row r="19" spans="1:11" ht="12" customHeight="1">
      <c r="A19" s="87">
        <v>12</v>
      </c>
      <c r="B19" s="99" t="s">
        <v>162</v>
      </c>
      <c r="C19" s="20" t="s">
        <v>59</v>
      </c>
      <c r="D19" s="100">
        <v>79.602000000000004</v>
      </c>
      <c r="E19" s="100">
        <v>0</v>
      </c>
      <c r="F19" s="100">
        <v>0</v>
      </c>
      <c r="G19" s="100">
        <v>79.602000000000004</v>
      </c>
      <c r="H19" s="100">
        <v>0</v>
      </c>
      <c r="I19" s="100">
        <v>1.2050000000000001</v>
      </c>
      <c r="J19" s="101"/>
      <c r="K19" s="101"/>
    </row>
    <row r="20" spans="1:11" ht="12" customHeight="1">
      <c r="A20" s="87">
        <v>13</v>
      </c>
      <c r="B20" s="99" t="s">
        <v>157</v>
      </c>
      <c r="C20" s="20" t="s">
        <v>167</v>
      </c>
      <c r="D20" s="100">
        <v>199.446</v>
      </c>
      <c r="E20" s="100">
        <v>109.86499999999999</v>
      </c>
      <c r="F20" s="100">
        <v>69.963999999999999</v>
      </c>
      <c r="G20" s="100">
        <v>12.159000000000001</v>
      </c>
      <c r="H20" s="100">
        <v>7.4580000000000002</v>
      </c>
      <c r="I20" s="100">
        <v>46.664999999999999</v>
      </c>
      <c r="J20" s="101"/>
      <c r="K20" s="101"/>
    </row>
    <row r="21" spans="1:11" ht="12" customHeight="1">
      <c r="A21" s="87">
        <v>14</v>
      </c>
      <c r="B21" s="99" t="s">
        <v>162</v>
      </c>
      <c r="C21" s="20" t="s">
        <v>168</v>
      </c>
      <c r="D21" s="100">
        <v>201.20699999999997</v>
      </c>
      <c r="E21" s="100">
        <v>37.366</v>
      </c>
      <c r="F21" s="100">
        <v>59.353000000000002</v>
      </c>
      <c r="G21" s="100">
        <v>7.2029999999999994</v>
      </c>
      <c r="H21" s="100">
        <v>97.284999999999982</v>
      </c>
      <c r="I21" s="100">
        <v>44.903999999999996</v>
      </c>
      <c r="J21" s="101"/>
      <c r="K21" s="101"/>
    </row>
    <row r="22" spans="1:11" ht="18" customHeight="1">
      <c r="A22" s="87">
        <v>15</v>
      </c>
      <c r="B22" s="99" t="s">
        <v>158</v>
      </c>
      <c r="C22" s="20" t="s">
        <v>169</v>
      </c>
      <c r="D22" s="100">
        <v>617.93499999999995</v>
      </c>
      <c r="E22" s="100">
        <v>30.183999999999799</v>
      </c>
      <c r="F22" s="100">
        <v>-2.8999999999999915</v>
      </c>
      <c r="G22" s="100">
        <v>67.493000000000009</v>
      </c>
      <c r="H22" s="100">
        <v>523.15800000000002</v>
      </c>
      <c r="I22" s="100">
        <v>-67.19599999999997</v>
      </c>
      <c r="J22" s="101"/>
      <c r="K22" s="101"/>
    </row>
    <row r="23" spans="1:11" ht="12" customHeight="1">
      <c r="A23" s="87">
        <v>16</v>
      </c>
      <c r="B23" s="99" t="s">
        <v>157</v>
      </c>
      <c r="C23" s="20" t="s">
        <v>170</v>
      </c>
      <c r="D23" s="100">
        <v>90.98899999999999</v>
      </c>
      <c r="E23" s="100">
        <v>15.533999999999999</v>
      </c>
      <c r="F23" s="100">
        <v>2.617</v>
      </c>
      <c r="G23" s="100">
        <v>0</v>
      </c>
      <c r="H23" s="100">
        <v>72.837999999999994</v>
      </c>
      <c r="I23" s="100">
        <v>7.1390000000000002</v>
      </c>
      <c r="J23" s="101"/>
      <c r="K23" s="101"/>
    </row>
    <row r="24" spans="1:11" ht="12" customHeight="1">
      <c r="A24" s="87">
        <v>17</v>
      </c>
      <c r="B24" s="99" t="s">
        <v>162</v>
      </c>
      <c r="C24" s="20" t="s">
        <v>171</v>
      </c>
      <c r="D24" s="100">
        <v>98.039999999999992</v>
      </c>
      <c r="E24" s="100">
        <v>0</v>
      </c>
      <c r="F24" s="100">
        <v>0</v>
      </c>
      <c r="G24" s="100">
        <v>98.039999999999992</v>
      </c>
      <c r="H24" s="100">
        <v>0</v>
      </c>
      <c r="I24" s="100">
        <v>8.7999999999999995E-2</v>
      </c>
      <c r="J24" s="101"/>
      <c r="K24" s="101"/>
    </row>
    <row r="25" spans="1:11" ht="12" customHeight="1">
      <c r="A25" s="87">
        <v>18</v>
      </c>
      <c r="B25" s="99" t="s">
        <v>157</v>
      </c>
      <c r="C25" s="20" t="s">
        <v>279</v>
      </c>
      <c r="D25" s="100">
        <v>154.57900000000001</v>
      </c>
      <c r="E25" s="100">
        <v>0</v>
      </c>
      <c r="F25" s="100">
        <v>0</v>
      </c>
      <c r="G25" s="100">
        <v>0</v>
      </c>
      <c r="H25" s="100">
        <v>154.57900000000001</v>
      </c>
      <c r="I25" s="100">
        <v>0.90100000000000002</v>
      </c>
      <c r="J25" s="101"/>
      <c r="K25" s="101"/>
    </row>
    <row r="26" spans="1:11" ht="12" customHeight="1">
      <c r="A26" s="87">
        <v>19</v>
      </c>
      <c r="B26" s="99" t="s">
        <v>162</v>
      </c>
      <c r="C26" s="20" t="s">
        <v>280</v>
      </c>
      <c r="D26" s="100">
        <v>154.80500000000001</v>
      </c>
      <c r="E26" s="100">
        <v>5.6769999999999987</v>
      </c>
      <c r="F26" s="100">
        <v>24.712000000000003</v>
      </c>
      <c r="G26" s="100">
        <v>124.226</v>
      </c>
      <c r="H26" s="100">
        <v>0.19</v>
      </c>
      <c r="I26" s="100">
        <v>0.67500000000000004</v>
      </c>
      <c r="J26" s="101"/>
      <c r="K26" s="101"/>
    </row>
    <row r="27" spans="1:11" ht="12" customHeight="1">
      <c r="A27" s="87">
        <v>20</v>
      </c>
      <c r="B27" s="99" t="s">
        <v>157</v>
      </c>
      <c r="C27" s="20" t="s">
        <v>172</v>
      </c>
      <c r="D27" s="100">
        <v>132.05500000000001</v>
      </c>
      <c r="E27" s="100">
        <v>4.1659999999999995</v>
      </c>
      <c r="F27" s="100">
        <v>11.942</v>
      </c>
      <c r="G27" s="100">
        <v>115.75700000000001</v>
      </c>
      <c r="H27" s="100">
        <v>0.19</v>
      </c>
      <c r="I27" s="100">
        <v>0.126</v>
      </c>
      <c r="J27" s="101"/>
      <c r="K27" s="101"/>
    </row>
    <row r="28" spans="1:11" ht="12" customHeight="1">
      <c r="A28" s="87">
        <v>21</v>
      </c>
      <c r="B28" s="99" t="s">
        <v>162</v>
      </c>
      <c r="C28" s="20" t="s">
        <v>173</v>
      </c>
      <c r="D28" s="100">
        <v>130.40899999999999</v>
      </c>
      <c r="E28" s="100">
        <v>0</v>
      </c>
      <c r="F28" s="100">
        <v>0</v>
      </c>
      <c r="G28" s="100">
        <v>0</v>
      </c>
      <c r="H28" s="100">
        <v>130.40899999999999</v>
      </c>
      <c r="I28" s="100">
        <v>1.772</v>
      </c>
      <c r="J28" s="101"/>
      <c r="K28" s="101"/>
    </row>
    <row r="29" spans="1:11" ht="12" customHeight="1">
      <c r="A29" s="87">
        <v>22</v>
      </c>
      <c r="B29" s="99" t="s">
        <v>157</v>
      </c>
      <c r="C29" s="20" t="s">
        <v>174</v>
      </c>
      <c r="D29" s="100">
        <v>81.644999999999982</v>
      </c>
      <c r="E29" s="100">
        <v>9.0340000000000007</v>
      </c>
      <c r="F29" s="100">
        <v>34.195</v>
      </c>
      <c r="G29" s="100">
        <v>19.587999999999994</v>
      </c>
      <c r="H29" s="100">
        <v>18.827999999999999</v>
      </c>
      <c r="I29" s="100">
        <v>13.813999999999998</v>
      </c>
      <c r="J29" s="101"/>
      <c r="K29" s="101"/>
    </row>
    <row r="30" spans="1:11" ht="12" customHeight="1">
      <c r="A30" s="87">
        <v>23</v>
      </c>
      <c r="B30" s="99" t="s">
        <v>162</v>
      </c>
      <c r="C30" s="20" t="s">
        <v>175</v>
      </c>
      <c r="D30" s="100">
        <v>70.74799999999999</v>
      </c>
      <c r="E30" s="100">
        <v>3.36</v>
      </c>
      <c r="F30" s="100">
        <v>34.221000000000004</v>
      </c>
      <c r="G30" s="100">
        <v>4.9380000000000024</v>
      </c>
      <c r="H30" s="100">
        <v>28.228999999999999</v>
      </c>
      <c r="I30" s="100">
        <v>24.710999999999999</v>
      </c>
      <c r="J30" s="101"/>
      <c r="K30" s="101"/>
    </row>
    <row r="31" spans="1:11" ht="18" customHeight="1">
      <c r="A31" s="87">
        <v>24</v>
      </c>
      <c r="B31" s="99" t="s">
        <v>158</v>
      </c>
      <c r="C31" s="20" t="s">
        <v>124</v>
      </c>
      <c r="D31" s="100">
        <v>612.66899999999987</v>
      </c>
      <c r="E31" s="100">
        <v>10.486999999999798</v>
      </c>
      <c r="F31" s="100">
        <v>7.2790000000000141</v>
      </c>
      <c r="G31" s="100">
        <v>159.35200000000003</v>
      </c>
      <c r="H31" s="100">
        <v>435.55100000000004</v>
      </c>
      <c r="I31" s="100">
        <v>-61.929999999999964</v>
      </c>
      <c r="J31" s="101"/>
      <c r="K31" s="101"/>
    </row>
    <row r="32" spans="1:11" ht="12" customHeight="1">
      <c r="A32" s="87">
        <v>25</v>
      </c>
      <c r="B32" s="99" t="s">
        <v>157</v>
      </c>
      <c r="C32" s="20" t="s">
        <v>35</v>
      </c>
      <c r="D32" s="100">
        <v>548.66500000000008</v>
      </c>
      <c r="E32" s="100">
        <v>0</v>
      </c>
      <c r="F32" s="100">
        <v>0</v>
      </c>
      <c r="G32" s="100">
        <v>142.44800000000001</v>
      </c>
      <c r="H32" s="100">
        <v>406.21700000000004</v>
      </c>
      <c r="I32" s="100">
        <v>0</v>
      </c>
      <c r="J32" s="101"/>
      <c r="K32" s="101"/>
    </row>
    <row r="33" spans="1:11" ht="12" customHeight="1">
      <c r="A33" s="87">
        <v>26</v>
      </c>
      <c r="B33" s="102" t="s">
        <v>162</v>
      </c>
      <c r="C33" s="20" t="s">
        <v>126</v>
      </c>
      <c r="D33" s="100">
        <v>0</v>
      </c>
      <c r="E33" s="100">
        <v>-1.399</v>
      </c>
      <c r="F33" s="100">
        <v>-11.228999999999999</v>
      </c>
      <c r="G33" s="100">
        <v>0</v>
      </c>
      <c r="H33" s="100">
        <v>12.627999999999998</v>
      </c>
      <c r="I33" s="100">
        <v>0</v>
      </c>
      <c r="J33" s="101"/>
      <c r="K33" s="101"/>
    </row>
    <row r="34" spans="1:11" ht="18" customHeight="1">
      <c r="A34" s="87">
        <v>27</v>
      </c>
      <c r="B34" s="99" t="s">
        <v>158</v>
      </c>
      <c r="C34" s="20" t="s">
        <v>129</v>
      </c>
      <c r="D34" s="100">
        <v>64.003999999999792</v>
      </c>
      <c r="E34" s="100">
        <v>9.0879999999997985</v>
      </c>
      <c r="F34" s="100">
        <v>-3.9499999999999851</v>
      </c>
      <c r="G34" s="100">
        <v>16.904000000000025</v>
      </c>
      <c r="H34" s="100">
        <v>41.962000000000003</v>
      </c>
      <c r="I34" s="100">
        <v>-61.929999999999964</v>
      </c>
      <c r="J34" s="101"/>
      <c r="K34" s="101"/>
    </row>
    <row r="35" spans="1:11" ht="12" customHeight="1">
      <c r="A35" s="87">
        <v>28</v>
      </c>
      <c r="B35" s="99" t="s">
        <v>157</v>
      </c>
      <c r="C35" s="20" t="s">
        <v>176</v>
      </c>
      <c r="D35" s="100">
        <v>11.390999999999998</v>
      </c>
      <c r="E35" s="100">
        <v>0.24199999999999999</v>
      </c>
      <c r="F35" s="100">
        <v>2.4279999999999999</v>
      </c>
      <c r="G35" s="100">
        <v>6.3419999999999987</v>
      </c>
      <c r="H35" s="100">
        <v>2.379</v>
      </c>
      <c r="I35" s="100">
        <v>0.75900000000000001</v>
      </c>
      <c r="J35" s="101"/>
      <c r="K35" s="101"/>
    </row>
    <row r="36" spans="1:11" ht="12" customHeight="1">
      <c r="A36" s="87">
        <v>29</v>
      </c>
      <c r="B36" s="99" t="s">
        <v>162</v>
      </c>
      <c r="C36" s="20" t="s">
        <v>177</v>
      </c>
      <c r="D36" s="100">
        <v>10.367000000000001</v>
      </c>
      <c r="E36" s="100">
        <v>3.8569999999999998</v>
      </c>
      <c r="F36" s="100">
        <v>0.115</v>
      </c>
      <c r="G36" s="100">
        <v>2.7830000000000004</v>
      </c>
      <c r="H36" s="100">
        <v>3.6120000000000001</v>
      </c>
      <c r="I36" s="100">
        <v>1.7829999999999999</v>
      </c>
      <c r="J36" s="101"/>
      <c r="K36" s="101"/>
    </row>
    <row r="37" spans="1:11" ht="12" customHeight="1">
      <c r="A37" s="87">
        <v>30</v>
      </c>
      <c r="B37" s="99" t="s">
        <v>157</v>
      </c>
      <c r="C37" s="20" t="s">
        <v>36</v>
      </c>
      <c r="D37" s="100">
        <v>135.75699999999995</v>
      </c>
      <c r="E37" s="100">
        <v>72.480999999999995</v>
      </c>
      <c r="F37" s="100">
        <v>2.9569999999999999</v>
      </c>
      <c r="G37" s="100">
        <v>15.283999999999997</v>
      </c>
      <c r="H37" s="100">
        <v>45.034999999999982</v>
      </c>
      <c r="I37" s="100">
        <v>0</v>
      </c>
      <c r="J37" s="101"/>
      <c r="K37" s="101"/>
    </row>
    <row r="38" spans="1:11" ht="12" customHeight="1">
      <c r="A38" s="87">
        <v>31</v>
      </c>
      <c r="B38" s="99" t="s">
        <v>162</v>
      </c>
      <c r="C38" s="20" t="s">
        <v>45</v>
      </c>
      <c r="D38" s="100">
        <v>133.68299999999994</v>
      </c>
      <c r="E38" s="100">
        <v>74.649000000000001</v>
      </c>
      <c r="F38" s="100">
        <v>2.5640000000000001</v>
      </c>
      <c r="G38" s="100">
        <v>16.622</v>
      </c>
      <c r="H38" s="100">
        <v>39.847999999999935</v>
      </c>
      <c r="I38" s="100">
        <v>0</v>
      </c>
      <c r="J38" s="101"/>
      <c r="K38" s="101"/>
    </row>
    <row r="39" spans="1:11" ht="12" customHeight="1">
      <c r="A39" s="87">
        <v>32</v>
      </c>
      <c r="B39" s="99" t="s">
        <v>157</v>
      </c>
      <c r="C39" s="20" t="s">
        <v>178</v>
      </c>
      <c r="D39" s="100">
        <v>-1.1600000000000001</v>
      </c>
      <c r="E39" s="100">
        <v>-1.05</v>
      </c>
      <c r="F39" s="100">
        <v>0</v>
      </c>
      <c r="G39" s="100">
        <v>-0.318</v>
      </c>
      <c r="H39" s="100">
        <v>0.20799999999999999</v>
      </c>
      <c r="I39" s="100">
        <v>1.1600000000000001</v>
      </c>
      <c r="J39" s="101"/>
      <c r="K39" s="101"/>
    </row>
    <row r="40" spans="1:11" ht="18" customHeight="1">
      <c r="A40" s="87">
        <v>33</v>
      </c>
      <c r="B40" s="99" t="s">
        <v>158</v>
      </c>
      <c r="C40" s="20" t="s">
        <v>148</v>
      </c>
      <c r="D40" s="100">
        <v>62.065999999999775</v>
      </c>
      <c r="E40" s="100">
        <v>15.920999999999804</v>
      </c>
      <c r="F40" s="100">
        <v>-6.6559999999999846</v>
      </c>
      <c r="G40" s="100">
        <v>15.00100000000003</v>
      </c>
      <c r="H40" s="100">
        <v>37.799999999999962</v>
      </c>
      <c r="I40" s="100">
        <v>-62.06599999999996</v>
      </c>
      <c r="J40" s="101"/>
      <c r="K40" s="101"/>
    </row>
    <row r="41" spans="1:11" ht="20.100000000000001" customHeight="1">
      <c r="C41" s="21" t="s">
        <v>179</v>
      </c>
      <c r="D41" s="100"/>
      <c r="E41" s="100"/>
      <c r="F41" s="100"/>
      <c r="G41" s="100"/>
      <c r="H41" s="100"/>
      <c r="I41" s="100"/>
      <c r="J41" s="101"/>
      <c r="K41" s="101"/>
    </row>
    <row r="42" spans="1:11" ht="18" customHeight="1">
      <c r="A42" s="87">
        <v>34</v>
      </c>
      <c r="C42" s="20" t="s">
        <v>124</v>
      </c>
      <c r="D42" s="100">
        <v>612.6690000000001</v>
      </c>
      <c r="E42" s="100">
        <v>10.486999999999812</v>
      </c>
      <c r="F42" s="100">
        <v>7.2790000000000106</v>
      </c>
      <c r="G42" s="100">
        <v>159.352</v>
      </c>
      <c r="H42" s="100">
        <v>435.55100000000027</v>
      </c>
      <c r="I42" s="100">
        <v>-61.929999999999993</v>
      </c>
      <c r="J42" s="101"/>
      <c r="K42" s="101"/>
    </row>
    <row r="43" spans="1:11" ht="12" customHeight="1">
      <c r="A43" s="87">
        <v>35</v>
      </c>
      <c r="B43" s="99" t="s">
        <v>157</v>
      </c>
      <c r="C43" s="20" t="s">
        <v>281</v>
      </c>
      <c r="D43" s="100">
        <v>93.628999999999991</v>
      </c>
      <c r="E43" s="100">
        <v>0</v>
      </c>
      <c r="F43" s="100">
        <v>0</v>
      </c>
      <c r="G43" s="100">
        <v>93.628999999999991</v>
      </c>
      <c r="H43" s="100">
        <v>0</v>
      </c>
      <c r="I43" s="100">
        <v>0</v>
      </c>
      <c r="J43" s="101"/>
      <c r="K43" s="101"/>
    </row>
    <row r="44" spans="1:11" ht="12" customHeight="1">
      <c r="A44" s="87">
        <v>36</v>
      </c>
      <c r="B44" s="99" t="s">
        <v>162</v>
      </c>
      <c r="C44" s="20" t="s">
        <v>282</v>
      </c>
      <c r="D44" s="100">
        <v>93.628999999999991</v>
      </c>
      <c r="E44" s="100">
        <v>0</v>
      </c>
      <c r="F44" s="100">
        <v>0</v>
      </c>
      <c r="G44" s="100">
        <v>0</v>
      </c>
      <c r="H44" s="100">
        <v>93.628999999999991</v>
      </c>
      <c r="I44" s="100">
        <v>0</v>
      </c>
      <c r="J44" s="101"/>
      <c r="K44" s="101"/>
    </row>
    <row r="45" spans="1:11" ht="18" customHeight="1">
      <c r="A45" s="87">
        <v>37</v>
      </c>
      <c r="B45" s="99" t="s">
        <v>158</v>
      </c>
      <c r="C45" s="20" t="s">
        <v>180</v>
      </c>
      <c r="D45" s="100">
        <v>612.6690000000001</v>
      </c>
      <c r="E45" s="100">
        <v>10.486999999999812</v>
      </c>
      <c r="F45" s="100">
        <v>7.2790000000000106</v>
      </c>
      <c r="G45" s="100">
        <v>65.723000000000013</v>
      </c>
      <c r="H45" s="100">
        <v>529.18000000000029</v>
      </c>
      <c r="I45" s="100">
        <v>-61.929999999999993</v>
      </c>
      <c r="J45" s="101"/>
      <c r="K45" s="101"/>
    </row>
    <row r="46" spans="1:11" ht="12" customHeight="1">
      <c r="A46" s="87">
        <v>38</v>
      </c>
      <c r="B46" s="99" t="s">
        <v>157</v>
      </c>
      <c r="C46" s="20" t="s">
        <v>283</v>
      </c>
      <c r="D46" s="100">
        <v>548.66499999999996</v>
      </c>
      <c r="E46" s="100">
        <v>0</v>
      </c>
      <c r="F46" s="100">
        <v>0</v>
      </c>
      <c r="G46" s="100">
        <v>48.819000000000003</v>
      </c>
      <c r="H46" s="100">
        <v>499.846</v>
      </c>
      <c r="I46" s="100">
        <v>0</v>
      </c>
      <c r="J46" s="101"/>
      <c r="K46" s="101"/>
    </row>
    <row r="47" spans="1:11" ht="12" customHeight="1">
      <c r="A47" s="87">
        <v>39</v>
      </c>
      <c r="B47" s="102" t="s">
        <v>162</v>
      </c>
      <c r="C47" s="20" t="s">
        <v>126</v>
      </c>
      <c r="D47" s="100">
        <v>0</v>
      </c>
      <c r="E47" s="100">
        <v>-1.399</v>
      </c>
      <c r="F47" s="100">
        <v>-11.228999999999999</v>
      </c>
      <c r="G47" s="100">
        <v>0</v>
      </c>
      <c r="H47" s="100">
        <v>12.627999999999998</v>
      </c>
      <c r="I47" s="100">
        <v>0</v>
      </c>
      <c r="J47" s="101"/>
      <c r="K47" s="101"/>
    </row>
    <row r="48" spans="1:11" ht="18" customHeight="1">
      <c r="A48" s="87">
        <v>40</v>
      </c>
      <c r="B48" s="99" t="s">
        <v>158</v>
      </c>
      <c r="C48" s="20" t="s">
        <v>129</v>
      </c>
      <c r="D48" s="100">
        <v>64.004000000000133</v>
      </c>
      <c r="E48" s="100">
        <v>9.0879999999998127</v>
      </c>
      <c r="F48" s="100">
        <v>-3.9499999999999886</v>
      </c>
      <c r="G48" s="100">
        <v>16.904000000000011</v>
      </c>
      <c r="H48" s="100">
        <v>41.962000000000288</v>
      </c>
      <c r="I48" s="100">
        <v>-61.929999999999993</v>
      </c>
      <c r="J48" s="101"/>
      <c r="K48" s="101"/>
    </row>
    <row r="49" spans="1:11" ht="12" customHeight="1">
      <c r="D49" s="101"/>
      <c r="E49" s="101"/>
      <c r="F49" s="101"/>
      <c r="G49" s="101"/>
      <c r="H49" s="101"/>
      <c r="I49" s="101"/>
      <c r="J49" s="101"/>
      <c r="K49" s="101"/>
    </row>
    <row r="50" spans="1:11" ht="12" customHeight="1">
      <c r="A50" s="92"/>
      <c r="B50" s="93"/>
      <c r="D50" s="101"/>
      <c r="E50" s="101"/>
      <c r="F50" s="101"/>
      <c r="G50" s="101"/>
      <c r="H50" s="101"/>
      <c r="I50" s="101"/>
      <c r="J50" s="101"/>
      <c r="K50" s="101"/>
    </row>
    <row r="51" spans="1:11" ht="12" customHeight="1">
      <c r="A51" s="87" t="s">
        <v>288</v>
      </c>
      <c r="D51" s="101"/>
      <c r="E51" s="101"/>
      <c r="F51" s="101"/>
      <c r="G51" s="101"/>
      <c r="H51" s="101"/>
      <c r="I51" s="101"/>
      <c r="J51" s="101"/>
      <c r="K51" s="101"/>
    </row>
    <row r="52" spans="1:11" ht="11.1" customHeight="1">
      <c r="A52" s="87" t="s">
        <v>289</v>
      </c>
      <c r="D52" s="101"/>
      <c r="E52" s="101"/>
      <c r="F52" s="101"/>
      <c r="G52" s="101"/>
      <c r="H52" s="101"/>
      <c r="I52" s="101"/>
      <c r="J52" s="101"/>
      <c r="K52" s="101"/>
    </row>
    <row r="53" spans="1:11" ht="11.1" customHeight="1">
      <c r="A53" s="87" t="s">
        <v>286</v>
      </c>
      <c r="D53" s="101"/>
      <c r="E53" s="101"/>
      <c r="F53" s="101"/>
      <c r="G53" s="101"/>
      <c r="H53" s="101"/>
      <c r="I53" s="101"/>
      <c r="J53" s="101"/>
      <c r="K53" s="101"/>
    </row>
    <row r="54" spans="1:11" ht="11.1" customHeight="1">
      <c r="A54" s="87" t="s">
        <v>287</v>
      </c>
      <c r="D54" s="101"/>
      <c r="E54" s="101"/>
      <c r="F54" s="101"/>
      <c r="G54" s="101"/>
      <c r="H54" s="101"/>
      <c r="I54" s="101"/>
      <c r="J54" s="101"/>
      <c r="K54" s="101"/>
    </row>
    <row r="55" spans="1:11" ht="12" customHeight="1">
      <c r="D55" s="101"/>
      <c r="E55" s="101"/>
      <c r="F55" s="101"/>
      <c r="G55" s="101"/>
      <c r="H55" s="101"/>
      <c r="I55" s="101"/>
      <c r="J55" s="101"/>
      <c r="K55" s="101"/>
    </row>
    <row r="56" spans="1:11" ht="12" customHeight="1">
      <c r="D56" s="101"/>
      <c r="E56" s="101"/>
      <c r="F56" s="101"/>
      <c r="G56" s="101"/>
      <c r="H56" s="101"/>
      <c r="I56" s="101"/>
      <c r="J56" s="101"/>
      <c r="K56" s="101"/>
    </row>
    <row r="57" spans="1:11" ht="12" customHeight="1">
      <c r="D57" s="101"/>
      <c r="E57" s="101"/>
      <c r="F57" s="101"/>
      <c r="G57" s="101"/>
      <c r="H57" s="101"/>
      <c r="I57" s="101"/>
      <c r="J57" s="101"/>
      <c r="K57" s="101"/>
    </row>
    <row r="58" spans="1:11" ht="12" customHeight="1">
      <c r="D58" s="101"/>
      <c r="E58" s="101"/>
      <c r="F58" s="101"/>
      <c r="G58" s="101"/>
      <c r="H58" s="101"/>
      <c r="I58" s="101"/>
      <c r="J58" s="101"/>
      <c r="K58" s="101"/>
    </row>
    <row r="59" spans="1:11" ht="12" customHeight="1">
      <c r="D59" s="101"/>
      <c r="E59" s="101"/>
      <c r="F59" s="101"/>
      <c r="G59" s="101"/>
      <c r="H59" s="101"/>
      <c r="I59" s="101"/>
      <c r="J59" s="101"/>
      <c r="K59" s="101"/>
    </row>
    <row r="60" spans="1:11" ht="12" customHeight="1">
      <c r="D60" s="101"/>
      <c r="E60" s="101"/>
      <c r="F60" s="101"/>
      <c r="G60" s="101"/>
      <c r="H60" s="101"/>
      <c r="I60" s="101"/>
      <c r="J60" s="101"/>
      <c r="K60" s="101"/>
    </row>
    <row r="61" spans="1:11" ht="12" customHeight="1">
      <c r="D61" s="101"/>
      <c r="E61" s="101"/>
      <c r="F61" s="101"/>
      <c r="G61" s="101"/>
      <c r="H61" s="101"/>
      <c r="I61" s="101"/>
      <c r="J61" s="101"/>
      <c r="K61" s="101"/>
    </row>
    <row r="62" spans="1:11" ht="12" customHeight="1">
      <c r="D62" s="101"/>
      <c r="E62" s="101"/>
      <c r="F62" s="101"/>
      <c r="G62" s="101"/>
      <c r="H62" s="101"/>
      <c r="I62" s="101"/>
      <c r="J62" s="101"/>
      <c r="K62" s="101"/>
    </row>
    <row r="63" spans="1:11" ht="12" customHeight="1">
      <c r="D63" s="101"/>
      <c r="E63" s="101"/>
      <c r="F63" s="101"/>
      <c r="G63" s="101"/>
      <c r="H63" s="101"/>
      <c r="I63" s="101"/>
      <c r="J63" s="101"/>
      <c r="K63" s="101"/>
    </row>
    <row r="64" spans="1:11" ht="12" customHeight="1">
      <c r="D64" s="101"/>
      <c r="E64" s="101"/>
      <c r="F64" s="101"/>
      <c r="G64" s="101"/>
      <c r="H64" s="101"/>
      <c r="I64" s="101"/>
      <c r="J64" s="101"/>
      <c r="K64" s="101"/>
    </row>
    <row r="65" spans="4:11" ht="12" customHeight="1">
      <c r="D65" s="101"/>
      <c r="E65" s="101"/>
      <c r="F65" s="101"/>
      <c r="G65" s="101"/>
      <c r="H65" s="101"/>
      <c r="I65" s="101"/>
      <c r="J65" s="101"/>
      <c r="K65" s="101"/>
    </row>
    <row r="66" spans="4:11" ht="12" customHeight="1">
      <c r="D66" s="101"/>
      <c r="E66" s="101"/>
      <c r="F66" s="101"/>
      <c r="G66" s="101"/>
      <c r="H66" s="101"/>
      <c r="I66" s="101"/>
      <c r="J66" s="101"/>
      <c r="K66" s="101"/>
    </row>
    <row r="67" spans="4:11" ht="12" customHeight="1">
      <c r="D67" s="101"/>
      <c r="E67" s="101"/>
      <c r="F67" s="101"/>
      <c r="G67" s="101"/>
      <c r="H67" s="101"/>
      <c r="I67" s="101"/>
      <c r="J67" s="101"/>
      <c r="K67" s="101"/>
    </row>
    <row r="68" spans="4:11" ht="12" customHeight="1">
      <c r="D68" s="101"/>
      <c r="E68" s="101"/>
      <c r="F68" s="101"/>
      <c r="G68" s="101"/>
      <c r="H68" s="101"/>
      <c r="I68" s="101"/>
      <c r="J68" s="101"/>
      <c r="K68" s="101"/>
    </row>
    <row r="69" spans="4:11" ht="12" customHeight="1">
      <c r="D69" s="101"/>
      <c r="E69" s="101"/>
      <c r="F69" s="101"/>
      <c r="G69" s="101"/>
      <c r="H69" s="101"/>
      <c r="I69" s="101"/>
      <c r="J69" s="101"/>
      <c r="K69" s="101"/>
    </row>
    <row r="70" spans="4:11" ht="12" customHeight="1">
      <c r="D70" s="101"/>
      <c r="E70" s="101"/>
      <c r="F70" s="101"/>
      <c r="G70" s="101"/>
      <c r="H70" s="101"/>
      <c r="I70" s="101"/>
      <c r="J70" s="101"/>
      <c r="K70" s="101"/>
    </row>
    <row r="71" spans="4:11" ht="12" customHeight="1">
      <c r="D71" s="101"/>
      <c r="E71" s="101"/>
      <c r="F71" s="101"/>
      <c r="G71" s="101"/>
      <c r="H71" s="101"/>
      <c r="I71" s="101"/>
      <c r="J71" s="101"/>
      <c r="K71" s="101"/>
    </row>
    <row r="72" spans="4:11" ht="12" customHeight="1">
      <c r="D72" s="101"/>
      <c r="E72" s="101"/>
      <c r="F72" s="101"/>
      <c r="G72" s="101"/>
      <c r="H72" s="101"/>
      <c r="I72" s="101"/>
      <c r="J72" s="101"/>
      <c r="K72" s="101"/>
    </row>
    <row r="73" spans="4:11" ht="12" customHeight="1">
      <c r="D73" s="101"/>
      <c r="E73" s="101"/>
      <c r="F73" s="101"/>
      <c r="G73" s="101"/>
      <c r="H73" s="101"/>
      <c r="I73" s="101"/>
      <c r="J73" s="101"/>
      <c r="K73" s="101"/>
    </row>
    <row r="74" spans="4:11" ht="12" customHeight="1">
      <c r="D74" s="101"/>
      <c r="E74" s="101"/>
      <c r="F74" s="101"/>
      <c r="G74" s="101"/>
      <c r="H74" s="101"/>
      <c r="I74" s="101"/>
      <c r="J74" s="101"/>
      <c r="K74" s="101"/>
    </row>
    <row r="75" spans="4:11" ht="12" customHeight="1">
      <c r="D75" s="101"/>
      <c r="E75" s="101"/>
      <c r="F75" s="101"/>
      <c r="G75" s="101"/>
      <c r="H75" s="101"/>
      <c r="I75" s="101"/>
      <c r="J75" s="101"/>
      <c r="K75" s="10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87" customWidth="1"/>
    <col min="2" max="2" width="1.5" style="99" customWidth="1"/>
    <col min="3" max="3" width="30" style="87" customWidth="1"/>
    <col min="4" max="4" width="9.375" style="87" customWidth="1"/>
    <col min="5" max="6" width="9.5" style="87" customWidth="1"/>
    <col min="7" max="9" width="9.375" style="87" customWidth="1"/>
    <col min="10" max="11" width="7.25" style="87" customWidth="1"/>
    <col min="12" max="16384" width="11" style="87"/>
  </cols>
  <sheetData>
    <row r="1" spans="1:11" ht="12" customHeight="1">
      <c r="A1" s="84"/>
      <c r="B1" s="85"/>
      <c r="C1" s="85"/>
      <c r="D1" s="85"/>
      <c r="E1" s="85"/>
      <c r="F1" s="85"/>
      <c r="G1" s="85"/>
      <c r="H1" s="85"/>
      <c r="I1" s="85"/>
      <c r="J1" s="86"/>
      <c r="K1" s="86"/>
    </row>
    <row r="2" spans="1:11" ht="12" customHeight="1">
      <c r="A2" s="88" t="s">
        <v>214</v>
      </c>
      <c r="B2" s="85"/>
      <c r="C2" s="85"/>
      <c r="D2" s="85"/>
      <c r="E2" s="85"/>
      <c r="F2" s="85"/>
      <c r="G2" s="85"/>
      <c r="H2" s="85"/>
      <c r="I2" s="85"/>
      <c r="J2" s="86"/>
      <c r="K2" s="86"/>
    </row>
    <row r="3" spans="1:11" ht="12" customHeight="1">
      <c r="A3" s="89"/>
      <c r="B3" s="85"/>
      <c r="C3" s="85"/>
      <c r="D3" s="85"/>
      <c r="E3" s="85"/>
      <c r="F3" s="85"/>
      <c r="G3" s="85"/>
      <c r="H3" s="85"/>
      <c r="I3" s="85"/>
      <c r="J3" s="86"/>
      <c r="K3" s="86"/>
    </row>
    <row r="4" spans="1:11" ht="12" customHeight="1">
      <c r="A4" s="90" t="s">
        <v>300</v>
      </c>
      <c r="B4" s="85"/>
      <c r="C4" s="85"/>
      <c r="D4" s="85"/>
      <c r="E4" s="85"/>
      <c r="F4" s="85"/>
      <c r="G4" s="85"/>
      <c r="H4" s="85"/>
      <c r="I4" s="85"/>
      <c r="J4" s="86"/>
      <c r="K4" s="86"/>
    </row>
    <row r="5" spans="1:11" ht="12" customHeight="1">
      <c r="A5" s="91" t="s">
        <v>4</v>
      </c>
      <c r="B5" s="85"/>
      <c r="C5" s="85"/>
      <c r="D5" s="85"/>
      <c r="E5" s="85"/>
      <c r="F5" s="85"/>
      <c r="G5" s="85"/>
      <c r="H5" s="85"/>
      <c r="I5" s="85"/>
      <c r="J5" s="86"/>
      <c r="K5" s="86"/>
    </row>
    <row r="6" spans="1:11" ht="12" customHeight="1">
      <c r="A6" s="92"/>
      <c r="B6" s="93"/>
      <c r="C6" s="92"/>
      <c r="D6" s="92"/>
      <c r="E6" s="92"/>
      <c r="F6" s="92"/>
      <c r="G6" s="92"/>
      <c r="H6" s="92"/>
      <c r="I6" s="92"/>
      <c r="J6" s="94"/>
      <c r="K6" s="94"/>
    </row>
    <row r="7" spans="1:11" ht="45">
      <c r="A7" s="95"/>
      <c r="B7" s="93"/>
      <c r="C7" s="96" t="s">
        <v>150</v>
      </c>
      <c r="D7" s="97" t="s">
        <v>151</v>
      </c>
      <c r="E7" s="97" t="s">
        <v>152</v>
      </c>
      <c r="F7" s="97" t="s">
        <v>153</v>
      </c>
      <c r="G7" s="97" t="s">
        <v>10</v>
      </c>
      <c r="H7" s="97" t="s">
        <v>154</v>
      </c>
      <c r="I7" s="97" t="s">
        <v>155</v>
      </c>
      <c r="J7" s="98"/>
      <c r="K7" s="98"/>
    </row>
    <row r="8" spans="1:11" ht="24" customHeight="1">
      <c r="A8" s="87">
        <v>1</v>
      </c>
      <c r="C8" s="19" t="s">
        <v>156</v>
      </c>
      <c r="D8" s="100">
        <v>1389.7980000000002</v>
      </c>
      <c r="E8" s="100">
        <v>989.77600000000007</v>
      </c>
      <c r="F8" s="100">
        <v>63.620999999999995</v>
      </c>
      <c r="G8" s="100">
        <v>106.98299999999999</v>
      </c>
      <c r="H8" s="100">
        <v>229.41800000000001</v>
      </c>
      <c r="I8" s="100">
        <v>0</v>
      </c>
      <c r="J8" s="101"/>
      <c r="K8" s="101"/>
    </row>
    <row r="9" spans="1:11" ht="12" customHeight="1">
      <c r="A9" s="87">
        <v>2</v>
      </c>
      <c r="B9" s="99" t="s">
        <v>157</v>
      </c>
      <c r="C9" s="20" t="s">
        <v>31</v>
      </c>
      <c r="D9" s="100">
        <v>690.46499999999992</v>
      </c>
      <c r="E9" s="100">
        <v>540.654</v>
      </c>
      <c r="F9" s="100">
        <v>36.536000000000001</v>
      </c>
      <c r="G9" s="100">
        <v>35.389999999999993</v>
      </c>
      <c r="H9" s="100">
        <v>77.884999999999934</v>
      </c>
      <c r="I9" s="100">
        <v>0</v>
      </c>
      <c r="J9" s="101"/>
      <c r="K9" s="101"/>
    </row>
    <row r="10" spans="1:11" ht="18" customHeight="1">
      <c r="A10" s="87">
        <v>3</v>
      </c>
      <c r="B10" s="99" t="s">
        <v>158</v>
      </c>
      <c r="C10" s="20" t="s">
        <v>44</v>
      </c>
      <c r="D10" s="100">
        <v>699.33300000000031</v>
      </c>
      <c r="E10" s="100">
        <v>449.12200000000007</v>
      </c>
      <c r="F10" s="100">
        <v>27.084999999999994</v>
      </c>
      <c r="G10" s="100">
        <v>71.592999999999989</v>
      </c>
      <c r="H10" s="100">
        <v>151.53300000000007</v>
      </c>
      <c r="I10" s="100">
        <v>0</v>
      </c>
      <c r="J10" s="101"/>
      <c r="K10" s="101"/>
    </row>
    <row r="11" spans="1:11" ht="12" customHeight="1">
      <c r="A11" s="87">
        <v>4</v>
      </c>
      <c r="B11" s="99" t="s">
        <v>157</v>
      </c>
      <c r="C11" s="20" t="s">
        <v>45</v>
      </c>
      <c r="D11" s="100">
        <v>134.47800000000001</v>
      </c>
      <c r="E11" s="100">
        <v>75.007000000000005</v>
      </c>
      <c r="F11" s="100">
        <v>2.5869999999999997</v>
      </c>
      <c r="G11" s="100">
        <v>16.716000000000001</v>
      </c>
      <c r="H11" s="100">
        <v>40.167999999999992</v>
      </c>
      <c r="I11" s="100">
        <v>0</v>
      </c>
      <c r="J11" s="101"/>
      <c r="K11" s="101"/>
    </row>
    <row r="12" spans="1:11" ht="18" customHeight="1">
      <c r="A12" s="87">
        <v>5</v>
      </c>
      <c r="B12" s="99" t="s">
        <v>158</v>
      </c>
      <c r="C12" s="20" t="s">
        <v>159</v>
      </c>
      <c r="D12" s="100">
        <v>564.85500000000025</v>
      </c>
      <c r="E12" s="100">
        <v>374.11500000000007</v>
      </c>
      <c r="F12" s="100">
        <v>24.497999999999994</v>
      </c>
      <c r="G12" s="100">
        <v>54.876999999999988</v>
      </c>
      <c r="H12" s="100">
        <v>111.36500000000008</v>
      </c>
      <c r="I12" s="100">
        <v>-56.88900000000001</v>
      </c>
      <c r="J12" s="101"/>
      <c r="K12" s="101"/>
    </row>
    <row r="13" spans="1:11" ht="12" customHeight="1">
      <c r="A13" s="87">
        <v>6</v>
      </c>
      <c r="B13" s="99" t="s">
        <v>157</v>
      </c>
      <c r="C13" s="20" t="s">
        <v>160</v>
      </c>
      <c r="D13" s="100">
        <v>380.59000000000003</v>
      </c>
      <c r="E13" s="100">
        <v>257.39300000000003</v>
      </c>
      <c r="F13" s="100">
        <v>16.324999999999999</v>
      </c>
      <c r="G13" s="100">
        <v>55.395000000000003</v>
      </c>
      <c r="H13" s="100">
        <v>51.477000000000004</v>
      </c>
      <c r="I13" s="100">
        <v>3.1429999999999998</v>
      </c>
      <c r="J13" s="101"/>
      <c r="K13" s="101"/>
    </row>
    <row r="14" spans="1:11" ht="12" customHeight="1">
      <c r="A14" s="87">
        <v>7</v>
      </c>
      <c r="B14" s="99" t="s">
        <v>157</v>
      </c>
      <c r="C14" s="20" t="s">
        <v>161</v>
      </c>
      <c r="D14" s="100">
        <v>5.3540000000000001</v>
      </c>
      <c r="E14" s="100">
        <v>2.8980000000000001</v>
      </c>
      <c r="F14" s="100">
        <v>0.18</v>
      </c>
      <c r="G14" s="100">
        <v>5.6000000000000001E-2</v>
      </c>
      <c r="H14" s="100">
        <v>2.2199999999999998</v>
      </c>
      <c r="I14" s="100">
        <v>0</v>
      </c>
      <c r="J14" s="101"/>
      <c r="K14" s="101"/>
    </row>
    <row r="15" spans="1:11" ht="12" customHeight="1">
      <c r="A15" s="87">
        <v>8</v>
      </c>
      <c r="B15" s="99" t="s">
        <v>162</v>
      </c>
      <c r="C15" s="20" t="s">
        <v>163</v>
      </c>
      <c r="D15" s="100">
        <v>4.3680000000000003</v>
      </c>
      <c r="E15" s="100">
        <v>4.0430000000000001</v>
      </c>
      <c r="F15" s="100">
        <v>0</v>
      </c>
      <c r="G15" s="100">
        <v>5.5E-2</v>
      </c>
      <c r="H15" s="100">
        <v>0.27</v>
      </c>
      <c r="I15" s="100">
        <v>0</v>
      </c>
      <c r="J15" s="101"/>
      <c r="K15" s="101"/>
    </row>
    <row r="16" spans="1:11" ht="18" customHeight="1">
      <c r="A16" s="87">
        <v>9</v>
      </c>
      <c r="B16" s="99" t="s">
        <v>158</v>
      </c>
      <c r="C16" s="20" t="s">
        <v>164</v>
      </c>
      <c r="D16" s="100">
        <v>183.2790000000002</v>
      </c>
      <c r="E16" s="100">
        <v>117.86700000000005</v>
      </c>
      <c r="F16" s="100">
        <v>7.992999999999995</v>
      </c>
      <c r="G16" s="100">
        <v>-0.51900000000001489</v>
      </c>
      <c r="H16" s="100">
        <v>57.938000000000081</v>
      </c>
      <c r="I16" s="100">
        <v>-60.032000000000011</v>
      </c>
      <c r="J16" s="101"/>
      <c r="K16" s="101"/>
    </row>
    <row r="17" spans="1:11" ht="12" customHeight="1">
      <c r="A17" s="87">
        <v>10</v>
      </c>
      <c r="B17" s="99" t="s">
        <v>162</v>
      </c>
      <c r="C17" s="20" t="s">
        <v>165</v>
      </c>
      <c r="D17" s="100">
        <v>380.43699999999995</v>
      </c>
      <c r="E17" s="100">
        <v>0</v>
      </c>
      <c r="F17" s="100">
        <v>0</v>
      </c>
      <c r="G17" s="100">
        <v>0</v>
      </c>
      <c r="H17" s="100">
        <v>380.43699999999995</v>
      </c>
      <c r="I17" s="100">
        <v>3.2959999999999998</v>
      </c>
      <c r="J17" s="101"/>
      <c r="K17" s="101"/>
    </row>
    <row r="18" spans="1:11" ht="12" customHeight="1">
      <c r="A18" s="87">
        <v>11</v>
      </c>
      <c r="B18" s="99" t="s">
        <v>157</v>
      </c>
      <c r="C18" s="20" t="s">
        <v>166</v>
      </c>
      <c r="D18" s="100">
        <v>6.0359999999999996</v>
      </c>
      <c r="E18" s="100">
        <v>0</v>
      </c>
      <c r="F18" s="100">
        <v>0</v>
      </c>
      <c r="G18" s="100">
        <v>6.0359999999999996</v>
      </c>
      <c r="H18" s="100">
        <v>0</v>
      </c>
      <c r="I18" s="100">
        <v>3.5000000000000003E-2</v>
      </c>
      <c r="J18" s="101"/>
      <c r="K18" s="101"/>
    </row>
    <row r="19" spans="1:11" ht="12" customHeight="1">
      <c r="A19" s="87">
        <v>12</v>
      </c>
      <c r="B19" s="99" t="s">
        <v>162</v>
      </c>
      <c r="C19" s="20" t="s">
        <v>59</v>
      </c>
      <c r="D19" s="100">
        <v>81.847999999999999</v>
      </c>
      <c r="E19" s="100">
        <v>0</v>
      </c>
      <c r="F19" s="100">
        <v>0</v>
      </c>
      <c r="G19" s="100">
        <v>81.847999999999999</v>
      </c>
      <c r="H19" s="100">
        <v>0</v>
      </c>
      <c r="I19" s="100">
        <v>1.3559999999999999</v>
      </c>
      <c r="J19" s="101"/>
      <c r="K19" s="101"/>
    </row>
    <row r="20" spans="1:11" ht="12" customHeight="1">
      <c r="A20" s="87">
        <v>13</v>
      </c>
      <c r="B20" s="99" t="s">
        <v>157</v>
      </c>
      <c r="C20" s="20" t="s">
        <v>167</v>
      </c>
      <c r="D20" s="100">
        <v>163.68899999999996</v>
      </c>
      <c r="E20" s="100">
        <v>80.38600000000001</v>
      </c>
      <c r="F20" s="100">
        <v>65.929000000000002</v>
      </c>
      <c r="G20" s="100">
        <v>9.9299999999999979</v>
      </c>
      <c r="H20" s="100">
        <v>7.444</v>
      </c>
      <c r="I20" s="100">
        <v>44.854999999999997</v>
      </c>
      <c r="J20" s="101"/>
      <c r="K20" s="101"/>
    </row>
    <row r="21" spans="1:11" ht="12" customHeight="1">
      <c r="A21" s="87">
        <v>14</v>
      </c>
      <c r="B21" s="99" t="s">
        <v>162</v>
      </c>
      <c r="C21" s="20" t="s">
        <v>168</v>
      </c>
      <c r="D21" s="100">
        <v>185.70400000000001</v>
      </c>
      <c r="E21" s="100">
        <v>28.117000000000001</v>
      </c>
      <c r="F21" s="100">
        <v>61.888000000000012</v>
      </c>
      <c r="G21" s="100">
        <v>4.1219999999999999</v>
      </c>
      <c r="H21" s="100">
        <v>91.576999999999998</v>
      </c>
      <c r="I21" s="100">
        <v>22.840000000000003</v>
      </c>
      <c r="J21" s="101"/>
      <c r="K21" s="101"/>
    </row>
    <row r="22" spans="1:11" ht="18" customHeight="1">
      <c r="A22" s="87">
        <v>15</v>
      </c>
      <c r="B22" s="99" t="s">
        <v>158</v>
      </c>
      <c r="C22" s="20" t="s">
        <v>169</v>
      </c>
      <c r="D22" s="100">
        <v>661.54300000000012</v>
      </c>
      <c r="E22" s="100">
        <v>65.598000000000042</v>
      </c>
      <c r="F22" s="100">
        <v>3.9520000000000053</v>
      </c>
      <c r="G22" s="100">
        <v>69.484999999999985</v>
      </c>
      <c r="H22" s="100">
        <v>522.50800000000004</v>
      </c>
      <c r="I22" s="100">
        <v>-77.430000000000007</v>
      </c>
      <c r="J22" s="101"/>
      <c r="K22" s="101"/>
    </row>
    <row r="23" spans="1:11" ht="12" customHeight="1">
      <c r="A23" s="87">
        <v>16</v>
      </c>
      <c r="B23" s="99" t="s">
        <v>157</v>
      </c>
      <c r="C23" s="20" t="s">
        <v>170</v>
      </c>
      <c r="D23" s="100">
        <v>85.245999999999995</v>
      </c>
      <c r="E23" s="100">
        <v>15.084000000000001</v>
      </c>
      <c r="F23" s="100">
        <v>2.5419999999999998</v>
      </c>
      <c r="G23" s="100">
        <v>0</v>
      </c>
      <c r="H23" s="100">
        <v>67.61999999999999</v>
      </c>
      <c r="I23" s="100">
        <v>1.2430000000000001</v>
      </c>
      <c r="J23" s="101"/>
      <c r="K23" s="101"/>
    </row>
    <row r="24" spans="1:11" ht="12" customHeight="1">
      <c r="A24" s="87">
        <v>17</v>
      </c>
      <c r="B24" s="99" t="s">
        <v>162</v>
      </c>
      <c r="C24" s="20" t="s">
        <v>171</v>
      </c>
      <c r="D24" s="100">
        <v>86.402999999999992</v>
      </c>
      <c r="E24" s="100">
        <v>0</v>
      </c>
      <c r="F24" s="100">
        <v>0</v>
      </c>
      <c r="G24" s="100">
        <v>86.402999999999992</v>
      </c>
      <c r="H24" s="100">
        <v>0</v>
      </c>
      <c r="I24" s="100">
        <v>8.5999999999999993E-2</v>
      </c>
      <c r="J24" s="101"/>
      <c r="K24" s="101"/>
    </row>
    <row r="25" spans="1:11" ht="12" customHeight="1">
      <c r="A25" s="87">
        <v>18</v>
      </c>
      <c r="B25" s="99" t="s">
        <v>157</v>
      </c>
      <c r="C25" s="20" t="s">
        <v>279</v>
      </c>
      <c r="D25" s="100">
        <v>153.12299999999999</v>
      </c>
      <c r="E25" s="100">
        <v>0</v>
      </c>
      <c r="F25" s="100">
        <v>0</v>
      </c>
      <c r="G25" s="100">
        <v>0</v>
      </c>
      <c r="H25" s="100">
        <v>153.12299999999999</v>
      </c>
      <c r="I25" s="100">
        <v>1.0960000000000001</v>
      </c>
      <c r="J25" s="101"/>
      <c r="K25" s="101"/>
    </row>
    <row r="26" spans="1:11" ht="12" customHeight="1">
      <c r="A26" s="87">
        <v>19</v>
      </c>
      <c r="B26" s="99" t="s">
        <v>162</v>
      </c>
      <c r="C26" s="20" t="s">
        <v>280</v>
      </c>
      <c r="D26" s="100">
        <v>153.553</v>
      </c>
      <c r="E26" s="100">
        <v>5.6760000000000002</v>
      </c>
      <c r="F26" s="100">
        <v>24.725999999999999</v>
      </c>
      <c r="G26" s="100">
        <v>122.967</v>
      </c>
      <c r="H26" s="100">
        <v>0.184</v>
      </c>
      <c r="I26" s="100">
        <v>0.66599999999999993</v>
      </c>
      <c r="J26" s="101"/>
      <c r="K26" s="101"/>
    </row>
    <row r="27" spans="1:11" ht="12" customHeight="1">
      <c r="A27" s="87">
        <v>20</v>
      </c>
      <c r="B27" s="99" t="s">
        <v>157</v>
      </c>
      <c r="C27" s="20" t="s">
        <v>172</v>
      </c>
      <c r="D27" s="100">
        <v>133.73099999999999</v>
      </c>
      <c r="E27" s="100">
        <v>4.165</v>
      </c>
      <c r="F27" s="100">
        <v>11.981999999999999</v>
      </c>
      <c r="G27" s="100">
        <v>117.4</v>
      </c>
      <c r="H27" s="100">
        <v>0.184</v>
      </c>
      <c r="I27" s="100">
        <v>0.10100000000000001</v>
      </c>
      <c r="J27" s="101"/>
      <c r="K27" s="101"/>
    </row>
    <row r="28" spans="1:11" ht="12" customHeight="1">
      <c r="A28" s="87">
        <v>21</v>
      </c>
      <c r="B28" s="99" t="s">
        <v>162</v>
      </c>
      <c r="C28" s="20" t="s">
        <v>173</v>
      </c>
      <c r="D28" s="100">
        <v>132.03299999999999</v>
      </c>
      <c r="E28" s="100">
        <v>0</v>
      </c>
      <c r="F28" s="100">
        <v>0</v>
      </c>
      <c r="G28" s="100">
        <v>0</v>
      </c>
      <c r="H28" s="100">
        <v>132.03299999999999</v>
      </c>
      <c r="I28" s="100">
        <v>1.7990000000000002</v>
      </c>
      <c r="J28" s="101"/>
      <c r="K28" s="101"/>
    </row>
    <row r="29" spans="1:11" ht="12" customHeight="1">
      <c r="A29" s="87">
        <v>22</v>
      </c>
      <c r="B29" s="99" t="s">
        <v>157</v>
      </c>
      <c r="C29" s="20" t="s">
        <v>174</v>
      </c>
      <c r="D29" s="100">
        <v>74.619000000000014</v>
      </c>
      <c r="E29" s="100">
        <v>6.6880000000000006</v>
      </c>
      <c r="F29" s="100">
        <v>34.295000000000002</v>
      </c>
      <c r="G29" s="100">
        <v>14.580000000000013</v>
      </c>
      <c r="H29" s="100">
        <v>19.055999999999997</v>
      </c>
      <c r="I29" s="100">
        <v>13.258999999999999</v>
      </c>
      <c r="J29" s="101"/>
      <c r="K29" s="101"/>
    </row>
    <row r="30" spans="1:11" ht="12" customHeight="1">
      <c r="A30" s="87">
        <v>23</v>
      </c>
      <c r="B30" s="99" t="s">
        <v>162</v>
      </c>
      <c r="C30" s="20" t="s">
        <v>175</v>
      </c>
      <c r="D30" s="100">
        <v>68.433000000000007</v>
      </c>
      <c r="E30" s="100">
        <v>3.2370000000000001</v>
      </c>
      <c r="F30" s="100">
        <v>34.340000000000003</v>
      </c>
      <c r="G30" s="100">
        <v>5.1740000000000066</v>
      </c>
      <c r="H30" s="100">
        <v>25.681999999999999</v>
      </c>
      <c r="I30" s="100">
        <v>19.445</v>
      </c>
      <c r="J30" s="101"/>
      <c r="K30" s="101"/>
    </row>
    <row r="31" spans="1:11" ht="18" customHeight="1">
      <c r="A31" s="87">
        <v>24</v>
      </c>
      <c r="B31" s="99" t="s">
        <v>158</v>
      </c>
      <c r="C31" s="20" t="s">
        <v>124</v>
      </c>
      <c r="D31" s="100">
        <v>655.24600000000009</v>
      </c>
      <c r="E31" s="100">
        <v>48.574000000000041</v>
      </c>
      <c r="F31" s="100">
        <v>14.199000000000005</v>
      </c>
      <c r="G31" s="100">
        <v>152.04899999999995</v>
      </c>
      <c r="H31" s="100">
        <v>440.42400000000004</v>
      </c>
      <c r="I31" s="100">
        <v>-71.13300000000001</v>
      </c>
      <c r="J31" s="101"/>
      <c r="K31" s="101"/>
    </row>
    <row r="32" spans="1:11" ht="12" customHeight="1">
      <c r="A32" s="87">
        <v>25</v>
      </c>
      <c r="B32" s="99" t="s">
        <v>157</v>
      </c>
      <c r="C32" s="20" t="s">
        <v>35</v>
      </c>
      <c r="D32" s="100">
        <v>560.16499999999996</v>
      </c>
      <c r="E32" s="100">
        <v>0</v>
      </c>
      <c r="F32" s="100">
        <v>0</v>
      </c>
      <c r="G32" s="100">
        <v>144.30099999999999</v>
      </c>
      <c r="H32" s="100">
        <v>415.86399999999998</v>
      </c>
      <c r="I32" s="100">
        <v>0</v>
      </c>
      <c r="J32" s="101"/>
      <c r="K32" s="101"/>
    </row>
    <row r="33" spans="1:11" ht="12" customHeight="1">
      <c r="A33" s="87">
        <v>26</v>
      </c>
      <c r="B33" s="102" t="s">
        <v>162</v>
      </c>
      <c r="C33" s="20" t="s">
        <v>126</v>
      </c>
      <c r="D33" s="100">
        <v>0</v>
      </c>
      <c r="E33" s="100">
        <v>-1.399</v>
      </c>
      <c r="F33" s="100">
        <v>-11.134</v>
      </c>
      <c r="G33" s="100">
        <v>0</v>
      </c>
      <c r="H33" s="100">
        <v>12.532999999999999</v>
      </c>
      <c r="I33" s="100">
        <v>0</v>
      </c>
      <c r="J33" s="101"/>
      <c r="K33" s="101"/>
    </row>
    <row r="34" spans="1:11" ht="18" customHeight="1">
      <c r="A34" s="87">
        <v>27</v>
      </c>
      <c r="B34" s="99" t="s">
        <v>158</v>
      </c>
      <c r="C34" s="20" t="s">
        <v>129</v>
      </c>
      <c r="D34" s="100">
        <v>95.081000000000131</v>
      </c>
      <c r="E34" s="100">
        <v>47.17500000000004</v>
      </c>
      <c r="F34" s="100">
        <v>3.0650000000000048</v>
      </c>
      <c r="G34" s="100">
        <v>7.747999999999962</v>
      </c>
      <c r="H34" s="100">
        <v>37.09300000000006</v>
      </c>
      <c r="I34" s="100">
        <v>-71.13300000000001</v>
      </c>
      <c r="J34" s="101"/>
      <c r="K34" s="101"/>
    </row>
    <row r="35" spans="1:11" ht="12" customHeight="1">
      <c r="A35" s="87">
        <v>28</v>
      </c>
      <c r="B35" s="99" t="s">
        <v>157</v>
      </c>
      <c r="C35" s="20" t="s">
        <v>176</v>
      </c>
      <c r="D35" s="100">
        <v>11.406000000000002</v>
      </c>
      <c r="E35" s="100">
        <v>0.375</v>
      </c>
      <c r="F35" s="100">
        <v>2.5460000000000003</v>
      </c>
      <c r="G35" s="100">
        <v>6.3450000000000006</v>
      </c>
      <c r="H35" s="100">
        <v>2.1399999999999997</v>
      </c>
      <c r="I35" s="100">
        <v>0.86899999999999999</v>
      </c>
      <c r="J35" s="101"/>
      <c r="K35" s="101"/>
    </row>
    <row r="36" spans="1:11" ht="12" customHeight="1">
      <c r="A36" s="87">
        <v>29</v>
      </c>
      <c r="B36" s="99" t="s">
        <v>162</v>
      </c>
      <c r="C36" s="20" t="s">
        <v>177</v>
      </c>
      <c r="D36" s="100">
        <v>10.770000000000003</v>
      </c>
      <c r="E36" s="100">
        <v>4.1560000000000006</v>
      </c>
      <c r="F36" s="100">
        <v>0.11700000000000001</v>
      </c>
      <c r="G36" s="100">
        <v>2.8329999999999993</v>
      </c>
      <c r="H36" s="100">
        <v>3.6640000000000006</v>
      </c>
      <c r="I36" s="100">
        <v>1.5049999999999999</v>
      </c>
      <c r="J36" s="101"/>
      <c r="K36" s="101"/>
    </row>
    <row r="37" spans="1:11" ht="12" customHeight="1">
      <c r="A37" s="87">
        <v>30</v>
      </c>
      <c r="B37" s="99" t="s">
        <v>157</v>
      </c>
      <c r="C37" s="20" t="s">
        <v>36</v>
      </c>
      <c r="D37" s="100">
        <v>158.42600000000002</v>
      </c>
      <c r="E37" s="100">
        <v>89.972999999999999</v>
      </c>
      <c r="F37" s="100">
        <v>3.0220000000000002</v>
      </c>
      <c r="G37" s="100">
        <v>16.846999999999998</v>
      </c>
      <c r="H37" s="100">
        <v>48.584000000000024</v>
      </c>
      <c r="I37" s="100">
        <v>0</v>
      </c>
      <c r="J37" s="101"/>
      <c r="K37" s="101"/>
    </row>
    <row r="38" spans="1:11" ht="12" customHeight="1">
      <c r="A38" s="87">
        <v>31</v>
      </c>
      <c r="B38" s="99" t="s">
        <v>162</v>
      </c>
      <c r="C38" s="20" t="s">
        <v>45</v>
      </c>
      <c r="D38" s="100">
        <v>134.47800000000001</v>
      </c>
      <c r="E38" s="100">
        <v>75.007000000000005</v>
      </c>
      <c r="F38" s="100">
        <v>2.5869999999999997</v>
      </c>
      <c r="G38" s="100">
        <v>16.716000000000001</v>
      </c>
      <c r="H38" s="100">
        <v>40.167999999999992</v>
      </c>
      <c r="I38" s="100">
        <v>0</v>
      </c>
      <c r="J38" s="101"/>
      <c r="K38" s="101"/>
    </row>
    <row r="39" spans="1:11" ht="12" customHeight="1">
      <c r="A39" s="87">
        <v>32</v>
      </c>
      <c r="B39" s="99" t="s">
        <v>157</v>
      </c>
      <c r="C39" s="20" t="s">
        <v>178</v>
      </c>
      <c r="D39" s="100">
        <v>-0.88100000000000023</v>
      </c>
      <c r="E39" s="100">
        <v>-0.77600000000000025</v>
      </c>
      <c r="F39" s="100">
        <v>0</v>
      </c>
      <c r="G39" s="100">
        <v>-0.30599999999999999</v>
      </c>
      <c r="H39" s="100">
        <v>0.20100000000000001</v>
      </c>
      <c r="I39" s="100">
        <v>0.88100000000000023</v>
      </c>
      <c r="J39" s="101"/>
      <c r="K39" s="101"/>
    </row>
    <row r="40" spans="1:11" ht="18" customHeight="1">
      <c r="A40" s="87">
        <v>33</v>
      </c>
      <c r="B40" s="99" t="s">
        <v>158</v>
      </c>
      <c r="C40" s="20" t="s">
        <v>148</v>
      </c>
      <c r="D40" s="100">
        <v>71.378000000000128</v>
      </c>
      <c r="E40" s="100">
        <v>36.766000000000048</v>
      </c>
      <c r="F40" s="100">
        <v>0.20100000000000406</v>
      </c>
      <c r="G40" s="100">
        <v>4.4109999999999649</v>
      </c>
      <c r="H40" s="100">
        <v>30.000000000000028</v>
      </c>
      <c r="I40" s="100">
        <v>-71.378000000000014</v>
      </c>
      <c r="J40" s="101"/>
      <c r="K40" s="101"/>
    </row>
    <row r="41" spans="1:11" ht="20.100000000000001" customHeight="1">
      <c r="C41" s="21" t="s">
        <v>179</v>
      </c>
      <c r="D41" s="100"/>
      <c r="E41" s="100"/>
      <c r="F41" s="100"/>
      <c r="G41" s="100"/>
      <c r="H41" s="100"/>
      <c r="I41" s="100"/>
      <c r="J41" s="101"/>
      <c r="K41" s="101"/>
    </row>
    <row r="42" spans="1:11" ht="18" customHeight="1">
      <c r="A42" s="87">
        <v>34</v>
      </c>
      <c r="C42" s="20" t="s">
        <v>124</v>
      </c>
      <c r="D42" s="100">
        <v>655.24599999999987</v>
      </c>
      <c r="E42" s="100">
        <v>48.574000000000034</v>
      </c>
      <c r="F42" s="100">
        <v>14.198999999999998</v>
      </c>
      <c r="G42" s="100">
        <v>152.04899999999998</v>
      </c>
      <c r="H42" s="100">
        <v>440.42399999999992</v>
      </c>
      <c r="I42" s="100">
        <v>-71.13300000000001</v>
      </c>
      <c r="J42" s="101"/>
      <c r="K42" s="101"/>
    </row>
    <row r="43" spans="1:11" ht="12" customHeight="1">
      <c r="A43" s="87">
        <v>35</v>
      </c>
      <c r="B43" s="99" t="s">
        <v>157</v>
      </c>
      <c r="C43" s="20" t="s">
        <v>281</v>
      </c>
      <c r="D43" s="100">
        <v>94.717000000000013</v>
      </c>
      <c r="E43" s="100">
        <v>0</v>
      </c>
      <c r="F43" s="100">
        <v>0</v>
      </c>
      <c r="G43" s="100">
        <v>94.717000000000013</v>
      </c>
      <c r="H43" s="100">
        <v>0</v>
      </c>
      <c r="I43" s="100">
        <v>0</v>
      </c>
      <c r="J43" s="101"/>
      <c r="K43" s="101"/>
    </row>
    <row r="44" spans="1:11" ht="12" customHeight="1">
      <c r="A44" s="87">
        <v>36</v>
      </c>
      <c r="B44" s="99" t="s">
        <v>162</v>
      </c>
      <c r="C44" s="20" t="s">
        <v>282</v>
      </c>
      <c r="D44" s="100">
        <v>94.717000000000013</v>
      </c>
      <c r="E44" s="100">
        <v>0</v>
      </c>
      <c r="F44" s="100">
        <v>0</v>
      </c>
      <c r="G44" s="100">
        <v>0</v>
      </c>
      <c r="H44" s="100">
        <v>94.717000000000013</v>
      </c>
      <c r="I44" s="100">
        <v>0</v>
      </c>
      <c r="J44" s="101"/>
      <c r="K44" s="101"/>
    </row>
    <row r="45" spans="1:11" ht="18" customHeight="1">
      <c r="A45" s="87">
        <v>37</v>
      </c>
      <c r="B45" s="99" t="s">
        <v>158</v>
      </c>
      <c r="C45" s="20" t="s">
        <v>180</v>
      </c>
      <c r="D45" s="100">
        <v>655.24599999999987</v>
      </c>
      <c r="E45" s="100">
        <v>48.574000000000034</v>
      </c>
      <c r="F45" s="100">
        <v>14.198999999999998</v>
      </c>
      <c r="G45" s="100">
        <v>57.331999999999965</v>
      </c>
      <c r="H45" s="100">
        <v>535.14099999999996</v>
      </c>
      <c r="I45" s="100">
        <v>-71.13300000000001</v>
      </c>
      <c r="J45" s="101"/>
      <c r="K45" s="101"/>
    </row>
    <row r="46" spans="1:11" ht="12" customHeight="1">
      <c r="A46" s="87">
        <v>38</v>
      </c>
      <c r="B46" s="99" t="s">
        <v>157</v>
      </c>
      <c r="C46" s="20" t="s">
        <v>283</v>
      </c>
      <c r="D46" s="100">
        <v>560.16499999999996</v>
      </c>
      <c r="E46" s="100">
        <v>0</v>
      </c>
      <c r="F46" s="100">
        <v>0</v>
      </c>
      <c r="G46" s="100">
        <v>49.583999999999989</v>
      </c>
      <c r="H46" s="100">
        <v>510.58100000000002</v>
      </c>
      <c r="I46" s="100">
        <v>0</v>
      </c>
      <c r="J46" s="101"/>
      <c r="K46" s="101"/>
    </row>
    <row r="47" spans="1:11" ht="12" customHeight="1">
      <c r="A47" s="87">
        <v>39</v>
      </c>
      <c r="B47" s="102" t="s">
        <v>162</v>
      </c>
      <c r="C47" s="20" t="s">
        <v>126</v>
      </c>
      <c r="D47" s="100">
        <v>0</v>
      </c>
      <c r="E47" s="100">
        <v>-1.399</v>
      </c>
      <c r="F47" s="100">
        <v>-11.134</v>
      </c>
      <c r="G47" s="100">
        <v>0</v>
      </c>
      <c r="H47" s="100">
        <v>12.532999999999999</v>
      </c>
      <c r="I47" s="100">
        <v>0</v>
      </c>
      <c r="J47" s="101"/>
      <c r="K47" s="101"/>
    </row>
    <row r="48" spans="1:11" ht="18" customHeight="1">
      <c r="A48" s="87">
        <v>40</v>
      </c>
      <c r="B48" s="99" t="s">
        <v>158</v>
      </c>
      <c r="C48" s="20" t="s">
        <v>129</v>
      </c>
      <c r="D48" s="100">
        <v>95.080999999999904</v>
      </c>
      <c r="E48" s="100">
        <v>47.175000000000033</v>
      </c>
      <c r="F48" s="100">
        <v>3.0649999999999977</v>
      </c>
      <c r="G48" s="100">
        <v>7.7479999999999762</v>
      </c>
      <c r="H48" s="100">
        <v>37.092999999999947</v>
      </c>
      <c r="I48" s="100">
        <v>-71.13300000000001</v>
      </c>
      <c r="J48" s="101"/>
      <c r="K48" s="101"/>
    </row>
    <row r="49" spans="1:11" ht="12" customHeight="1">
      <c r="D49" s="101"/>
      <c r="E49" s="101"/>
      <c r="F49" s="101"/>
      <c r="G49" s="101"/>
      <c r="H49" s="101"/>
      <c r="I49" s="101"/>
      <c r="J49" s="101"/>
      <c r="K49" s="101"/>
    </row>
    <row r="50" spans="1:11" ht="12" customHeight="1">
      <c r="A50" s="92"/>
      <c r="B50" s="93"/>
      <c r="D50" s="101"/>
      <c r="E50" s="101"/>
      <c r="F50" s="101"/>
      <c r="G50" s="101"/>
      <c r="H50" s="101"/>
      <c r="I50" s="101"/>
      <c r="J50" s="101"/>
      <c r="K50" s="101"/>
    </row>
    <row r="51" spans="1:11" ht="12" customHeight="1">
      <c r="A51" s="87" t="s">
        <v>288</v>
      </c>
      <c r="D51" s="101"/>
      <c r="E51" s="101"/>
      <c r="F51" s="101"/>
      <c r="G51" s="101"/>
      <c r="H51" s="101"/>
      <c r="I51" s="101"/>
      <c r="J51" s="101"/>
      <c r="K51" s="101"/>
    </row>
    <row r="52" spans="1:11" ht="11.1" customHeight="1">
      <c r="A52" s="87" t="s">
        <v>289</v>
      </c>
      <c r="D52" s="101"/>
      <c r="E52" s="101"/>
      <c r="F52" s="101"/>
      <c r="G52" s="101"/>
      <c r="H52" s="101"/>
      <c r="I52" s="101"/>
      <c r="J52" s="101"/>
      <c r="K52" s="101"/>
    </row>
    <row r="53" spans="1:11" ht="11.1" customHeight="1">
      <c r="A53" s="87" t="s">
        <v>286</v>
      </c>
      <c r="D53" s="101"/>
      <c r="E53" s="101"/>
      <c r="F53" s="101"/>
      <c r="G53" s="101"/>
      <c r="H53" s="101"/>
      <c r="I53" s="101"/>
      <c r="J53" s="101"/>
      <c r="K53" s="101"/>
    </row>
    <row r="54" spans="1:11" ht="11.1" customHeight="1">
      <c r="A54" s="87" t="s">
        <v>287</v>
      </c>
      <c r="D54" s="101"/>
      <c r="E54" s="101"/>
      <c r="F54" s="101"/>
      <c r="G54" s="101"/>
      <c r="H54" s="101"/>
      <c r="I54" s="101"/>
      <c r="J54" s="101"/>
      <c r="K54" s="101"/>
    </row>
    <row r="55" spans="1:11" ht="12" customHeight="1">
      <c r="D55" s="101"/>
      <c r="E55" s="101"/>
      <c r="F55" s="101"/>
      <c r="G55" s="101"/>
      <c r="H55" s="101"/>
      <c r="I55" s="101"/>
      <c r="J55" s="101"/>
      <c r="K55" s="101"/>
    </row>
    <row r="56" spans="1:11" ht="12" customHeight="1">
      <c r="D56" s="101"/>
      <c r="E56" s="101"/>
      <c r="F56" s="101"/>
      <c r="G56" s="101"/>
      <c r="H56" s="101"/>
      <c r="I56" s="101"/>
      <c r="J56" s="101"/>
      <c r="K56" s="101"/>
    </row>
    <row r="57" spans="1:11" ht="12" customHeight="1">
      <c r="D57" s="101"/>
      <c r="E57" s="101"/>
      <c r="F57" s="101"/>
      <c r="G57" s="101"/>
      <c r="H57" s="101"/>
      <c r="I57" s="101"/>
      <c r="J57" s="101"/>
      <c r="K57" s="101"/>
    </row>
    <row r="58" spans="1:11" ht="12" customHeight="1">
      <c r="D58" s="101"/>
      <c r="E58" s="101"/>
      <c r="F58" s="101"/>
      <c r="G58" s="101"/>
      <c r="H58" s="101"/>
      <c r="I58" s="101"/>
      <c r="J58" s="101"/>
      <c r="K58" s="101"/>
    </row>
    <row r="59" spans="1:11" ht="12" customHeight="1">
      <c r="D59" s="101"/>
      <c r="E59" s="101"/>
      <c r="F59" s="101"/>
      <c r="G59" s="101"/>
      <c r="H59" s="101"/>
      <c r="I59" s="101"/>
      <c r="J59" s="101"/>
      <c r="K59" s="101"/>
    </row>
    <row r="60" spans="1:11" ht="12" customHeight="1">
      <c r="D60" s="101"/>
      <c r="E60" s="101"/>
      <c r="F60" s="101"/>
      <c r="G60" s="101"/>
      <c r="H60" s="101"/>
      <c r="I60" s="101"/>
      <c r="J60" s="101"/>
      <c r="K60" s="101"/>
    </row>
    <row r="61" spans="1:11" ht="12" customHeight="1">
      <c r="D61" s="101"/>
      <c r="E61" s="101"/>
      <c r="F61" s="101"/>
      <c r="G61" s="101"/>
      <c r="H61" s="101"/>
      <c r="I61" s="101"/>
      <c r="J61" s="101"/>
      <c r="K61" s="101"/>
    </row>
    <row r="62" spans="1:11" ht="12" customHeight="1">
      <c r="D62" s="101"/>
      <c r="E62" s="101"/>
      <c r="F62" s="101"/>
      <c r="G62" s="101"/>
      <c r="H62" s="101"/>
      <c r="I62" s="101"/>
      <c r="J62" s="101"/>
      <c r="K62" s="101"/>
    </row>
    <row r="63" spans="1:11" ht="12" customHeight="1">
      <c r="D63" s="101"/>
      <c r="E63" s="101"/>
      <c r="F63" s="101"/>
      <c r="G63" s="101"/>
      <c r="H63" s="101"/>
      <c r="I63" s="101"/>
      <c r="J63" s="101"/>
      <c r="K63" s="101"/>
    </row>
    <row r="64" spans="1:11" ht="12" customHeight="1">
      <c r="D64" s="101"/>
      <c r="E64" s="101"/>
      <c r="F64" s="101"/>
      <c r="G64" s="101"/>
      <c r="H64" s="101"/>
      <c r="I64" s="101"/>
      <c r="J64" s="101"/>
      <c r="K64" s="101"/>
    </row>
    <row r="65" spans="4:11" ht="12" customHeight="1">
      <c r="D65" s="101"/>
      <c r="E65" s="101"/>
      <c r="F65" s="101"/>
      <c r="G65" s="101"/>
      <c r="H65" s="101"/>
      <c r="I65" s="101"/>
      <c r="J65" s="101"/>
      <c r="K65" s="101"/>
    </row>
    <row r="66" spans="4:11" ht="12" customHeight="1">
      <c r="D66" s="101"/>
      <c r="E66" s="101"/>
      <c r="F66" s="101"/>
      <c r="G66" s="101"/>
      <c r="H66" s="101"/>
      <c r="I66" s="101"/>
      <c r="J66" s="101"/>
      <c r="K66" s="101"/>
    </row>
    <row r="67" spans="4:11" ht="12" customHeight="1">
      <c r="D67" s="101"/>
      <c r="E67" s="101"/>
      <c r="F67" s="101"/>
      <c r="G67" s="101"/>
      <c r="H67" s="101"/>
      <c r="I67" s="101"/>
      <c r="J67" s="101"/>
      <c r="K67" s="101"/>
    </row>
    <row r="68" spans="4:11" ht="12" customHeight="1">
      <c r="D68" s="101"/>
      <c r="E68" s="101"/>
      <c r="F68" s="101"/>
      <c r="G68" s="101"/>
      <c r="H68" s="101"/>
      <c r="I68" s="101"/>
      <c r="J68" s="101"/>
      <c r="K68" s="101"/>
    </row>
    <row r="69" spans="4:11" ht="12" customHeight="1">
      <c r="D69" s="101"/>
      <c r="E69" s="101"/>
      <c r="F69" s="101"/>
      <c r="G69" s="101"/>
      <c r="H69" s="101"/>
      <c r="I69" s="101"/>
      <c r="J69" s="101"/>
      <c r="K69" s="101"/>
    </row>
    <row r="70" spans="4:11" ht="12" customHeight="1">
      <c r="D70" s="101"/>
      <c r="E70" s="101"/>
      <c r="F70" s="101"/>
      <c r="G70" s="101"/>
      <c r="H70" s="101"/>
      <c r="I70" s="101"/>
      <c r="J70" s="101"/>
      <c r="K70" s="101"/>
    </row>
    <row r="71" spans="4:11" ht="12" customHeight="1">
      <c r="D71" s="101"/>
      <c r="E71" s="101"/>
      <c r="F71" s="101"/>
      <c r="G71" s="101"/>
      <c r="H71" s="101"/>
      <c r="I71" s="101"/>
      <c r="J71" s="101"/>
      <c r="K71" s="101"/>
    </row>
    <row r="72" spans="4:11" ht="12" customHeight="1">
      <c r="D72" s="101"/>
      <c r="E72" s="101"/>
      <c r="F72" s="101"/>
      <c r="G72" s="101"/>
      <c r="H72" s="101"/>
      <c r="I72" s="101"/>
      <c r="J72" s="101"/>
      <c r="K72" s="101"/>
    </row>
    <row r="73" spans="4:11" ht="12" customHeight="1">
      <c r="D73" s="101"/>
      <c r="E73" s="101"/>
      <c r="F73" s="101"/>
      <c r="G73" s="101"/>
      <c r="H73" s="101"/>
      <c r="I73" s="101"/>
      <c r="J73" s="101"/>
      <c r="K73" s="101"/>
    </row>
    <row r="74" spans="4:11" ht="12" customHeight="1">
      <c r="D74" s="101"/>
      <c r="E74" s="101"/>
      <c r="F74" s="101"/>
      <c r="G74" s="101"/>
      <c r="H74" s="101"/>
      <c r="I74" s="101"/>
      <c r="J74" s="101"/>
      <c r="K74" s="101"/>
    </row>
    <row r="75" spans="4:11" ht="12" customHeight="1">
      <c r="D75" s="101"/>
      <c r="E75" s="101"/>
      <c r="F75" s="101"/>
      <c r="G75" s="101"/>
      <c r="H75" s="101"/>
      <c r="I75" s="101"/>
      <c r="J75" s="101"/>
      <c r="K75" s="10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87" customWidth="1"/>
    <col min="2" max="2" width="1.5" style="99" customWidth="1"/>
    <col min="3" max="3" width="30" style="87" customWidth="1"/>
    <col min="4" max="4" width="9.375" style="87" customWidth="1"/>
    <col min="5" max="6" width="9.5" style="87" customWidth="1"/>
    <col min="7" max="9" width="9.375" style="87" customWidth="1"/>
    <col min="10" max="11" width="7.25" style="87" customWidth="1"/>
    <col min="12" max="16384" width="11" style="87"/>
  </cols>
  <sheetData>
    <row r="1" spans="1:11" ht="12" customHeight="1">
      <c r="A1" s="84"/>
      <c r="B1" s="85"/>
      <c r="C1" s="85"/>
      <c r="D1" s="85"/>
      <c r="E1" s="85"/>
      <c r="F1" s="85"/>
      <c r="G1" s="85"/>
      <c r="H1" s="85"/>
      <c r="I1" s="85"/>
      <c r="J1" s="86"/>
      <c r="K1" s="86"/>
    </row>
    <row r="2" spans="1:11" ht="12" customHeight="1">
      <c r="A2" s="88" t="s">
        <v>214</v>
      </c>
      <c r="B2" s="85"/>
      <c r="C2" s="85"/>
      <c r="D2" s="85"/>
      <c r="E2" s="85"/>
      <c r="F2" s="85"/>
      <c r="G2" s="85"/>
      <c r="H2" s="85"/>
      <c r="I2" s="85"/>
      <c r="J2" s="86"/>
      <c r="K2" s="86"/>
    </row>
    <row r="3" spans="1:11" ht="12" customHeight="1">
      <c r="A3" s="89"/>
      <c r="B3" s="85"/>
      <c r="C3" s="85"/>
      <c r="D3" s="85"/>
      <c r="E3" s="85"/>
      <c r="F3" s="85"/>
      <c r="G3" s="85"/>
      <c r="H3" s="85"/>
      <c r="I3" s="85"/>
      <c r="J3" s="86"/>
      <c r="K3" s="86"/>
    </row>
    <row r="4" spans="1:11" ht="12" customHeight="1">
      <c r="A4" s="90" t="s">
        <v>301</v>
      </c>
      <c r="B4" s="85"/>
      <c r="C4" s="85"/>
      <c r="D4" s="85"/>
      <c r="E4" s="85"/>
      <c r="F4" s="85"/>
      <c r="G4" s="85"/>
      <c r="H4" s="85"/>
      <c r="I4" s="85"/>
      <c r="J4" s="86"/>
      <c r="K4" s="86"/>
    </row>
    <row r="5" spans="1:11" ht="12" customHeight="1">
      <c r="A5" s="91" t="s">
        <v>4</v>
      </c>
      <c r="B5" s="85"/>
      <c r="C5" s="85"/>
      <c r="D5" s="85"/>
      <c r="E5" s="85"/>
      <c r="F5" s="85"/>
      <c r="G5" s="85"/>
      <c r="H5" s="85"/>
      <c r="I5" s="85"/>
      <c r="J5" s="86"/>
      <c r="K5" s="86"/>
    </row>
    <row r="6" spans="1:11" ht="12" customHeight="1">
      <c r="A6" s="92"/>
      <c r="B6" s="93"/>
      <c r="C6" s="92"/>
      <c r="D6" s="92"/>
      <c r="E6" s="92"/>
      <c r="F6" s="92"/>
      <c r="G6" s="92"/>
      <c r="H6" s="92"/>
      <c r="I6" s="92"/>
      <c r="J6" s="94"/>
      <c r="K6" s="94"/>
    </row>
    <row r="7" spans="1:11" ht="45">
      <c r="A7" s="95"/>
      <c r="B7" s="93"/>
      <c r="C7" s="96" t="s">
        <v>150</v>
      </c>
      <c r="D7" s="97" t="s">
        <v>151</v>
      </c>
      <c r="E7" s="97" t="s">
        <v>152</v>
      </c>
      <c r="F7" s="97" t="s">
        <v>153</v>
      </c>
      <c r="G7" s="97" t="s">
        <v>10</v>
      </c>
      <c r="H7" s="97" t="s">
        <v>154</v>
      </c>
      <c r="I7" s="97" t="s">
        <v>155</v>
      </c>
      <c r="J7" s="98"/>
      <c r="K7" s="98"/>
    </row>
    <row r="8" spans="1:11" ht="24" customHeight="1">
      <c r="A8" s="87">
        <v>1</v>
      </c>
      <c r="C8" s="19" t="s">
        <v>156</v>
      </c>
      <c r="D8" s="100">
        <v>1432.6770000000001</v>
      </c>
      <c r="E8" s="100">
        <v>1013.2699999999999</v>
      </c>
      <c r="F8" s="100">
        <v>63.415000000000006</v>
      </c>
      <c r="G8" s="100">
        <v>122.51700000000001</v>
      </c>
      <c r="H8" s="100">
        <v>233.47500000000019</v>
      </c>
      <c r="I8" s="100">
        <v>0</v>
      </c>
      <c r="J8" s="101"/>
      <c r="K8" s="101"/>
    </row>
    <row r="9" spans="1:11" ht="12" customHeight="1">
      <c r="A9" s="87">
        <v>2</v>
      </c>
      <c r="B9" s="99" t="s">
        <v>157</v>
      </c>
      <c r="C9" s="20" t="s">
        <v>31</v>
      </c>
      <c r="D9" s="100">
        <v>731.08100000000013</v>
      </c>
      <c r="E9" s="100">
        <v>568.85599999999999</v>
      </c>
      <c r="F9" s="100">
        <v>36.06900000000001</v>
      </c>
      <c r="G9" s="100">
        <v>42.811</v>
      </c>
      <c r="H9" s="100">
        <v>83.345000000000113</v>
      </c>
      <c r="I9" s="100">
        <v>0</v>
      </c>
      <c r="J9" s="101"/>
      <c r="K9" s="101"/>
    </row>
    <row r="10" spans="1:11" ht="18" customHeight="1">
      <c r="A10" s="87">
        <v>3</v>
      </c>
      <c r="B10" s="99" t="s">
        <v>158</v>
      </c>
      <c r="C10" s="20" t="s">
        <v>44</v>
      </c>
      <c r="D10" s="100">
        <v>701.596</v>
      </c>
      <c r="E10" s="100">
        <v>444.41399999999987</v>
      </c>
      <c r="F10" s="100">
        <v>27.345999999999997</v>
      </c>
      <c r="G10" s="100">
        <v>79.706000000000017</v>
      </c>
      <c r="H10" s="100">
        <v>150.13000000000008</v>
      </c>
      <c r="I10" s="100">
        <v>0</v>
      </c>
      <c r="J10" s="101"/>
      <c r="K10" s="101"/>
    </row>
    <row r="11" spans="1:11" ht="12" customHeight="1">
      <c r="A11" s="87">
        <v>4</v>
      </c>
      <c r="B11" s="99" t="s">
        <v>157</v>
      </c>
      <c r="C11" s="20" t="s">
        <v>45</v>
      </c>
      <c r="D11" s="100">
        <v>135.17899999999997</v>
      </c>
      <c r="E11" s="100">
        <v>75.370999999999995</v>
      </c>
      <c r="F11" s="100">
        <v>2.6059999999999999</v>
      </c>
      <c r="G11" s="100">
        <v>16.803000000000001</v>
      </c>
      <c r="H11" s="100">
        <v>40.398999999999987</v>
      </c>
      <c r="I11" s="100">
        <v>0</v>
      </c>
      <c r="J11" s="101"/>
      <c r="K11" s="101"/>
    </row>
    <row r="12" spans="1:11" ht="18" customHeight="1">
      <c r="A12" s="87">
        <v>5</v>
      </c>
      <c r="B12" s="99" t="s">
        <v>158</v>
      </c>
      <c r="C12" s="20" t="s">
        <v>159</v>
      </c>
      <c r="D12" s="100">
        <v>566.41700000000003</v>
      </c>
      <c r="E12" s="100">
        <v>369.04299999999989</v>
      </c>
      <c r="F12" s="100">
        <v>24.739999999999995</v>
      </c>
      <c r="G12" s="100">
        <v>62.90300000000002</v>
      </c>
      <c r="H12" s="100">
        <v>109.73100000000009</v>
      </c>
      <c r="I12" s="100">
        <v>-62.504999999999995</v>
      </c>
      <c r="J12" s="101"/>
      <c r="K12" s="101"/>
    </row>
    <row r="13" spans="1:11" ht="12" customHeight="1">
      <c r="A13" s="87">
        <v>6</v>
      </c>
      <c r="B13" s="99" t="s">
        <v>157</v>
      </c>
      <c r="C13" s="20" t="s">
        <v>160</v>
      </c>
      <c r="D13" s="100">
        <v>424.54799999999994</v>
      </c>
      <c r="E13" s="100">
        <v>281.81800000000004</v>
      </c>
      <c r="F13" s="100">
        <v>20.96</v>
      </c>
      <c r="G13" s="100">
        <v>64.100999999999999</v>
      </c>
      <c r="H13" s="100">
        <v>57.66899999999994</v>
      </c>
      <c r="I13" s="100">
        <v>3.5880000000000001</v>
      </c>
      <c r="J13" s="101"/>
      <c r="K13" s="101"/>
    </row>
    <row r="14" spans="1:11" ht="12" customHeight="1">
      <c r="A14" s="87">
        <v>7</v>
      </c>
      <c r="B14" s="99" t="s">
        <v>157</v>
      </c>
      <c r="C14" s="20" t="s">
        <v>161</v>
      </c>
      <c r="D14" s="100">
        <v>6.3230000000000004</v>
      </c>
      <c r="E14" s="100">
        <v>2.3220000000000001</v>
      </c>
      <c r="F14" s="100">
        <v>1.7569999999999999</v>
      </c>
      <c r="G14" s="100">
        <v>4.4999999999999998E-2</v>
      </c>
      <c r="H14" s="100">
        <v>2.1990000000000003</v>
      </c>
      <c r="I14" s="100">
        <v>0</v>
      </c>
      <c r="J14" s="101"/>
      <c r="K14" s="101"/>
    </row>
    <row r="15" spans="1:11" ht="12" customHeight="1">
      <c r="A15" s="87">
        <v>8</v>
      </c>
      <c r="B15" s="99" t="s">
        <v>162</v>
      </c>
      <c r="C15" s="20" t="s">
        <v>163</v>
      </c>
      <c r="D15" s="100">
        <v>10.209000000000001</v>
      </c>
      <c r="E15" s="100">
        <v>9.6990000000000016</v>
      </c>
      <c r="F15" s="100">
        <v>0</v>
      </c>
      <c r="G15" s="100">
        <v>6.3E-2</v>
      </c>
      <c r="H15" s="100">
        <v>0.44700000000000001</v>
      </c>
      <c r="I15" s="100">
        <v>0</v>
      </c>
      <c r="J15" s="101"/>
      <c r="K15" s="101"/>
    </row>
    <row r="16" spans="1:11" ht="18" customHeight="1">
      <c r="A16" s="87">
        <v>9</v>
      </c>
      <c r="B16" s="99" t="s">
        <v>158</v>
      </c>
      <c r="C16" s="20" t="s">
        <v>164</v>
      </c>
      <c r="D16" s="100">
        <v>145.75500000000008</v>
      </c>
      <c r="E16" s="100">
        <v>94.601999999999848</v>
      </c>
      <c r="F16" s="100">
        <v>2.0229999999999944</v>
      </c>
      <c r="G16" s="100">
        <v>-1.1799999999999791</v>
      </c>
      <c r="H16" s="100">
        <v>50.310000000000159</v>
      </c>
      <c r="I16" s="100">
        <v>-66.092999999999989</v>
      </c>
      <c r="J16" s="101"/>
      <c r="K16" s="101"/>
    </row>
    <row r="17" spans="1:11" ht="12" customHeight="1">
      <c r="A17" s="87">
        <v>10</v>
      </c>
      <c r="B17" s="99" t="s">
        <v>162</v>
      </c>
      <c r="C17" s="20" t="s">
        <v>165</v>
      </c>
      <c r="D17" s="100">
        <v>425.173</v>
      </c>
      <c r="E17" s="100">
        <v>0</v>
      </c>
      <c r="F17" s="100">
        <v>0</v>
      </c>
      <c r="G17" s="100">
        <v>0</v>
      </c>
      <c r="H17" s="100">
        <v>425.173</v>
      </c>
      <c r="I17" s="100">
        <v>2.9630000000000001</v>
      </c>
      <c r="J17" s="101"/>
      <c r="K17" s="101"/>
    </row>
    <row r="18" spans="1:11" ht="12" customHeight="1">
      <c r="A18" s="87">
        <v>11</v>
      </c>
      <c r="B18" s="99" t="s">
        <v>157</v>
      </c>
      <c r="C18" s="20" t="s">
        <v>166</v>
      </c>
      <c r="D18" s="100">
        <v>7.5369999999999999</v>
      </c>
      <c r="E18" s="100">
        <v>0</v>
      </c>
      <c r="F18" s="100">
        <v>0</v>
      </c>
      <c r="G18" s="100">
        <v>7.5369999999999999</v>
      </c>
      <c r="H18" s="100">
        <v>0</v>
      </c>
      <c r="I18" s="100">
        <v>4.5170000000000003</v>
      </c>
      <c r="J18" s="101"/>
      <c r="K18" s="101"/>
    </row>
    <row r="19" spans="1:11" ht="12" customHeight="1">
      <c r="A19" s="87">
        <v>12</v>
      </c>
      <c r="B19" s="99" t="s">
        <v>162</v>
      </c>
      <c r="C19" s="20" t="s">
        <v>59</v>
      </c>
      <c r="D19" s="100">
        <v>83.62700000000001</v>
      </c>
      <c r="E19" s="100">
        <v>0</v>
      </c>
      <c r="F19" s="100">
        <v>0</v>
      </c>
      <c r="G19" s="100">
        <v>83.62700000000001</v>
      </c>
      <c r="H19" s="100">
        <v>0</v>
      </c>
      <c r="I19" s="100">
        <v>2.9350000000000001</v>
      </c>
      <c r="J19" s="101"/>
      <c r="K19" s="101"/>
    </row>
    <row r="20" spans="1:11" ht="12" customHeight="1">
      <c r="A20" s="87">
        <v>13</v>
      </c>
      <c r="B20" s="99" t="s">
        <v>157</v>
      </c>
      <c r="C20" s="20" t="s">
        <v>167</v>
      </c>
      <c r="D20" s="100">
        <v>160.70100000000002</v>
      </c>
      <c r="E20" s="100">
        <v>66.206000000000003</v>
      </c>
      <c r="F20" s="100">
        <v>76.65100000000001</v>
      </c>
      <c r="G20" s="100">
        <v>10.661000000000001</v>
      </c>
      <c r="H20" s="100">
        <v>7.1829999999999998</v>
      </c>
      <c r="I20" s="100">
        <v>44.683000000000007</v>
      </c>
      <c r="J20" s="101"/>
      <c r="K20" s="101"/>
    </row>
    <row r="21" spans="1:11" ht="12" customHeight="1">
      <c r="A21" s="87">
        <v>14</v>
      </c>
      <c r="B21" s="99" t="s">
        <v>162</v>
      </c>
      <c r="C21" s="20" t="s">
        <v>168</v>
      </c>
      <c r="D21" s="100">
        <v>183.28200000000001</v>
      </c>
      <c r="E21" s="100">
        <v>27.971999999999998</v>
      </c>
      <c r="F21" s="100">
        <v>64.787000000000006</v>
      </c>
      <c r="G21" s="100">
        <v>5.0640000000000001</v>
      </c>
      <c r="H21" s="100">
        <v>85.459000000000003</v>
      </c>
      <c r="I21" s="100">
        <v>22.102000000000004</v>
      </c>
      <c r="J21" s="101"/>
      <c r="K21" s="101"/>
    </row>
    <row r="22" spans="1:11" ht="18" customHeight="1">
      <c r="A22" s="87">
        <v>15</v>
      </c>
      <c r="B22" s="99" t="s">
        <v>158</v>
      </c>
      <c r="C22" s="20" t="s">
        <v>169</v>
      </c>
      <c r="D22" s="100">
        <v>669.59900000000005</v>
      </c>
      <c r="E22" s="100">
        <v>56.367999999999839</v>
      </c>
      <c r="F22" s="100">
        <v>-9.8410000000000082</v>
      </c>
      <c r="G22" s="100">
        <v>69.313000000000017</v>
      </c>
      <c r="H22" s="100">
        <v>553.75900000000024</v>
      </c>
      <c r="I22" s="100">
        <v>-87.292999999999992</v>
      </c>
      <c r="J22" s="101"/>
      <c r="K22" s="101"/>
    </row>
    <row r="23" spans="1:11" ht="12" customHeight="1">
      <c r="A23" s="87">
        <v>16</v>
      </c>
      <c r="B23" s="99" t="s">
        <v>157</v>
      </c>
      <c r="C23" s="20" t="s">
        <v>170</v>
      </c>
      <c r="D23" s="100">
        <v>96.760999999999996</v>
      </c>
      <c r="E23" s="100">
        <v>14.395999999999997</v>
      </c>
      <c r="F23" s="100">
        <v>2.4250000000000003</v>
      </c>
      <c r="G23" s="100">
        <v>0</v>
      </c>
      <c r="H23" s="100">
        <v>79.94</v>
      </c>
      <c r="I23" s="100">
        <v>1.05</v>
      </c>
      <c r="J23" s="101"/>
      <c r="K23" s="101"/>
    </row>
    <row r="24" spans="1:11" ht="12" customHeight="1">
      <c r="A24" s="87">
        <v>17</v>
      </c>
      <c r="B24" s="99" t="s">
        <v>162</v>
      </c>
      <c r="C24" s="20" t="s">
        <v>171</v>
      </c>
      <c r="D24" s="100">
        <v>97.71</v>
      </c>
      <c r="E24" s="100">
        <v>0</v>
      </c>
      <c r="F24" s="100">
        <v>0</v>
      </c>
      <c r="G24" s="100">
        <v>97.71</v>
      </c>
      <c r="H24" s="100">
        <v>0</v>
      </c>
      <c r="I24" s="100">
        <v>0.10100000000000001</v>
      </c>
      <c r="J24" s="101"/>
      <c r="K24" s="101"/>
    </row>
    <row r="25" spans="1:11" ht="12" customHeight="1">
      <c r="A25" s="87">
        <v>18</v>
      </c>
      <c r="B25" s="99" t="s">
        <v>157</v>
      </c>
      <c r="C25" s="20" t="s">
        <v>279</v>
      </c>
      <c r="D25" s="100">
        <v>166.63799999999998</v>
      </c>
      <c r="E25" s="100">
        <v>0</v>
      </c>
      <c r="F25" s="100">
        <v>0</v>
      </c>
      <c r="G25" s="100">
        <v>0</v>
      </c>
      <c r="H25" s="100">
        <v>166.63799999999998</v>
      </c>
      <c r="I25" s="100">
        <v>0.98399999999999999</v>
      </c>
      <c r="J25" s="101"/>
      <c r="K25" s="101"/>
    </row>
    <row r="26" spans="1:11" ht="12" customHeight="1">
      <c r="A26" s="87">
        <v>19</v>
      </c>
      <c r="B26" s="99" t="s">
        <v>162</v>
      </c>
      <c r="C26" s="20" t="s">
        <v>280</v>
      </c>
      <c r="D26" s="100">
        <v>166.88199999999998</v>
      </c>
      <c r="E26" s="100">
        <v>5.6949999999999985</v>
      </c>
      <c r="F26" s="100">
        <v>25.922999999999995</v>
      </c>
      <c r="G26" s="100">
        <v>135.05599999999998</v>
      </c>
      <c r="H26" s="100">
        <v>0.20799999999999999</v>
      </c>
      <c r="I26" s="100">
        <v>0.74</v>
      </c>
      <c r="J26" s="101"/>
      <c r="K26" s="101"/>
    </row>
    <row r="27" spans="1:11" ht="12" customHeight="1">
      <c r="A27" s="87">
        <v>20</v>
      </c>
      <c r="B27" s="99" t="s">
        <v>157</v>
      </c>
      <c r="C27" s="20" t="s">
        <v>172</v>
      </c>
      <c r="D27" s="100">
        <v>134.10699999999997</v>
      </c>
      <c r="E27" s="100">
        <v>4.7030000000000003</v>
      </c>
      <c r="F27" s="100">
        <v>12.124999999999996</v>
      </c>
      <c r="G27" s="100">
        <v>117.07099999999997</v>
      </c>
      <c r="H27" s="100">
        <v>0.20799999999999999</v>
      </c>
      <c r="I27" s="100">
        <v>0.124</v>
      </c>
      <c r="J27" s="101"/>
      <c r="K27" s="101"/>
    </row>
    <row r="28" spans="1:11" ht="12" customHeight="1">
      <c r="A28" s="87">
        <v>21</v>
      </c>
      <c r="B28" s="99" t="s">
        <v>162</v>
      </c>
      <c r="C28" s="20" t="s">
        <v>173</v>
      </c>
      <c r="D28" s="100">
        <v>131.94199999999998</v>
      </c>
      <c r="E28" s="100">
        <v>0</v>
      </c>
      <c r="F28" s="100">
        <v>0</v>
      </c>
      <c r="G28" s="100">
        <v>0</v>
      </c>
      <c r="H28" s="100">
        <v>131.94199999999998</v>
      </c>
      <c r="I28" s="100">
        <v>2.2890000000000001</v>
      </c>
      <c r="J28" s="101"/>
      <c r="K28" s="101"/>
    </row>
    <row r="29" spans="1:11" ht="12" customHeight="1">
      <c r="A29" s="87">
        <v>22</v>
      </c>
      <c r="B29" s="99" t="s">
        <v>157</v>
      </c>
      <c r="C29" s="20" t="s">
        <v>174</v>
      </c>
      <c r="D29" s="100">
        <v>78.044000000000011</v>
      </c>
      <c r="E29" s="100">
        <v>7.3570000000000002</v>
      </c>
      <c r="F29" s="100">
        <v>33.182000000000009</v>
      </c>
      <c r="G29" s="100">
        <v>18.227999999999987</v>
      </c>
      <c r="H29" s="100">
        <v>19.277000000000001</v>
      </c>
      <c r="I29" s="100">
        <v>13.793000000000001</v>
      </c>
      <c r="J29" s="101"/>
      <c r="K29" s="101"/>
    </row>
    <row r="30" spans="1:11" ht="12" customHeight="1">
      <c r="A30" s="87">
        <v>23</v>
      </c>
      <c r="B30" s="99" t="s">
        <v>162</v>
      </c>
      <c r="C30" s="20" t="s">
        <v>175</v>
      </c>
      <c r="D30" s="100">
        <v>68.497</v>
      </c>
      <c r="E30" s="100">
        <v>3.3200000000000003</v>
      </c>
      <c r="F30" s="100">
        <v>33.19400000000001</v>
      </c>
      <c r="G30" s="100">
        <v>5.867999999999995</v>
      </c>
      <c r="H30" s="100">
        <v>26.115000000000002</v>
      </c>
      <c r="I30" s="100">
        <v>23.340000000000003</v>
      </c>
      <c r="J30" s="101"/>
      <c r="K30" s="101"/>
    </row>
    <row r="31" spans="1:11" ht="18" customHeight="1">
      <c r="A31" s="87">
        <v>24</v>
      </c>
      <c r="B31" s="99" t="s">
        <v>158</v>
      </c>
      <c r="C31" s="20" t="s">
        <v>124</v>
      </c>
      <c r="D31" s="100">
        <v>659.08000000000015</v>
      </c>
      <c r="E31" s="100">
        <v>38.926999999999836</v>
      </c>
      <c r="F31" s="100">
        <v>1.5439999999999898</v>
      </c>
      <c r="G31" s="100">
        <v>172.64800000000005</v>
      </c>
      <c r="H31" s="100">
        <v>445.9610000000003</v>
      </c>
      <c r="I31" s="100">
        <v>-76.773999999999987</v>
      </c>
      <c r="J31" s="101"/>
      <c r="K31" s="101"/>
    </row>
    <row r="32" spans="1:11" ht="12" customHeight="1">
      <c r="A32" s="87">
        <v>25</v>
      </c>
      <c r="B32" s="99" t="s">
        <v>157</v>
      </c>
      <c r="C32" s="20" t="s">
        <v>35</v>
      </c>
      <c r="D32" s="100">
        <v>579.69499999999994</v>
      </c>
      <c r="E32" s="100">
        <v>0</v>
      </c>
      <c r="F32" s="100">
        <v>0</v>
      </c>
      <c r="G32" s="100">
        <v>159.26499999999999</v>
      </c>
      <c r="H32" s="100">
        <v>420.43</v>
      </c>
      <c r="I32" s="100">
        <v>0</v>
      </c>
      <c r="J32" s="101"/>
      <c r="K32" s="101"/>
    </row>
    <row r="33" spans="1:11" ht="12" customHeight="1">
      <c r="A33" s="87">
        <v>26</v>
      </c>
      <c r="B33" s="102" t="s">
        <v>162</v>
      </c>
      <c r="C33" s="20" t="s">
        <v>126</v>
      </c>
      <c r="D33" s="100">
        <v>0</v>
      </c>
      <c r="E33" s="100">
        <v>-1.3990000000000005</v>
      </c>
      <c r="F33" s="100">
        <v>-11.638999999999999</v>
      </c>
      <c r="G33" s="100">
        <v>0</v>
      </c>
      <c r="H33" s="100">
        <v>13.038</v>
      </c>
      <c r="I33" s="100">
        <v>0</v>
      </c>
      <c r="J33" s="101"/>
      <c r="K33" s="101"/>
    </row>
    <row r="34" spans="1:11" ht="18" customHeight="1">
      <c r="A34" s="87">
        <v>27</v>
      </c>
      <c r="B34" s="99" t="s">
        <v>158</v>
      </c>
      <c r="C34" s="20" t="s">
        <v>129</v>
      </c>
      <c r="D34" s="100">
        <v>79.385000000000218</v>
      </c>
      <c r="E34" s="100">
        <v>37.527999999999835</v>
      </c>
      <c r="F34" s="100">
        <v>-10.09500000000001</v>
      </c>
      <c r="G34" s="100">
        <v>13.383000000000067</v>
      </c>
      <c r="H34" s="100">
        <v>38.569000000000287</v>
      </c>
      <c r="I34" s="100">
        <v>-76.773999999999987</v>
      </c>
      <c r="J34" s="101"/>
      <c r="K34" s="101"/>
    </row>
    <row r="35" spans="1:11" ht="12" customHeight="1">
      <c r="A35" s="87">
        <v>28</v>
      </c>
      <c r="B35" s="99" t="s">
        <v>157</v>
      </c>
      <c r="C35" s="20" t="s">
        <v>176</v>
      </c>
      <c r="D35" s="100">
        <v>16.585000000000001</v>
      </c>
      <c r="E35" s="100">
        <v>0.36399999999999999</v>
      </c>
      <c r="F35" s="100">
        <v>2.4500000000000002</v>
      </c>
      <c r="G35" s="100">
        <v>11.016999999999999</v>
      </c>
      <c r="H35" s="100">
        <v>2.7539999999999996</v>
      </c>
      <c r="I35" s="100">
        <v>2.141</v>
      </c>
      <c r="J35" s="101"/>
      <c r="K35" s="101"/>
    </row>
    <row r="36" spans="1:11" ht="12" customHeight="1">
      <c r="A36" s="87">
        <v>29</v>
      </c>
      <c r="B36" s="99" t="s">
        <v>162</v>
      </c>
      <c r="C36" s="20" t="s">
        <v>177</v>
      </c>
      <c r="D36" s="100">
        <v>16.294</v>
      </c>
      <c r="E36" s="100">
        <v>6.7200000000000006</v>
      </c>
      <c r="F36" s="100">
        <v>0.34099999999999997</v>
      </c>
      <c r="G36" s="100">
        <v>4.0609999999999999</v>
      </c>
      <c r="H36" s="100">
        <v>5.1720000000000006</v>
      </c>
      <c r="I36" s="100">
        <v>2.4319999999999999</v>
      </c>
      <c r="J36" s="101"/>
      <c r="K36" s="101"/>
    </row>
    <row r="37" spans="1:11" ht="12" customHeight="1">
      <c r="A37" s="87">
        <v>30</v>
      </c>
      <c r="B37" s="99" t="s">
        <v>157</v>
      </c>
      <c r="C37" s="20" t="s">
        <v>36</v>
      </c>
      <c r="D37" s="100">
        <v>137.79</v>
      </c>
      <c r="E37" s="100">
        <v>70.543000000000006</v>
      </c>
      <c r="F37" s="100">
        <v>3.0510000000000002</v>
      </c>
      <c r="G37" s="100">
        <v>20.396999999999995</v>
      </c>
      <c r="H37" s="100">
        <v>43.798999999999992</v>
      </c>
      <c r="I37" s="100">
        <v>0</v>
      </c>
      <c r="J37" s="101"/>
      <c r="K37" s="101"/>
    </row>
    <row r="38" spans="1:11" ht="12" customHeight="1">
      <c r="A38" s="87">
        <v>31</v>
      </c>
      <c r="B38" s="99" t="s">
        <v>162</v>
      </c>
      <c r="C38" s="20" t="s">
        <v>45</v>
      </c>
      <c r="D38" s="100">
        <v>135.17899999999997</v>
      </c>
      <c r="E38" s="100">
        <v>75.370999999999995</v>
      </c>
      <c r="F38" s="100">
        <v>2.6059999999999999</v>
      </c>
      <c r="G38" s="100">
        <v>16.803000000000001</v>
      </c>
      <c r="H38" s="100">
        <v>40.398999999999987</v>
      </c>
      <c r="I38" s="100">
        <v>0</v>
      </c>
      <c r="J38" s="101"/>
      <c r="K38" s="101"/>
    </row>
    <row r="39" spans="1:11" ht="12" customHeight="1">
      <c r="A39" s="87">
        <v>32</v>
      </c>
      <c r="B39" s="99" t="s">
        <v>157</v>
      </c>
      <c r="C39" s="20" t="s">
        <v>178</v>
      </c>
      <c r="D39" s="100">
        <v>-0.26799999999999985</v>
      </c>
      <c r="E39" s="100">
        <v>-0.1129999999999998</v>
      </c>
      <c r="F39" s="100">
        <v>0</v>
      </c>
      <c r="G39" s="100">
        <v>-0.44200000000000006</v>
      </c>
      <c r="H39" s="100">
        <v>0.28699999999999998</v>
      </c>
      <c r="I39" s="100">
        <v>0.26799999999999979</v>
      </c>
      <c r="J39" s="101"/>
      <c r="K39" s="101"/>
    </row>
    <row r="40" spans="1:11" ht="18" customHeight="1">
      <c r="A40" s="87">
        <v>33</v>
      </c>
      <c r="B40" s="99" t="s">
        <v>158</v>
      </c>
      <c r="C40" s="20" t="s">
        <v>148</v>
      </c>
      <c r="D40" s="100">
        <v>76.751000000000204</v>
      </c>
      <c r="E40" s="100">
        <v>48.824999999999825</v>
      </c>
      <c r="F40" s="100">
        <v>-12.64900000000001</v>
      </c>
      <c r="G40" s="100">
        <v>3.2750000000000732</v>
      </c>
      <c r="H40" s="100">
        <v>37.300000000000288</v>
      </c>
      <c r="I40" s="100">
        <v>-76.750999999999991</v>
      </c>
      <c r="J40" s="101"/>
      <c r="K40" s="101"/>
    </row>
    <row r="41" spans="1:11" ht="20.100000000000001" customHeight="1">
      <c r="C41" s="21" t="s">
        <v>179</v>
      </c>
      <c r="D41" s="100"/>
      <c r="E41" s="100"/>
      <c r="F41" s="100"/>
      <c r="G41" s="100"/>
      <c r="H41" s="100"/>
      <c r="I41" s="100"/>
      <c r="J41" s="101"/>
      <c r="K41" s="101"/>
    </row>
    <row r="42" spans="1:11" ht="18" customHeight="1">
      <c r="A42" s="87">
        <v>34</v>
      </c>
      <c r="C42" s="20" t="s">
        <v>124</v>
      </c>
      <c r="D42" s="100">
        <v>659.08000000000015</v>
      </c>
      <c r="E42" s="100">
        <v>38.926999999999836</v>
      </c>
      <c r="F42" s="100">
        <v>1.5440000000000182</v>
      </c>
      <c r="G42" s="100">
        <v>172.64800000000002</v>
      </c>
      <c r="H42" s="100">
        <v>445.9610000000003</v>
      </c>
      <c r="I42" s="100">
        <v>-76.774000000000015</v>
      </c>
      <c r="J42" s="101"/>
      <c r="K42" s="101"/>
    </row>
    <row r="43" spans="1:11" ht="12" customHeight="1">
      <c r="A43" s="87">
        <v>35</v>
      </c>
      <c r="B43" s="99" t="s">
        <v>157</v>
      </c>
      <c r="C43" s="20" t="s">
        <v>281</v>
      </c>
      <c r="D43" s="100">
        <v>101.89100000000002</v>
      </c>
      <c r="E43" s="100">
        <v>0</v>
      </c>
      <c r="F43" s="100">
        <v>0</v>
      </c>
      <c r="G43" s="100">
        <v>101.89100000000002</v>
      </c>
      <c r="H43" s="100">
        <v>0</v>
      </c>
      <c r="I43" s="100">
        <v>0</v>
      </c>
      <c r="J43" s="101"/>
      <c r="K43" s="101"/>
    </row>
    <row r="44" spans="1:11" ht="12" customHeight="1">
      <c r="A44" s="87">
        <v>36</v>
      </c>
      <c r="B44" s="99" t="s">
        <v>162</v>
      </c>
      <c r="C44" s="20" t="s">
        <v>282</v>
      </c>
      <c r="D44" s="100">
        <v>101.89100000000002</v>
      </c>
      <c r="E44" s="100">
        <v>0</v>
      </c>
      <c r="F44" s="100">
        <v>0</v>
      </c>
      <c r="G44" s="100">
        <v>0</v>
      </c>
      <c r="H44" s="100">
        <v>101.89100000000002</v>
      </c>
      <c r="I44" s="100">
        <v>0</v>
      </c>
      <c r="J44" s="101"/>
      <c r="K44" s="101"/>
    </row>
    <row r="45" spans="1:11" ht="18" customHeight="1">
      <c r="A45" s="87">
        <v>37</v>
      </c>
      <c r="B45" s="99" t="s">
        <v>158</v>
      </c>
      <c r="C45" s="20" t="s">
        <v>180</v>
      </c>
      <c r="D45" s="100">
        <v>659.08000000000015</v>
      </c>
      <c r="E45" s="100">
        <v>38.926999999999836</v>
      </c>
      <c r="F45" s="100">
        <v>1.5440000000000182</v>
      </c>
      <c r="G45" s="100">
        <v>70.757000000000005</v>
      </c>
      <c r="H45" s="100">
        <v>547.85200000000032</v>
      </c>
      <c r="I45" s="100">
        <v>-76.774000000000015</v>
      </c>
      <c r="J45" s="101"/>
      <c r="K45" s="101"/>
    </row>
    <row r="46" spans="1:11" ht="12" customHeight="1">
      <c r="A46" s="87">
        <v>38</v>
      </c>
      <c r="B46" s="99" t="s">
        <v>157</v>
      </c>
      <c r="C46" s="20" t="s">
        <v>283</v>
      </c>
      <c r="D46" s="100">
        <v>579.69500000000005</v>
      </c>
      <c r="E46" s="100">
        <v>0</v>
      </c>
      <c r="F46" s="100">
        <v>0</v>
      </c>
      <c r="G46" s="100">
        <v>57.373999999999995</v>
      </c>
      <c r="H46" s="100">
        <v>522.32100000000003</v>
      </c>
      <c r="I46" s="100">
        <v>0</v>
      </c>
      <c r="J46" s="101"/>
      <c r="K46" s="101"/>
    </row>
    <row r="47" spans="1:11" ht="12" customHeight="1">
      <c r="A47" s="87">
        <v>39</v>
      </c>
      <c r="B47" s="102" t="s">
        <v>162</v>
      </c>
      <c r="C47" s="20" t="s">
        <v>126</v>
      </c>
      <c r="D47" s="100">
        <v>0</v>
      </c>
      <c r="E47" s="100">
        <v>-1.3990000000000005</v>
      </c>
      <c r="F47" s="100">
        <v>-11.638999999999999</v>
      </c>
      <c r="G47" s="100">
        <v>0</v>
      </c>
      <c r="H47" s="100">
        <v>13.038</v>
      </c>
      <c r="I47" s="100">
        <v>0</v>
      </c>
      <c r="J47" s="101"/>
      <c r="K47" s="101"/>
    </row>
    <row r="48" spans="1:11" ht="18" customHeight="1">
      <c r="A48" s="87">
        <v>40</v>
      </c>
      <c r="B48" s="99" t="s">
        <v>158</v>
      </c>
      <c r="C48" s="20" t="s">
        <v>129</v>
      </c>
      <c r="D48" s="100">
        <v>79.385000000000105</v>
      </c>
      <c r="E48" s="100">
        <v>37.527999999999835</v>
      </c>
      <c r="F48" s="100">
        <v>-10.094999999999981</v>
      </c>
      <c r="G48" s="100">
        <v>13.38300000000001</v>
      </c>
      <c r="H48" s="100">
        <v>38.569000000000287</v>
      </c>
      <c r="I48" s="100">
        <v>-76.774000000000015</v>
      </c>
      <c r="J48" s="101"/>
      <c r="K48" s="101"/>
    </row>
    <row r="49" spans="1:11" ht="12" customHeight="1">
      <c r="D49" s="101"/>
      <c r="E49" s="101"/>
      <c r="F49" s="101"/>
      <c r="G49" s="101"/>
      <c r="H49" s="101"/>
      <c r="I49" s="101"/>
      <c r="J49" s="101"/>
      <c r="K49" s="101"/>
    </row>
    <row r="50" spans="1:11" ht="12" customHeight="1">
      <c r="A50" s="92"/>
      <c r="B50" s="93"/>
      <c r="D50" s="101"/>
      <c r="E50" s="101"/>
      <c r="F50" s="101"/>
      <c r="G50" s="101"/>
      <c r="H50" s="101"/>
      <c r="I50" s="101"/>
      <c r="J50" s="101"/>
      <c r="K50" s="101"/>
    </row>
    <row r="51" spans="1:11" ht="12" customHeight="1">
      <c r="A51" s="87" t="s">
        <v>288</v>
      </c>
      <c r="D51" s="101"/>
      <c r="E51" s="101"/>
      <c r="F51" s="101"/>
      <c r="G51" s="101"/>
      <c r="H51" s="101"/>
      <c r="I51" s="101"/>
      <c r="J51" s="101"/>
      <c r="K51" s="101"/>
    </row>
    <row r="52" spans="1:11" ht="11.1" customHeight="1">
      <c r="A52" s="87" t="s">
        <v>289</v>
      </c>
      <c r="D52" s="101"/>
      <c r="E52" s="101"/>
      <c r="F52" s="101"/>
      <c r="G52" s="101"/>
      <c r="H52" s="101"/>
      <c r="I52" s="101"/>
      <c r="J52" s="101"/>
      <c r="K52" s="101"/>
    </row>
    <row r="53" spans="1:11" ht="11.1" customHeight="1">
      <c r="A53" s="87" t="s">
        <v>286</v>
      </c>
      <c r="D53" s="101"/>
      <c r="E53" s="101"/>
      <c r="F53" s="101"/>
      <c r="G53" s="101"/>
      <c r="H53" s="101"/>
      <c r="I53" s="101"/>
      <c r="J53" s="101"/>
      <c r="K53" s="101"/>
    </row>
    <row r="54" spans="1:11" ht="11.1" customHeight="1">
      <c r="A54" s="87" t="s">
        <v>287</v>
      </c>
      <c r="D54" s="101"/>
      <c r="E54" s="101"/>
      <c r="F54" s="101"/>
      <c r="G54" s="101"/>
      <c r="H54" s="101"/>
      <c r="I54" s="101"/>
      <c r="J54" s="101"/>
      <c r="K54" s="101"/>
    </row>
    <row r="55" spans="1:11" ht="12" customHeight="1">
      <c r="D55" s="101"/>
      <c r="E55" s="101"/>
      <c r="F55" s="101"/>
      <c r="G55" s="101"/>
      <c r="H55" s="101"/>
      <c r="I55" s="101"/>
      <c r="J55" s="101"/>
      <c r="K55" s="101"/>
    </row>
    <row r="56" spans="1:11" ht="12" customHeight="1">
      <c r="D56" s="101"/>
      <c r="E56" s="101"/>
      <c r="F56" s="101"/>
      <c r="G56" s="101"/>
      <c r="H56" s="101"/>
      <c r="I56" s="101"/>
      <c r="J56" s="101"/>
      <c r="K56" s="101"/>
    </row>
    <row r="57" spans="1:11" ht="12" customHeight="1">
      <c r="D57" s="101"/>
      <c r="E57" s="101"/>
      <c r="F57" s="101"/>
      <c r="G57" s="101"/>
      <c r="H57" s="101"/>
      <c r="I57" s="101"/>
      <c r="J57" s="101"/>
      <c r="K57" s="101"/>
    </row>
    <row r="58" spans="1:11" ht="12" customHeight="1">
      <c r="D58" s="101"/>
      <c r="E58" s="101"/>
      <c r="F58" s="101"/>
      <c r="G58" s="101"/>
      <c r="H58" s="101"/>
      <c r="I58" s="101"/>
      <c r="J58" s="101"/>
      <c r="K58" s="101"/>
    </row>
    <row r="59" spans="1:11" ht="12" customHeight="1">
      <c r="D59" s="101"/>
      <c r="E59" s="101"/>
      <c r="F59" s="101"/>
      <c r="G59" s="101"/>
      <c r="H59" s="101"/>
      <c r="I59" s="101"/>
      <c r="J59" s="101"/>
      <c r="K59" s="101"/>
    </row>
    <row r="60" spans="1:11" ht="12" customHeight="1">
      <c r="D60" s="101"/>
      <c r="E60" s="101"/>
      <c r="F60" s="101"/>
      <c r="G60" s="101"/>
      <c r="H60" s="101"/>
      <c r="I60" s="101"/>
      <c r="J60" s="101"/>
      <c r="K60" s="101"/>
    </row>
    <row r="61" spans="1:11" ht="12" customHeight="1">
      <c r="D61" s="101"/>
      <c r="E61" s="101"/>
      <c r="F61" s="101"/>
      <c r="G61" s="101"/>
      <c r="H61" s="101"/>
      <c r="I61" s="101"/>
      <c r="J61" s="101"/>
      <c r="K61" s="101"/>
    </row>
    <row r="62" spans="1:11" ht="12" customHeight="1">
      <c r="D62" s="101"/>
      <c r="E62" s="101"/>
      <c r="F62" s="101"/>
      <c r="G62" s="101"/>
      <c r="H62" s="101"/>
      <c r="I62" s="101"/>
      <c r="J62" s="101"/>
      <c r="K62" s="101"/>
    </row>
    <row r="63" spans="1:11" ht="12" customHeight="1">
      <c r="D63" s="101"/>
      <c r="E63" s="101"/>
      <c r="F63" s="101"/>
      <c r="G63" s="101"/>
      <c r="H63" s="101"/>
      <c r="I63" s="101"/>
      <c r="J63" s="101"/>
      <c r="K63" s="101"/>
    </row>
    <row r="64" spans="1:11" ht="12" customHeight="1">
      <c r="D64" s="101"/>
      <c r="E64" s="101"/>
      <c r="F64" s="101"/>
      <c r="G64" s="101"/>
      <c r="H64" s="101"/>
      <c r="I64" s="101"/>
      <c r="J64" s="101"/>
      <c r="K64" s="101"/>
    </row>
    <row r="65" spans="4:11" ht="12" customHeight="1">
      <c r="D65" s="101"/>
      <c r="E65" s="101"/>
      <c r="F65" s="101"/>
      <c r="G65" s="101"/>
      <c r="H65" s="101"/>
      <c r="I65" s="101"/>
      <c r="J65" s="101"/>
      <c r="K65" s="101"/>
    </row>
    <row r="66" spans="4:11" ht="12" customHeight="1">
      <c r="D66" s="101"/>
      <c r="E66" s="101"/>
      <c r="F66" s="101"/>
      <c r="G66" s="101"/>
      <c r="H66" s="101"/>
      <c r="I66" s="101"/>
      <c r="J66" s="101"/>
      <c r="K66" s="101"/>
    </row>
    <row r="67" spans="4:11" ht="12" customHeight="1">
      <c r="D67" s="101"/>
      <c r="E67" s="101"/>
      <c r="F67" s="101"/>
      <c r="G67" s="101"/>
      <c r="H67" s="101"/>
      <c r="I67" s="101"/>
      <c r="J67" s="101"/>
      <c r="K67" s="101"/>
    </row>
    <row r="68" spans="4:11" ht="12" customHeight="1">
      <c r="D68" s="101"/>
      <c r="E68" s="101"/>
      <c r="F68" s="101"/>
      <c r="G68" s="101"/>
      <c r="H68" s="101"/>
      <c r="I68" s="101"/>
      <c r="J68" s="101"/>
      <c r="K68" s="101"/>
    </row>
    <row r="69" spans="4:11" ht="12" customHeight="1">
      <c r="D69" s="101"/>
      <c r="E69" s="101"/>
      <c r="F69" s="101"/>
      <c r="G69" s="101"/>
      <c r="H69" s="101"/>
      <c r="I69" s="101"/>
      <c r="J69" s="101"/>
      <c r="K69" s="101"/>
    </row>
    <row r="70" spans="4:11" ht="12" customHeight="1">
      <c r="D70" s="101"/>
      <c r="E70" s="101"/>
      <c r="F70" s="101"/>
      <c r="G70" s="101"/>
      <c r="H70" s="101"/>
      <c r="I70" s="101"/>
      <c r="J70" s="101"/>
      <c r="K70" s="101"/>
    </row>
    <row r="71" spans="4:11" ht="12" customHeight="1">
      <c r="D71" s="101"/>
      <c r="E71" s="101"/>
      <c r="F71" s="101"/>
      <c r="G71" s="101"/>
      <c r="H71" s="101"/>
      <c r="I71" s="101"/>
      <c r="J71" s="101"/>
      <c r="K71" s="101"/>
    </row>
    <row r="72" spans="4:11" ht="12" customHeight="1">
      <c r="D72" s="101"/>
      <c r="E72" s="101"/>
      <c r="F72" s="101"/>
      <c r="G72" s="101"/>
      <c r="H72" s="101"/>
      <c r="I72" s="101"/>
      <c r="J72" s="101"/>
      <c r="K72" s="101"/>
    </row>
    <row r="73" spans="4:11" ht="12" customHeight="1">
      <c r="D73" s="101"/>
      <c r="E73" s="101"/>
      <c r="F73" s="101"/>
      <c r="G73" s="101"/>
      <c r="H73" s="101"/>
      <c r="I73" s="101"/>
      <c r="J73" s="101"/>
      <c r="K73" s="101"/>
    </row>
    <row r="74" spans="4:11" ht="12" customHeight="1">
      <c r="D74" s="101"/>
      <c r="E74" s="101"/>
      <c r="F74" s="101"/>
      <c r="G74" s="101"/>
      <c r="H74" s="101"/>
      <c r="I74" s="101"/>
      <c r="J74" s="101"/>
      <c r="K74" s="101"/>
    </row>
    <row r="75" spans="4:11" ht="12" customHeight="1">
      <c r="D75" s="101"/>
      <c r="E75" s="101"/>
      <c r="F75" s="101"/>
      <c r="G75" s="101"/>
      <c r="H75" s="101"/>
      <c r="I75" s="101"/>
      <c r="J75" s="101"/>
      <c r="K75" s="10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87" customWidth="1"/>
    <col min="2" max="2" width="1.5" style="99" customWidth="1"/>
    <col min="3" max="3" width="30" style="87" customWidth="1"/>
    <col min="4" max="4" width="9.375" style="87" customWidth="1"/>
    <col min="5" max="6" width="9.5" style="87" customWidth="1"/>
    <col min="7" max="9" width="9.375" style="87" customWidth="1"/>
    <col min="10" max="11" width="7.25" style="87" customWidth="1"/>
    <col min="12" max="16384" width="11" style="87"/>
  </cols>
  <sheetData>
    <row r="1" spans="1:11" ht="12" customHeight="1">
      <c r="A1" s="84"/>
      <c r="B1" s="85"/>
      <c r="C1" s="85"/>
      <c r="D1" s="85"/>
      <c r="E1" s="85"/>
      <c r="F1" s="85"/>
      <c r="G1" s="85"/>
      <c r="H1" s="85"/>
      <c r="I1" s="85"/>
      <c r="J1" s="86"/>
      <c r="K1" s="86"/>
    </row>
    <row r="2" spans="1:11" ht="12" customHeight="1">
      <c r="A2" s="88" t="s">
        <v>214</v>
      </c>
      <c r="B2" s="85"/>
      <c r="C2" s="85"/>
      <c r="D2" s="85"/>
      <c r="E2" s="85"/>
      <c r="F2" s="85"/>
      <c r="G2" s="85"/>
      <c r="H2" s="85"/>
      <c r="I2" s="85"/>
      <c r="J2" s="86"/>
      <c r="K2" s="86"/>
    </row>
    <row r="3" spans="1:11" ht="12" customHeight="1">
      <c r="A3" s="89"/>
      <c r="B3" s="85"/>
      <c r="C3" s="85"/>
      <c r="D3" s="85"/>
      <c r="E3" s="85"/>
      <c r="F3" s="85"/>
      <c r="G3" s="85"/>
      <c r="H3" s="85"/>
      <c r="I3" s="85"/>
      <c r="J3" s="86"/>
      <c r="K3" s="86"/>
    </row>
    <row r="4" spans="1:11" ht="12" customHeight="1">
      <c r="A4" s="90" t="s">
        <v>302</v>
      </c>
      <c r="B4" s="85"/>
      <c r="C4" s="85"/>
      <c r="D4" s="85"/>
      <c r="E4" s="85"/>
      <c r="F4" s="85"/>
      <c r="G4" s="85"/>
      <c r="H4" s="85"/>
      <c r="I4" s="85"/>
      <c r="J4" s="86"/>
      <c r="K4" s="86"/>
    </row>
    <row r="5" spans="1:11" ht="12" customHeight="1">
      <c r="A5" s="91" t="s">
        <v>4</v>
      </c>
      <c r="B5" s="85"/>
      <c r="C5" s="85"/>
      <c r="D5" s="85"/>
      <c r="E5" s="85"/>
      <c r="F5" s="85"/>
      <c r="G5" s="85"/>
      <c r="H5" s="85"/>
      <c r="I5" s="85"/>
      <c r="J5" s="86"/>
      <c r="K5" s="86"/>
    </row>
    <row r="6" spans="1:11" ht="12" customHeight="1">
      <c r="A6" s="92"/>
      <c r="B6" s="93"/>
      <c r="C6" s="92"/>
      <c r="D6" s="92"/>
      <c r="E6" s="92"/>
      <c r="F6" s="92"/>
      <c r="G6" s="92"/>
      <c r="H6" s="92"/>
      <c r="I6" s="92"/>
      <c r="J6" s="94"/>
      <c r="K6" s="94"/>
    </row>
    <row r="7" spans="1:11" ht="45">
      <c r="A7" s="95"/>
      <c r="B7" s="93"/>
      <c r="C7" s="96" t="s">
        <v>150</v>
      </c>
      <c r="D7" s="97" t="s">
        <v>151</v>
      </c>
      <c r="E7" s="97" t="s">
        <v>152</v>
      </c>
      <c r="F7" s="97" t="s">
        <v>153</v>
      </c>
      <c r="G7" s="97" t="s">
        <v>10</v>
      </c>
      <c r="H7" s="97" t="s">
        <v>154</v>
      </c>
      <c r="I7" s="97" t="s">
        <v>155</v>
      </c>
      <c r="J7" s="98"/>
      <c r="K7" s="98"/>
    </row>
    <row r="8" spans="1:11" ht="24" customHeight="1">
      <c r="A8" s="87">
        <v>1</v>
      </c>
      <c r="C8" s="19" t="s">
        <v>156</v>
      </c>
      <c r="D8" s="100">
        <v>1362.0459999999998</v>
      </c>
      <c r="E8" s="100">
        <v>969.23799999999994</v>
      </c>
      <c r="F8" s="100">
        <v>63.055999999999997</v>
      </c>
      <c r="G8" s="100">
        <v>107.30600000000001</v>
      </c>
      <c r="H8" s="100">
        <v>222.446</v>
      </c>
      <c r="I8" s="100">
        <v>0</v>
      </c>
      <c r="J8" s="101"/>
      <c r="K8" s="101"/>
    </row>
    <row r="9" spans="1:11" ht="12" customHeight="1">
      <c r="A9" s="87">
        <v>2</v>
      </c>
      <c r="B9" s="99" t="s">
        <v>157</v>
      </c>
      <c r="C9" s="20" t="s">
        <v>31</v>
      </c>
      <c r="D9" s="100">
        <v>670.53599999999994</v>
      </c>
      <c r="E9" s="100">
        <v>524.60500000000002</v>
      </c>
      <c r="F9" s="100">
        <v>35.720999999999997</v>
      </c>
      <c r="G9" s="100">
        <v>34.012</v>
      </c>
      <c r="H9" s="100">
        <v>76.198000000000022</v>
      </c>
      <c r="I9" s="100">
        <v>0</v>
      </c>
      <c r="J9" s="101"/>
      <c r="K9" s="101"/>
    </row>
    <row r="10" spans="1:11" ht="18" customHeight="1">
      <c r="A10" s="87">
        <v>3</v>
      </c>
      <c r="B10" s="99" t="s">
        <v>158</v>
      </c>
      <c r="C10" s="20" t="s">
        <v>44</v>
      </c>
      <c r="D10" s="100">
        <v>691.50999999999988</v>
      </c>
      <c r="E10" s="100">
        <v>444.63299999999992</v>
      </c>
      <c r="F10" s="100">
        <v>27.335000000000001</v>
      </c>
      <c r="G10" s="100">
        <v>73.294000000000011</v>
      </c>
      <c r="H10" s="100">
        <v>146.24799999999999</v>
      </c>
      <c r="I10" s="100">
        <v>0</v>
      </c>
      <c r="J10" s="101"/>
      <c r="K10" s="101"/>
    </row>
    <row r="11" spans="1:11" ht="12" customHeight="1">
      <c r="A11" s="87">
        <v>4</v>
      </c>
      <c r="B11" s="99" t="s">
        <v>157</v>
      </c>
      <c r="C11" s="20" t="s">
        <v>45</v>
      </c>
      <c r="D11" s="100">
        <v>136.62699999999998</v>
      </c>
      <c r="E11" s="100">
        <v>76.251000000000005</v>
      </c>
      <c r="F11" s="100">
        <v>2.621</v>
      </c>
      <c r="G11" s="100">
        <v>16.934000000000005</v>
      </c>
      <c r="H11" s="100">
        <v>40.82099999999997</v>
      </c>
      <c r="I11" s="100">
        <v>0</v>
      </c>
      <c r="J11" s="101"/>
      <c r="K11" s="101"/>
    </row>
    <row r="12" spans="1:11" ht="18" customHeight="1">
      <c r="A12" s="87">
        <v>5</v>
      </c>
      <c r="B12" s="99" t="s">
        <v>158</v>
      </c>
      <c r="C12" s="20" t="s">
        <v>159</v>
      </c>
      <c r="D12" s="100">
        <v>554.88299999999992</v>
      </c>
      <c r="E12" s="100">
        <v>368.38199999999995</v>
      </c>
      <c r="F12" s="100">
        <v>24.714000000000002</v>
      </c>
      <c r="G12" s="100">
        <v>56.360000000000007</v>
      </c>
      <c r="H12" s="100">
        <v>105.42700000000002</v>
      </c>
      <c r="I12" s="100">
        <v>-60.129000000000019</v>
      </c>
      <c r="J12" s="101"/>
      <c r="K12" s="101"/>
    </row>
    <row r="13" spans="1:11" ht="12" customHeight="1">
      <c r="A13" s="87">
        <v>6</v>
      </c>
      <c r="B13" s="99" t="s">
        <v>157</v>
      </c>
      <c r="C13" s="20" t="s">
        <v>160</v>
      </c>
      <c r="D13" s="100">
        <v>373.01900000000001</v>
      </c>
      <c r="E13" s="100">
        <v>249.66999999999996</v>
      </c>
      <c r="F13" s="100">
        <v>16.295000000000002</v>
      </c>
      <c r="G13" s="100">
        <v>57.052000000000007</v>
      </c>
      <c r="H13" s="100">
        <v>50.001999999999995</v>
      </c>
      <c r="I13" s="100">
        <v>3.3890000000000002</v>
      </c>
      <c r="J13" s="101"/>
      <c r="K13" s="101"/>
    </row>
    <row r="14" spans="1:11" ht="12" customHeight="1">
      <c r="A14" s="87">
        <v>7</v>
      </c>
      <c r="B14" s="99" t="s">
        <v>157</v>
      </c>
      <c r="C14" s="20" t="s">
        <v>161</v>
      </c>
      <c r="D14" s="100">
        <v>5.0430000000000001</v>
      </c>
      <c r="E14" s="100">
        <v>2.4969999999999999</v>
      </c>
      <c r="F14" s="100">
        <v>0.19700000000000001</v>
      </c>
      <c r="G14" s="100">
        <v>4.1000000000000002E-2</v>
      </c>
      <c r="H14" s="100">
        <v>2.3080000000000003</v>
      </c>
      <c r="I14" s="100">
        <v>0</v>
      </c>
      <c r="J14" s="101"/>
      <c r="K14" s="101"/>
    </row>
    <row r="15" spans="1:11" ht="12" customHeight="1">
      <c r="A15" s="87">
        <v>8</v>
      </c>
      <c r="B15" s="99" t="s">
        <v>162</v>
      </c>
      <c r="C15" s="20" t="s">
        <v>163</v>
      </c>
      <c r="D15" s="100">
        <v>6.1930000000000005</v>
      </c>
      <c r="E15" s="100">
        <v>5.7880000000000003</v>
      </c>
      <c r="F15" s="100">
        <v>0</v>
      </c>
      <c r="G15" s="100">
        <v>4.3000000000000003E-2</v>
      </c>
      <c r="H15" s="100">
        <v>0.36200000000000004</v>
      </c>
      <c r="I15" s="100">
        <v>0</v>
      </c>
      <c r="J15" s="101"/>
      <c r="K15" s="101"/>
    </row>
    <row r="16" spans="1:11" ht="18" customHeight="1">
      <c r="A16" s="87">
        <v>9</v>
      </c>
      <c r="B16" s="99" t="s">
        <v>158</v>
      </c>
      <c r="C16" s="20" t="s">
        <v>164</v>
      </c>
      <c r="D16" s="100">
        <v>183.01399999999992</v>
      </c>
      <c r="E16" s="100">
        <v>122.00299999999999</v>
      </c>
      <c r="F16" s="100">
        <v>8.2220000000000013</v>
      </c>
      <c r="G16" s="100">
        <v>-0.69000000000000017</v>
      </c>
      <c r="H16" s="100">
        <v>53.479000000000028</v>
      </c>
      <c r="I16" s="100">
        <v>-63.518000000000022</v>
      </c>
      <c r="J16" s="101"/>
      <c r="K16" s="101"/>
    </row>
    <row r="17" spans="1:11" ht="12" customHeight="1">
      <c r="A17" s="87">
        <v>10</v>
      </c>
      <c r="B17" s="99" t="s">
        <v>162</v>
      </c>
      <c r="C17" s="20" t="s">
        <v>165</v>
      </c>
      <c r="D17" s="100">
        <v>374.2399999999999</v>
      </c>
      <c r="E17" s="100">
        <v>0</v>
      </c>
      <c r="F17" s="100">
        <v>0</v>
      </c>
      <c r="G17" s="100">
        <v>0</v>
      </c>
      <c r="H17" s="100">
        <v>374.2399999999999</v>
      </c>
      <c r="I17" s="100">
        <v>2.1680000000000001</v>
      </c>
      <c r="J17" s="101"/>
      <c r="K17" s="101"/>
    </row>
    <row r="18" spans="1:11" ht="12" customHeight="1">
      <c r="A18" s="87">
        <v>11</v>
      </c>
      <c r="B18" s="99" t="s">
        <v>157</v>
      </c>
      <c r="C18" s="20" t="s">
        <v>166</v>
      </c>
      <c r="D18" s="100">
        <v>7.2579999999999991</v>
      </c>
      <c r="E18" s="100">
        <v>0</v>
      </c>
      <c r="F18" s="100">
        <v>0</v>
      </c>
      <c r="G18" s="100">
        <v>7.2579999999999991</v>
      </c>
      <c r="H18" s="100">
        <v>0</v>
      </c>
      <c r="I18" s="100">
        <v>0.67300000000000004</v>
      </c>
      <c r="J18" s="101"/>
      <c r="K18" s="101"/>
    </row>
    <row r="19" spans="1:11" ht="12" customHeight="1">
      <c r="A19" s="87">
        <v>12</v>
      </c>
      <c r="B19" s="99" t="s">
        <v>162</v>
      </c>
      <c r="C19" s="20" t="s">
        <v>59</v>
      </c>
      <c r="D19" s="100">
        <v>84.336000000000013</v>
      </c>
      <c r="E19" s="100">
        <v>0</v>
      </c>
      <c r="F19" s="100">
        <v>0</v>
      </c>
      <c r="G19" s="100">
        <v>84.336000000000013</v>
      </c>
      <c r="H19" s="100">
        <v>0</v>
      </c>
      <c r="I19" s="100">
        <v>1.335</v>
      </c>
      <c r="J19" s="101"/>
      <c r="K19" s="101"/>
    </row>
    <row r="20" spans="1:11" ht="12" customHeight="1">
      <c r="A20" s="87">
        <v>13</v>
      </c>
      <c r="B20" s="99" t="s">
        <v>157</v>
      </c>
      <c r="C20" s="20" t="s">
        <v>167</v>
      </c>
      <c r="D20" s="100">
        <v>176.56100000000001</v>
      </c>
      <c r="E20" s="100">
        <v>95.083999999999989</v>
      </c>
      <c r="F20" s="100">
        <v>66.038000000000011</v>
      </c>
      <c r="G20" s="100">
        <v>8.4489999999999998</v>
      </c>
      <c r="H20" s="100">
        <v>6.9900000000000011</v>
      </c>
      <c r="I20" s="100">
        <v>43.951000000000001</v>
      </c>
      <c r="J20" s="101"/>
      <c r="K20" s="101"/>
    </row>
    <row r="21" spans="1:11" ht="12" customHeight="1">
      <c r="A21" s="87">
        <v>14</v>
      </c>
      <c r="B21" s="99" t="s">
        <v>162</v>
      </c>
      <c r="C21" s="20" t="s">
        <v>168</v>
      </c>
      <c r="D21" s="100">
        <v>196.12700000000001</v>
      </c>
      <c r="E21" s="100">
        <v>30.772000000000002</v>
      </c>
      <c r="F21" s="100">
        <v>51.230000000000004</v>
      </c>
      <c r="G21" s="100">
        <v>4.4560000000000004</v>
      </c>
      <c r="H21" s="100">
        <v>109.669</v>
      </c>
      <c r="I21" s="100">
        <v>24.384999999999998</v>
      </c>
      <c r="J21" s="101"/>
      <c r="K21" s="101"/>
    </row>
    <row r="22" spans="1:11" ht="18" customHeight="1">
      <c r="A22" s="87">
        <v>15</v>
      </c>
      <c r="B22" s="99" t="s">
        <v>158</v>
      </c>
      <c r="C22" s="20" t="s">
        <v>169</v>
      </c>
      <c r="D22" s="100">
        <v>653.89799999999968</v>
      </c>
      <c r="E22" s="100">
        <v>57.691000000000003</v>
      </c>
      <c r="F22" s="100">
        <v>-6.5860000000000056</v>
      </c>
      <c r="G22" s="100">
        <v>72.395000000000024</v>
      </c>
      <c r="H22" s="100">
        <v>530.39799999999991</v>
      </c>
      <c r="I22" s="100">
        <v>-80.254000000000019</v>
      </c>
      <c r="J22" s="101"/>
      <c r="K22" s="101"/>
    </row>
    <row r="23" spans="1:11" ht="12" customHeight="1">
      <c r="A23" s="87">
        <v>16</v>
      </c>
      <c r="B23" s="99" t="s">
        <v>157</v>
      </c>
      <c r="C23" s="20" t="s">
        <v>170</v>
      </c>
      <c r="D23" s="100">
        <v>93.990999999999985</v>
      </c>
      <c r="E23" s="100">
        <v>18.724999999999998</v>
      </c>
      <c r="F23" s="100">
        <v>2.762</v>
      </c>
      <c r="G23" s="100">
        <v>0</v>
      </c>
      <c r="H23" s="100">
        <v>72.503999999999991</v>
      </c>
      <c r="I23" s="100">
        <v>1.35</v>
      </c>
      <c r="J23" s="101"/>
      <c r="K23" s="101"/>
    </row>
    <row r="24" spans="1:11" ht="12" customHeight="1">
      <c r="A24" s="87">
        <v>17</v>
      </c>
      <c r="B24" s="99" t="s">
        <v>162</v>
      </c>
      <c r="C24" s="20" t="s">
        <v>171</v>
      </c>
      <c r="D24" s="100">
        <v>95.241</v>
      </c>
      <c r="E24" s="100">
        <v>0</v>
      </c>
      <c r="F24" s="100">
        <v>0</v>
      </c>
      <c r="G24" s="100">
        <v>95.241</v>
      </c>
      <c r="H24" s="100">
        <v>0</v>
      </c>
      <c r="I24" s="100">
        <v>0.1</v>
      </c>
      <c r="J24" s="101"/>
      <c r="K24" s="101"/>
    </row>
    <row r="25" spans="1:11" ht="12" customHeight="1">
      <c r="A25" s="87">
        <v>18</v>
      </c>
      <c r="B25" s="99" t="s">
        <v>157</v>
      </c>
      <c r="C25" s="20" t="s">
        <v>279</v>
      </c>
      <c r="D25" s="100">
        <v>154.24099999999999</v>
      </c>
      <c r="E25" s="100">
        <v>0</v>
      </c>
      <c r="F25" s="100">
        <v>0</v>
      </c>
      <c r="G25" s="100">
        <v>0</v>
      </c>
      <c r="H25" s="100">
        <v>154.24099999999999</v>
      </c>
      <c r="I25" s="100">
        <v>0.72</v>
      </c>
      <c r="J25" s="101"/>
      <c r="K25" s="101"/>
    </row>
    <row r="26" spans="1:11" ht="12" customHeight="1">
      <c r="A26" s="87">
        <v>19</v>
      </c>
      <c r="B26" s="99" t="s">
        <v>162</v>
      </c>
      <c r="C26" s="20" t="s">
        <v>280</v>
      </c>
      <c r="D26" s="100">
        <v>154.27499999999998</v>
      </c>
      <c r="E26" s="100">
        <v>5.2520000000000016</v>
      </c>
      <c r="F26" s="100">
        <v>24.838000000000001</v>
      </c>
      <c r="G26" s="100">
        <v>123.985</v>
      </c>
      <c r="H26" s="100">
        <v>0.19999999999999998</v>
      </c>
      <c r="I26" s="100">
        <v>0.68599999999999994</v>
      </c>
      <c r="J26" s="101"/>
      <c r="K26" s="101"/>
    </row>
    <row r="27" spans="1:11" ht="12" customHeight="1">
      <c r="A27" s="87">
        <v>20</v>
      </c>
      <c r="B27" s="99" t="s">
        <v>157</v>
      </c>
      <c r="C27" s="20" t="s">
        <v>172</v>
      </c>
      <c r="D27" s="100">
        <v>138.29899999999998</v>
      </c>
      <c r="E27" s="100">
        <v>4.2709999999999999</v>
      </c>
      <c r="F27" s="100">
        <v>11.756</v>
      </c>
      <c r="G27" s="100">
        <v>122.07199999999999</v>
      </c>
      <c r="H27" s="100">
        <v>0.19999999999999998</v>
      </c>
      <c r="I27" s="100">
        <v>0.1</v>
      </c>
      <c r="J27" s="101"/>
      <c r="K27" s="101"/>
    </row>
    <row r="28" spans="1:11" ht="12" customHeight="1">
      <c r="A28" s="87">
        <v>21</v>
      </c>
      <c r="B28" s="99" t="s">
        <v>162</v>
      </c>
      <c r="C28" s="20" t="s">
        <v>173</v>
      </c>
      <c r="D28" s="100">
        <v>136.58199999999999</v>
      </c>
      <c r="E28" s="100">
        <v>0</v>
      </c>
      <c r="F28" s="100">
        <v>0</v>
      </c>
      <c r="G28" s="100">
        <v>0</v>
      </c>
      <c r="H28" s="100">
        <v>136.58199999999999</v>
      </c>
      <c r="I28" s="100">
        <v>1.8169999999999999</v>
      </c>
      <c r="J28" s="101"/>
      <c r="K28" s="101"/>
    </row>
    <row r="29" spans="1:11" ht="12" customHeight="1">
      <c r="A29" s="87">
        <v>22</v>
      </c>
      <c r="B29" s="99" t="s">
        <v>157</v>
      </c>
      <c r="C29" s="20" t="s">
        <v>174</v>
      </c>
      <c r="D29" s="100">
        <v>81.197999999999993</v>
      </c>
      <c r="E29" s="100">
        <v>6.8109999999999999</v>
      </c>
      <c r="F29" s="100">
        <v>34.605000000000004</v>
      </c>
      <c r="G29" s="100">
        <v>21.671999999999997</v>
      </c>
      <c r="H29" s="100">
        <v>18.11</v>
      </c>
      <c r="I29" s="100">
        <v>14.387</v>
      </c>
      <c r="J29" s="101"/>
      <c r="K29" s="101"/>
    </row>
    <row r="30" spans="1:11" ht="12" customHeight="1">
      <c r="A30" s="87">
        <v>23</v>
      </c>
      <c r="B30" s="99" t="s">
        <v>162</v>
      </c>
      <c r="C30" s="20" t="s">
        <v>175</v>
      </c>
      <c r="D30" s="100">
        <v>67.60299999999998</v>
      </c>
      <c r="E30" s="100">
        <v>3.2169999999999996</v>
      </c>
      <c r="F30" s="100">
        <v>34.762</v>
      </c>
      <c r="G30" s="100">
        <v>4.4749999999999943</v>
      </c>
      <c r="H30" s="100">
        <v>25.149000000000001</v>
      </c>
      <c r="I30" s="100">
        <v>27.981999999999999</v>
      </c>
      <c r="J30" s="101"/>
      <c r="K30" s="101"/>
    </row>
    <row r="31" spans="1:11" ht="18" customHeight="1">
      <c r="A31" s="87">
        <v>24</v>
      </c>
      <c r="B31" s="99" t="s">
        <v>158</v>
      </c>
      <c r="C31" s="20" t="s">
        <v>124</v>
      </c>
      <c r="D31" s="100">
        <v>639.86999999999966</v>
      </c>
      <c r="E31" s="100">
        <v>36.353000000000009</v>
      </c>
      <c r="F31" s="100">
        <v>3.8909999999999911</v>
      </c>
      <c r="G31" s="100">
        <v>152.35200000000003</v>
      </c>
      <c r="H31" s="100">
        <v>447.27399999999989</v>
      </c>
      <c r="I31" s="100">
        <v>-66.226000000000013</v>
      </c>
      <c r="J31" s="101"/>
      <c r="K31" s="101"/>
    </row>
    <row r="32" spans="1:11" ht="12" customHeight="1">
      <c r="A32" s="87">
        <v>25</v>
      </c>
      <c r="B32" s="99" t="s">
        <v>157</v>
      </c>
      <c r="C32" s="20" t="s">
        <v>35</v>
      </c>
      <c r="D32" s="100">
        <v>548.70400000000006</v>
      </c>
      <c r="E32" s="100">
        <v>0</v>
      </c>
      <c r="F32" s="100">
        <v>0</v>
      </c>
      <c r="G32" s="100">
        <v>149.27900000000002</v>
      </c>
      <c r="H32" s="100">
        <v>399.42500000000001</v>
      </c>
      <c r="I32" s="100">
        <v>0</v>
      </c>
      <c r="J32" s="101"/>
      <c r="K32" s="101"/>
    </row>
    <row r="33" spans="1:11" ht="12" customHeight="1">
      <c r="A33" s="87">
        <v>26</v>
      </c>
      <c r="B33" s="102" t="s">
        <v>162</v>
      </c>
      <c r="C33" s="20" t="s">
        <v>126</v>
      </c>
      <c r="D33" s="100">
        <v>0</v>
      </c>
      <c r="E33" s="100">
        <v>-0.9009999999999998</v>
      </c>
      <c r="F33" s="100">
        <v>-11.244999999999999</v>
      </c>
      <c r="G33" s="100">
        <v>0</v>
      </c>
      <c r="H33" s="100">
        <v>12.145999999999999</v>
      </c>
      <c r="I33" s="100">
        <v>0</v>
      </c>
      <c r="J33" s="101"/>
      <c r="K33" s="101"/>
    </row>
    <row r="34" spans="1:11" ht="18" customHeight="1">
      <c r="A34" s="87">
        <v>27</v>
      </c>
      <c r="B34" s="99" t="s">
        <v>158</v>
      </c>
      <c r="C34" s="20" t="s">
        <v>129</v>
      </c>
      <c r="D34" s="100">
        <v>91.165999999999599</v>
      </c>
      <c r="E34" s="100">
        <v>35.452000000000012</v>
      </c>
      <c r="F34" s="100">
        <v>-7.3540000000000081</v>
      </c>
      <c r="G34" s="100">
        <v>3.0730000000000075</v>
      </c>
      <c r="H34" s="100">
        <v>59.994999999999877</v>
      </c>
      <c r="I34" s="100">
        <v>-66.226000000000013</v>
      </c>
      <c r="J34" s="101"/>
      <c r="K34" s="101"/>
    </row>
    <row r="35" spans="1:11" ht="12" customHeight="1">
      <c r="A35" s="87">
        <v>28</v>
      </c>
      <c r="B35" s="99" t="s">
        <v>157</v>
      </c>
      <c r="C35" s="20" t="s">
        <v>176</v>
      </c>
      <c r="D35" s="100">
        <v>12.032000000000002</v>
      </c>
      <c r="E35" s="100">
        <v>0.186</v>
      </c>
      <c r="F35" s="100">
        <v>2.8410000000000002</v>
      </c>
      <c r="G35" s="100">
        <v>6.6240000000000006</v>
      </c>
      <c r="H35" s="100">
        <v>2.3809999999999998</v>
      </c>
      <c r="I35" s="100">
        <v>0.90699999999999992</v>
      </c>
      <c r="J35" s="101"/>
      <c r="K35" s="101"/>
    </row>
    <row r="36" spans="1:11" ht="12" customHeight="1">
      <c r="A36" s="87">
        <v>29</v>
      </c>
      <c r="B36" s="99" t="s">
        <v>162</v>
      </c>
      <c r="C36" s="20" t="s">
        <v>177</v>
      </c>
      <c r="D36" s="100">
        <v>10.198000000000002</v>
      </c>
      <c r="E36" s="100">
        <v>3.5560000000000005</v>
      </c>
      <c r="F36" s="100">
        <v>2.3E-2</v>
      </c>
      <c r="G36" s="100">
        <v>2.9370000000000007</v>
      </c>
      <c r="H36" s="100">
        <v>3.6820000000000004</v>
      </c>
      <c r="I36" s="100">
        <v>2.7410000000000001</v>
      </c>
      <c r="J36" s="101"/>
      <c r="K36" s="101"/>
    </row>
    <row r="37" spans="1:11" ht="12" customHeight="1">
      <c r="A37" s="87">
        <v>30</v>
      </c>
      <c r="B37" s="99" t="s">
        <v>157</v>
      </c>
      <c r="C37" s="20" t="s">
        <v>36</v>
      </c>
      <c r="D37" s="100">
        <v>161.56699999999998</v>
      </c>
      <c r="E37" s="100">
        <v>99.47199999999998</v>
      </c>
      <c r="F37" s="100">
        <v>2.3819999999999997</v>
      </c>
      <c r="G37" s="100">
        <v>13.246</v>
      </c>
      <c r="H37" s="100">
        <v>46.467000000000006</v>
      </c>
      <c r="I37" s="100">
        <v>0</v>
      </c>
      <c r="J37" s="101"/>
      <c r="K37" s="101"/>
    </row>
    <row r="38" spans="1:11" ht="12" customHeight="1">
      <c r="A38" s="87">
        <v>31</v>
      </c>
      <c r="B38" s="99" t="s">
        <v>162</v>
      </c>
      <c r="C38" s="20" t="s">
        <v>45</v>
      </c>
      <c r="D38" s="100">
        <v>136.62699999999998</v>
      </c>
      <c r="E38" s="100">
        <v>76.251000000000005</v>
      </c>
      <c r="F38" s="100">
        <v>2.621</v>
      </c>
      <c r="G38" s="100">
        <v>16.934000000000005</v>
      </c>
      <c r="H38" s="100">
        <v>40.82099999999997</v>
      </c>
      <c r="I38" s="100">
        <v>0</v>
      </c>
      <c r="J38" s="101"/>
      <c r="K38" s="101"/>
    </row>
    <row r="39" spans="1:11" ht="12" customHeight="1">
      <c r="A39" s="87">
        <v>32</v>
      </c>
      <c r="B39" s="99" t="s">
        <v>157</v>
      </c>
      <c r="C39" s="20" t="s">
        <v>178</v>
      </c>
      <c r="D39" s="100">
        <v>0.52200000000000024</v>
      </c>
      <c r="E39" s="100">
        <v>0.61200000000000021</v>
      </c>
      <c r="F39" s="100">
        <v>0</v>
      </c>
      <c r="G39" s="100">
        <v>-0.24</v>
      </c>
      <c r="H39" s="100">
        <v>0.15</v>
      </c>
      <c r="I39" s="100">
        <v>-0.52200000000000024</v>
      </c>
      <c r="J39" s="101"/>
      <c r="K39" s="101"/>
    </row>
    <row r="40" spans="1:11" ht="18" customHeight="1">
      <c r="A40" s="87">
        <v>33</v>
      </c>
      <c r="B40" s="99" t="s">
        <v>158</v>
      </c>
      <c r="C40" s="20" t="s">
        <v>148</v>
      </c>
      <c r="D40" s="100">
        <v>63.869999999999614</v>
      </c>
      <c r="E40" s="100">
        <v>14.989000000000035</v>
      </c>
      <c r="F40" s="100">
        <v>-9.9330000000000069</v>
      </c>
      <c r="G40" s="100">
        <v>3.3140000000000125</v>
      </c>
      <c r="H40" s="100">
        <v>55.499999999999844</v>
      </c>
      <c r="I40" s="100">
        <v>-63.870000000000012</v>
      </c>
      <c r="J40" s="101"/>
      <c r="K40" s="101"/>
    </row>
    <row r="41" spans="1:11" ht="20.100000000000001" customHeight="1">
      <c r="C41" s="21" t="s">
        <v>179</v>
      </c>
      <c r="D41" s="100"/>
      <c r="E41" s="100"/>
      <c r="F41" s="100"/>
      <c r="G41" s="100"/>
      <c r="H41" s="100"/>
      <c r="I41" s="100"/>
      <c r="J41" s="101"/>
      <c r="K41" s="101"/>
    </row>
    <row r="42" spans="1:11" ht="18" customHeight="1">
      <c r="A42" s="87">
        <v>34</v>
      </c>
      <c r="C42" s="20" t="s">
        <v>124</v>
      </c>
      <c r="D42" s="100">
        <v>639.86999999999989</v>
      </c>
      <c r="E42" s="100">
        <v>36.352999999999973</v>
      </c>
      <c r="F42" s="100">
        <v>3.8909999999999911</v>
      </c>
      <c r="G42" s="100">
        <v>152.35200000000003</v>
      </c>
      <c r="H42" s="100">
        <v>447.27399999999994</v>
      </c>
      <c r="I42" s="100">
        <v>-66.226000000000028</v>
      </c>
      <c r="J42" s="101"/>
      <c r="K42" s="101"/>
    </row>
    <row r="43" spans="1:11" ht="12" customHeight="1">
      <c r="A43" s="87">
        <v>35</v>
      </c>
      <c r="B43" s="99" t="s">
        <v>157</v>
      </c>
      <c r="C43" s="20" t="s">
        <v>281</v>
      </c>
      <c r="D43" s="100">
        <v>98.210999999999999</v>
      </c>
      <c r="E43" s="100">
        <v>0</v>
      </c>
      <c r="F43" s="100">
        <v>0</v>
      </c>
      <c r="G43" s="100">
        <v>98.210999999999999</v>
      </c>
      <c r="H43" s="100">
        <v>0</v>
      </c>
      <c r="I43" s="100">
        <v>0</v>
      </c>
      <c r="J43" s="101"/>
      <c r="K43" s="101"/>
    </row>
    <row r="44" spans="1:11" ht="12" customHeight="1">
      <c r="A44" s="87">
        <v>36</v>
      </c>
      <c r="B44" s="99" t="s">
        <v>162</v>
      </c>
      <c r="C44" s="20" t="s">
        <v>282</v>
      </c>
      <c r="D44" s="100">
        <v>98.210999999999999</v>
      </c>
      <c r="E44" s="100">
        <v>0</v>
      </c>
      <c r="F44" s="100">
        <v>0</v>
      </c>
      <c r="G44" s="100">
        <v>0</v>
      </c>
      <c r="H44" s="100">
        <v>98.210999999999999</v>
      </c>
      <c r="I44" s="100">
        <v>0</v>
      </c>
      <c r="J44" s="101"/>
      <c r="K44" s="101"/>
    </row>
    <row r="45" spans="1:11" ht="18" customHeight="1">
      <c r="A45" s="87">
        <v>37</v>
      </c>
      <c r="B45" s="99" t="s">
        <v>158</v>
      </c>
      <c r="C45" s="20" t="s">
        <v>180</v>
      </c>
      <c r="D45" s="100">
        <v>639.86999999999989</v>
      </c>
      <c r="E45" s="100">
        <v>36.352999999999973</v>
      </c>
      <c r="F45" s="100">
        <v>3.8909999999999911</v>
      </c>
      <c r="G45" s="100">
        <v>54.141000000000034</v>
      </c>
      <c r="H45" s="100">
        <v>545.4849999999999</v>
      </c>
      <c r="I45" s="100">
        <v>-66.226000000000028</v>
      </c>
      <c r="J45" s="101"/>
      <c r="K45" s="101"/>
    </row>
    <row r="46" spans="1:11" ht="12" customHeight="1">
      <c r="A46" s="87">
        <v>38</v>
      </c>
      <c r="B46" s="99" t="s">
        <v>157</v>
      </c>
      <c r="C46" s="20" t="s">
        <v>283</v>
      </c>
      <c r="D46" s="100">
        <v>548.70399999999995</v>
      </c>
      <c r="E46" s="100">
        <v>0</v>
      </c>
      <c r="F46" s="100">
        <v>0</v>
      </c>
      <c r="G46" s="100">
        <v>51.068000000000005</v>
      </c>
      <c r="H46" s="100">
        <v>497.63599999999997</v>
      </c>
      <c r="I46" s="100">
        <v>0</v>
      </c>
      <c r="J46" s="101"/>
      <c r="K46" s="101"/>
    </row>
    <row r="47" spans="1:11" ht="12" customHeight="1">
      <c r="A47" s="87">
        <v>39</v>
      </c>
      <c r="B47" s="102" t="s">
        <v>162</v>
      </c>
      <c r="C47" s="20" t="s">
        <v>126</v>
      </c>
      <c r="D47" s="100">
        <v>0</v>
      </c>
      <c r="E47" s="100">
        <v>-0.9009999999999998</v>
      </c>
      <c r="F47" s="100">
        <v>-11.244999999999999</v>
      </c>
      <c r="G47" s="100">
        <v>0</v>
      </c>
      <c r="H47" s="100">
        <v>12.145999999999999</v>
      </c>
      <c r="I47" s="100">
        <v>0</v>
      </c>
      <c r="J47" s="101"/>
      <c r="K47" s="101"/>
    </row>
    <row r="48" spans="1:11" ht="18" customHeight="1">
      <c r="A48" s="87">
        <v>40</v>
      </c>
      <c r="B48" s="99" t="s">
        <v>158</v>
      </c>
      <c r="C48" s="20" t="s">
        <v>129</v>
      </c>
      <c r="D48" s="100">
        <v>91.16599999999994</v>
      </c>
      <c r="E48" s="100">
        <v>35.45199999999997</v>
      </c>
      <c r="F48" s="100">
        <v>-7.3540000000000081</v>
      </c>
      <c r="G48" s="100">
        <v>3.0730000000000288</v>
      </c>
      <c r="H48" s="100">
        <v>59.994999999999933</v>
      </c>
      <c r="I48" s="100">
        <v>-66.226000000000028</v>
      </c>
      <c r="J48" s="101"/>
      <c r="K48" s="101"/>
    </row>
    <row r="49" spans="1:11" ht="12" customHeight="1">
      <c r="D49" s="101"/>
      <c r="E49" s="101"/>
      <c r="F49" s="101"/>
      <c r="G49" s="101"/>
      <c r="H49" s="101"/>
      <c r="I49" s="101"/>
      <c r="J49" s="101"/>
      <c r="K49" s="101"/>
    </row>
    <row r="50" spans="1:11" ht="12" customHeight="1">
      <c r="A50" s="92"/>
      <c r="B50" s="93"/>
      <c r="D50" s="101"/>
      <c r="E50" s="101"/>
      <c r="F50" s="101"/>
      <c r="G50" s="101"/>
      <c r="H50" s="101"/>
      <c r="I50" s="101"/>
      <c r="J50" s="101"/>
      <c r="K50" s="101"/>
    </row>
    <row r="51" spans="1:11" ht="12" customHeight="1">
      <c r="A51" s="87" t="s">
        <v>288</v>
      </c>
      <c r="D51" s="101"/>
      <c r="E51" s="101"/>
      <c r="F51" s="101"/>
      <c r="G51" s="101"/>
      <c r="H51" s="101"/>
      <c r="I51" s="101"/>
      <c r="J51" s="101"/>
      <c r="K51" s="101"/>
    </row>
    <row r="52" spans="1:11" ht="11.1" customHeight="1">
      <c r="A52" s="87" t="s">
        <v>289</v>
      </c>
      <c r="D52" s="101"/>
      <c r="E52" s="101"/>
      <c r="F52" s="101"/>
      <c r="G52" s="101"/>
      <c r="H52" s="101"/>
      <c r="I52" s="101"/>
      <c r="J52" s="101"/>
      <c r="K52" s="101"/>
    </row>
    <row r="53" spans="1:11" ht="11.1" customHeight="1">
      <c r="A53" s="87" t="s">
        <v>286</v>
      </c>
      <c r="D53" s="101"/>
      <c r="E53" s="101"/>
      <c r="F53" s="101"/>
      <c r="G53" s="101"/>
      <c r="H53" s="101"/>
      <c r="I53" s="101"/>
      <c r="J53" s="101"/>
      <c r="K53" s="101"/>
    </row>
    <row r="54" spans="1:11" ht="11.1" customHeight="1">
      <c r="A54" s="87" t="s">
        <v>287</v>
      </c>
      <c r="D54" s="101"/>
      <c r="E54" s="101"/>
      <c r="F54" s="101"/>
      <c r="G54" s="101"/>
      <c r="H54" s="101"/>
      <c r="I54" s="101"/>
      <c r="J54" s="101"/>
      <c r="K54" s="101"/>
    </row>
    <row r="55" spans="1:11" ht="12" customHeight="1">
      <c r="D55" s="101"/>
      <c r="E55" s="101"/>
      <c r="F55" s="101"/>
      <c r="G55" s="101"/>
      <c r="H55" s="101"/>
      <c r="I55" s="101"/>
      <c r="J55" s="101"/>
      <c r="K55" s="101"/>
    </row>
    <row r="56" spans="1:11" ht="12" customHeight="1">
      <c r="D56" s="101"/>
      <c r="E56" s="101"/>
      <c r="F56" s="101"/>
      <c r="G56" s="101"/>
      <c r="H56" s="101"/>
      <c r="I56" s="101"/>
      <c r="J56" s="101"/>
      <c r="K56" s="101"/>
    </row>
    <row r="57" spans="1:11" ht="12" customHeight="1">
      <c r="D57" s="101"/>
      <c r="E57" s="101"/>
      <c r="F57" s="101"/>
      <c r="G57" s="101"/>
      <c r="H57" s="101"/>
      <c r="I57" s="101"/>
      <c r="J57" s="101"/>
      <c r="K57" s="101"/>
    </row>
    <row r="58" spans="1:11" ht="12" customHeight="1">
      <c r="D58" s="101"/>
      <c r="E58" s="101"/>
      <c r="F58" s="101"/>
      <c r="G58" s="101"/>
      <c r="H58" s="101"/>
      <c r="I58" s="101"/>
      <c r="J58" s="101"/>
      <c r="K58" s="101"/>
    </row>
    <row r="59" spans="1:11" ht="12" customHeight="1">
      <c r="D59" s="101"/>
      <c r="E59" s="101"/>
      <c r="F59" s="101"/>
      <c r="G59" s="101"/>
      <c r="H59" s="101"/>
      <c r="I59" s="101"/>
      <c r="J59" s="101"/>
      <c r="K59" s="101"/>
    </row>
    <row r="60" spans="1:11" ht="12" customHeight="1">
      <c r="D60" s="101"/>
      <c r="E60" s="101"/>
      <c r="F60" s="101"/>
      <c r="G60" s="101"/>
      <c r="H60" s="101"/>
      <c r="I60" s="101"/>
      <c r="J60" s="101"/>
      <c r="K60" s="101"/>
    </row>
    <row r="61" spans="1:11" ht="12" customHeight="1">
      <c r="D61" s="101"/>
      <c r="E61" s="101"/>
      <c r="F61" s="101"/>
      <c r="G61" s="101"/>
      <c r="H61" s="101"/>
      <c r="I61" s="101"/>
      <c r="J61" s="101"/>
      <c r="K61" s="101"/>
    </row>
    <row r="62" spans="1:11" ht="12" customHeight="1">
      <c r="D62" s="101"/>
      <c r="E62" s="101"/>
      <c r="F62" s="101"/>
      <c r="G62" s="101"/>
      <c r="H62" s="101"/>
      <c r="I62" s="101"/>
      <c r="J62" s="101"/>
      <c r="K62" s="101"/>
    </row>
    <row r="63" spans="1:11" ht="12" customHeight="1">
      <c r="D63" s="101"/>
      <c r="E63" s="101"/>
      <c r="F63" s="101"/>
      <c r="G63" s="101"/>
      <c r="H63" s="101"/>
      <c r="I63" s="101"/>
      <c r="J63" s="101"/>
      <c r="K63" s="101"/>
    </row>
    <row r="64" spans="1:11" ht="12" customHeight="1">
      <c r="D64" s="101"/>
      <c r="E64" s="101"/>
      <c r="F64" s="101"/>
      <c r="G64" s="101"/>
      <c r="H64" s="101"/>
      <c r="I64" s="101"/>
      <c r="J64" s="101"/>
      <c r="K64" s="101"/>
    </row>
    <row r="65" spans="4:11" ht="12" customHeight="1">
      <c r="D65" s="101"/>
      <c r="E65" s="101"/>
      <c r="F65" s="101"/>
      <c r="G65" s="101"/>
      <c r="H65" s="101"/>
      <c r="I65" s="101"/>
      <c r="J65" s="101"/>
      <c r="K65" s="101"/>
    </row>
    <row r="66" spans="4:11" ht="12" customHeight="1">
      <c r="D66" s="101"/>
      <c r="E66" s="101"/>
      <c r="F66" s="101"/>
      <c r="G66" s="101"/>
      <c r="H66" s="101"/>
      <c r="I66" s="101"/>
      <c r="J66" s="101"/>
      <c r="K66" s="101"/>
    </row>
    <row r="67" spans="4:11" ht="12" customHeight="1">
      <c r="D67" s="101"/>
      <c r="E67" s="101"/>
      <c r="F67" s="101"/>
      <c r="G67" s="101"/>
      <c r="H67" s="101"/>
      <c r="I67" s="101"/>
      <c r="J67" s="101"/>
      <c r="K67" s="101"/>
    </row>
    <row r="68" spans="4:11" ht="12" customHeight="1">
      <c r="D68" s="101"/>
      <c r="E68" s="101"/>
      <c r="F68" s="101"/>
      <c r="G68" s="101"/>
      <c r="H68" s="101"/>
      <c r="I68" s="101"/>
      <c r="J68" s="101"/>
      <c r="K68" s="101"/>
    </row>
    <row r="69" spans="4:11" ht="12" customHeight="1">
      <c r="D69" s="101"/>
      <c r="E69" s="101"/>
      <c r="F69" s="101"/>
      <c r="G69" s="101"/>
      <c r="H69" s="101"/>
      <c r="I69" s="101"/>
      <c r="J69" s="101"/>
      <c r="K69" s="101"/>
    </row>
    <row r="70" spans="4:11" ht="12" customHeight="1">
      <c r="D70" s="101"/>
      <c r="E70" s="101"/>
      <c r="F70" s="101"/>
      <c r="G70" s="101"/>
      <c r="H70" s="101"/>
      <c r="I70" s="101"/>
      <c r="J70" s="101"/>
      <c r="K70" s="101"/>
    </row>
    <row r="71" spans="4:11" ht="12" customHeight="1">
      <c r="D71" s="101"/>
      <c r="E71" s="101"/>
      <c r="F71" s="101"/>
      <c r="G71" s="101"/>
      <c r="H71" s="101"/>
      <c r="I71" s="101"/>
      <c r="J71" s="101"/>
      <c r="K71" s="101"/>
    </row>
    <row r="72" spans="4:11" ht="12" customHeight="1">
      <c r="D72" s="101"/>
      <c r="E72" s="101"/>
      <c r="F72" s="101"/>
      <c r="G72" s="101"/>
      <c r="H72" s="101"/>
      <c r="I72" s="101"/>
      <c r="J72" s="101"/>
      <c r="K72" s="101"/>
    </row>
    <row r="73" spans="4:11" ht="12" customHeight="1">
      <c r="D73" s="101"/>
      <c r="E73" s="101"/>
      <c r="F73" s="101"/>
      <c r="G73" s="101"/>
      <c r="H73" s="101"/>
      <c r="I73" s="101"/>
      <c r="J73" s="101"/>
      <c r="K73" s="101"/>
    </row>
    <row r="74" spans="4:11" ht="12" customHeight="1">
      <c r="D74" s="101"/>
      <c r="E74" s="101"/>
      <c r="F74" s="101"/>
      <c r="G74" s="101"/>
      <c r="H74" s="101"/>
      <c r="I74" s="101"/>
      <c r="J74" s="101"/>
      <c r="K74" s="101"/>
    </row>
    <row r="75" spans="4:11" ht="12" customHeight="1">
      <c r="D75" s="101"/>
      <c r="E75" s="101"/>
      <c r="F75" s="101"/>
      <c r="G75" s="101"/>
      <c r="H75" s="101"/>
      <c r="I75" s="101"/>
      <c r="J75" s="101"/>
      <c r="K75" s="10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87" customWidth="1"/>
    <col min="2" max="2" width="1.5" style="99" customWidth="1"/>
    <col min="3" max="3" width="30" style="87" customWidth="1"/>
    <col min="4" max="4" width="9.375" style="87" customWidth="1"/>
    <col min="5" max="6" width="9.5" style="87" customWidth="1"/>
    <col min="7" max="9" width="9.375" style="87" customWidth="1"/>
    <col min="10" max="11" width="7.25" style="87" customWidth="1"/>
    <col min="12" max="16384" width="11" style="87"/>
  </cols>
  <sheetData>
    <row r="1" spans="1:11" ht="12" customHeight="1">
      <c r="A1" s="84"/>
      <c r="B1" s="85"/>
      <c r="C1" s="85"/>
      <c r="D1" s="85"/>
      <c r="E1" s="85"/>
      <c r="F1" s="85"/>
      <c r="G1" s="85"/>
      <c r="H1" s="85"/>
      <c r="I1" s="85"/>
      <c r="J1" s="86"/>
      <c r="K1" s="86"/>
    </row>
    <row r="2" spans="1:11" ht="12" customHeight="1">
      <c r="A2" s="88" t="s">
        <v>214</v>
      </c>
      <c r="B2" s="85"/>
      <c r="C2" s="85"/>
      <c r="D2" s="85"/>
      <c r="E2" s="85"/>
      <c r="F2" s="85"/>
      <c r="G2" s="85"/>
      <c r="H2" s="85"/>
      <c r="I2" s="85"/>
      <c r="J2" s="86"/>
      <c r="K2" s="86"/>
    </row>
    <row r="3" spans="1:11" ht="12" customHeight="1">
      <c r="A3" s="89"/>
      <c r="B3" s="85"/>
      <c r="C3" s="85"/>
      <c r="D3" s="85"/>
      <c r="E3" s="85"/>
      <c r="F3" s="85"/>
      <c r="G3" s="85"/>
      <c r="H3" s="85"/>
      <c r="I3" s="85"/>
      <c r="J3" s="86"/>
      <c r="K3" s="86"/>
    </row>
    <row r="4" spans="1:11" ht="12" customHeight="1">
      <c r="A4" s="90" t="s">
        <v>303</v>
      </c>
      <c r="B4" s="85"/>
      <c r="C4" s="85"/>
      <c r="D4" s="85"/>
      <c r="E4" s="85"/>
      <c r="F4" s="85"/>
      <c r="G4" s="85"/>
      <c r="H4" s="85"/>
      <c r="I4" s="85"/>
      <c r="J4" s="86"/>
      <c r="K4" s="86"/>
    </row>
    <row r="5" spans="1:11" ht="12" customHeight="1">
      <c r="A5" s="91" t="s">
        <v>4</v>
      </c>
      <c r="B5" s="85"/>
      <c r="C5" s="85"/>
      <c r="D5" s="85"/>
      <c r="E5" s="85"/>
      <c r="F5" s="85"/>
      <c r="G5" s="85"/>
      <c r="H5" s="85"/>
      <c r="I5" s="85"/>
      <c r="J5" s="86"/>
      <c r="K5" s="86"/>
    </row>
    <row r="6" spans="1:11" ht="12" customHeight="1">
      <c r="A6" s="92"/>
      <c r="B6" s="93"/>
      <c r="C6" s="92"/>
      <c r="D6" s="92"/>
      <c r="E6" s="92"/>
      <c r="F6" s="92"/>
      <c r="G6" s="92"/>
      <c r="H6" s="92"/>
      <c r="I6" s="92"/>
      <c r="J6" s="94"/>
      <c r="K6" s="94"/>
    </row>
    <row r="7" spans="1:11" ht="45">
      <c r="A7" s="95"/>
      <c r="B7" s="93"/>
      <c r="C7" s="96" t="s">
        <v>150</v>
      </c>
      <c r="D7" s="97" t="s">
        <v>151</v>
      </c>
      <c r="E7" s="97" t="s">
        <v>152</v>
      </c>
      <c r="F7" s="97" t="s">
        <v>153</v>
      </c>
      <c r="G7" s="97" t="s">
        <v>10</v>
      </c>
      <c r="H7" s="97" t="s">
        <v>154</v>
      </c>
      <c r="I7" s="97" t="s">
        <v>155</v>
      </c>
      <c r="J7" s="98"/>
      <c r="K7" s="98"/>
    </row>
    <row r="8" spans="1:11" ht="24" customHeight="1">
      <c r="A8" s="87">
        <v>1</v>
      </c>
      <c r="C8" s="19" t="s">
        <v>156</v>
      </c>
      <c r="D8" s="100">
        <v>1403.5080000000003</v>
      </c>
      <c r="E8" s="100">
        <v>1001.692</v>
      </c>
      <c r="F8" s="100">
        <v>63.072000000000003</v>
      </c>
      <c r="G8" s="100">
        <v>109.32499999999999</v>
      </c>
      <c r="H8" s="100">
        <v>229.41899999999998</v>
      </c>
      <c r="I8" s="100">
        <v>0</v>
      </c>
      <c r="J8" s="101"/>
      <c r="K8" s="101"/>
    </row>
    <row r="9" spans="1:11" ht="12" customHeight="1">
      <c r="A9" s="87">
        <v>2</v>
      </c>
      <c r="B9" s="99" t="s">
        <v>157</v>
      </c>
      <c r="C9" s="20" t="s">
        <v>31</v>
      </c>
      <c r="D9" s="100">
        <v>690.15700000000004</v>
      </c>
      <c r="E9" s="100">
        <v>540.995</v>
      </c>
      <c r="F9" s="100">
        <v>35.474000000000004</v>
      </c>
      <c r="G9" s="100">
        <v>35.707000000000001</v>
      </c>
      <c r="H9" s="100">
        <v>77.981000000000023</v>
      </c>
      <c r="I9" s="100">
        <v>0</v>
      </c>
      <c r="J9" s="101"/>
      <c r="K9" s="101"/>
    </row>
    <row r="10" spans="1:11" ht="18" customHeight="1">
      <c r="A10" s="87">
        <v>3</v>
      </c>
      <c r="B10" s="99" t="s">
        <v>158</v>
      </c>
      <c r="C10" s="20" t="s">
        <v>44</v>
      </c>
      <c r="D10" s="100">
        <v>713.35100000000023</v>
      </c>
      <c r="E10" s="100">
        <v>460.697</v>
      </c>
      <c r="F10" s="100">
        <v>27.597999999999999</v>
      </c>
      <c r="G10" s="100">
        <v>73.617999999999995</v>
      </c>
      <c r="H10" s="100">
        <v>151.43799999999996</v>
      </c>
      <c r="I10" s="100">
        <v>0</v>
      </c>
      <c r="J10" s="101"/>
      <c r="K10" s="101"/>
    </row>
    <row r="11" spans="1:11" ht="12" customHeight="1">
      <c r="A11" s="87">
        <v>4</v>
      </c>
      <c r="B11" s="99" t="s">
        <v>157</v>
      </c>
      <c r="C11" s="20" t="s">
        <v>45</v>
      </c>
      <c r="D11" s="100">
        <v>137.56400000000002</v>
      </c>
      <c r="E11" s="100">
        <v>76.677999999999997</v>
      </c>
      <c r="F11" s="100">
        <v>2.65</v>
      </c>
      <c r="G11" s="100">
        <v>17.047999999999998</v>
      </c>
      <c r="H11" s="100">
        <v>41.188000000000024</v>
      </c>
      <c r="I11" s="100">
        <v>0</v>
      </c>
      <c r="J11" s="101"/>
      <c r="K11" s="101"/>
    </row>
    <row r="12" spans="1:11" ht="18" customHeight="1">
      <c r="A12" s="87">
        <v>5</v>
      </c>
      <c r="B12" s="99" t="s">
        <v>158</v>
      </c>
      <c r="C12" s="20" t="s">
        <v>159</v>
      </c>
      <c r="D12" s="100">
        <v>575.78700000000026</v>
      </c>
      <c r="E12" s="100">
        <v>384.01900000000001</v>
      </c>
      <c r="F12" s="100">
        <v>24.948</v>
      </c>
      <c r="G12" s="100">
        <v>56.569999999999993</v>
      </c>
      <c r="H12" s="100">
        <v>110.24999999999994</v>
      </c>
      <c r="I12" s="100">
        <v>-72.906000000000063</v>
      </c>
      <c r="J12" s="101"/>
      <c r="K12" s="101"/>
    </row>
    <row r="13" spans="1:11" ht="12" customHeight="1">
      <c r="A13" s="87">
        <v>6</v>
      </c>
      <c r="B13" s="99" t="s">
        <v>157</v>
      </c>
      <c r="C13" s="20" t="s">
        <v>160</v>
      </c>
      <c r="D13" s="100">
        <v>390.45699999999999</v>
      </c>
      <c r="E13" s="100">
        <v>265.00599999999997</v>
      </c>
      <c r="F13" s="100">
        <v>16.922999999999998</v>
      </c>
      <c r="G13" s="100">
        <v>57.033999999999999</v>
      </c>
      <c r="H13" s="100">
        <v>51.494000000000007</v>
      </c>
      <c r="I13" s="100">
        <v>3.4180000000000001</v>
      </c>
      <c r="J13" s="101"/>
      <c r="K13" s="101"/>
    </row>
    <row r="14" spans="1:11" ht="12" customHeight="1">
      <c r="A14" s="87">
        <v>7</v>
      </c>
      <c r="B14" s="99" t="s">
        <v>157</v>
      </c>
      <c r="C14" s="20" t="s">
        <v>161</v>
      </c>
      <c r="D14" s="100">
        <v>7.0949999999999998</v>
      </c>
      <c r="E14" s="100">
        <v>2.798</v>
      </c>
      <c r="F14" s="100">
        <v>1.944</v>
      </c>
      <c r="G14" s="100">
        <v>4.2999999999999997E-2</v>
      </c>
      <c r="H14" s="100">
        <v>2.3099999999999996</v>
      </c>
      <c r="I14" s="100">
        <v>0</v>
      </c>
      <c r="J14" s="101"/>
      <c r="K14" s="101"/>
    </row>
    <row r="15" spans="1:11" ht="12" customHeight="1">
      <c r="A15" s="87">
        <v>8</v>
      </c>
      <c r="B15" s="99" t="s">
        <v>162</v>
      </c>
      <c r="C15" s="20" t="s">
        <v>163</v>
      </c>
      <c r="D15" s="100">
        <v>4.7830000000000004</v>
      </c>
      <c r="E15" s="100">
        <v>4.4219999999999997</v>
      </c>
      <c r="F15" s="100">
        <v>0</v>
      </c>
      <c r="G15" s="100">
        <v>4.5999999999999999E-2</v>
      </c>
      <c r="H15" s="100">
        <v>0.31500000000000006</v>
      </c>
      <c r="I15" s="100">
        <v>0</v>
      </c>
      <c r="J15" s="101"/>
      <c r="K15" s="101"/>
    </row>
    <row r="16" spans="1:11" ht="18" customHeight="1">
      <c r="A16" s="87">
        <v>9</v>
      </c>
      <c r="B16" s="99" t="s">
        <v>158</v>
      </c>
      <c r="C16" s="20" t="s">
        <v>164</v>
      </c>
      <c r="D16" s="100">
        <v>183.01800000000026</v>
      </c>
      <c r="E16" s="100">
        <v>120.63700000000003</v>
      </c>
      <c r="F16" s="100">
        <v>6.0810000000000022</v>
      </c>
      <c r="G16" s="100">
        <v>-0.46100000000000579</v>
      </c>
      <c r="H16" s="100">
        <v>56.760999999999932</v>
      </c>
      <c r="I16" s="100">
        <v>-76.324000000000069</v>
      </c>
      <c r="J16" s="101"/>
      <c r="K16" s="101"/>
    </row>
    <row r="17" spans="1:11" ht="12" customHeight="1">
      <c r="A17" s="87">
        <v>10</v>
      </c>
      <c r="B17" s="99" t="s">
        <v>162</v>
      </c>
      <c r="C17" s="20" t="s">
        <v>165</v>
      </c>
      <c r="D17" s="100">
        <v>390.947</v>
      </c>
      <c r="E17" s="100">
        <v>0</v>
      </c>
      <c r="F17" s="100">
        <v>0</v>
      </c>
      <c r="G17" s="100">
        <v>0</v>
      </c>
      <c r="H17" s="100">
        <v>390.947</v>
      </c>
      <c r="I17" s="100">
        <v>2.9279999999999999</v>
      </c>
      <c r="J17" s="101"/>
      <c r="K17" s="101"/>
    </row>
    <row r="18" spans="1:11" ht="12" customHeight="1">
      <c r="A18" s="87">
        <v>11</v>
      </c>
      <c r="B18" s="99" t="s">
        <v>157</v>
      </c>
      <c r="C18" s="20" t="s">
        <v>166</v>
      </c>
      <c r="D18" s="100">
        <v>6.4069999999999991</v>
      </c>
      <c r="E18" s="100">
        <v>0</v>
      </c>
      <c r="F18" s="100">
        <v>0</v>
      </c>
      <c r="G18" s="100">
        <v>6.4069999999999991</v>
      </c>
      <c r="H18" s="100">
        <v>0</v>
      </c>
      <c r="I18" s="100">
        <v>0.14399999999999999</v>
      </c>
      <c r="J18" s="101"/>
      <c r="K18" s="101"/>
    </row>
    <row r="19" spans="1:11" ht="12" customHeight="1">
      <c r="A19" s="87">
        <v>12</v>
      </c>
      <c r="B19" s="99" t="s">
        <v>162</v>
      </c>
      <c r="C19" s="20" t="s">
        <v>59</v>
      </c>
      <c r="D19" s="100">
        <v>81.763999999999996</v>
      </c>
      <c r="E19" s="100">
        <v>0</v>
      </c>
      <c r="F19" s="100">
        <v>0</v>
      </c>
      <c r="G19" s="100">
        <v>81.763999999999996</v>
      </c>
      <c r="H19" s="100">
        <v>0</v>
      </c>
      <c r="I19" s="100">
        <v>2.968</v>
      </c>
      <c r="J19" s="101"/>
      <c r="K19" s="101"/>
    </row>
    <row r="20" spans="1:11" ht="12" customHeight="1">
      <c r="A20" s="87">
        <v>13</v>
      </c>
      <c r="B20" s="99" t="s">
        <v>157</v>
      </c>
      <c r="C20" s="20" t="s">
        <v>167</v>
      </c>
      <c r="D20" s="100">
        <v>204.09099999999998</v>
      </c>
      <c r="E20" s="100">
        <v>122.99199999999999</v>
      </c>
      <c r="F20" s="100">
        <v>64.033000000000001</v>
      </c>
      <c r="G20" s="100">
        <v>10.269</v>
      </c>
      <c r="H20" s="100">
        <v>6.7970000000000006</v>
      </c>
      <c r="I20" s="100">
        <v>44.263999999999996</v>
      </c>
      <c r="J20" s="101"/>
      <c r="K20" s="101"/>
    </row>
    <row r="21" spans="1:11" ht="12" customHeight="1">
      <c r="A21" s="87">
        <v>14</v>
      </c>
      <c r="B21" s="99" t="s">
        <v>162</v>
      </c>
      <c r="C21" s="20" t="s">
        <v>168</v>
      </c>
      <c r="D21" s="100">
        <v>206.65400000000002</v>
      </c>
      <c r="E21" s="100">
        <v>39.554999999999993</v>
      </c>
      <c r="F21" s="100">
        <v>58.832000000000008</v>
      </c>
      <c r="G21" s="100">
        <v>5.3969999999999994</v>
      </c>
      <c r="H21" s="100">
        <v>102.87</v>
      </c>
      <c r="I21" s="100">
        <v>41.700999999999993</v>
      </c>
      <c r="J21" s="101"/>
      <c r="K21" s="101"/>
    </row>
    <row r="22" spans="1:11" ht="18" customHeight="1">
      <c r="A22" s="87">
        <v>15</v>
      </c>
      <c r="B22" s="99" t="s">
        <v>158</v>
      </c>
      <c r="C22" s="20" t="s">
        <v>169</v>
      </c>
      <c r="D22" s="100">
        <v>651.88500000000022</v>
      </c>
      <c r="E22" s="100">
        <v>37.200000000000031</v>
      </c>
      <c r="F22" s="100">
        <v>0.88000000000000966</v>
      </c>
      <c r="G22" s="100">
        <v>70.023999999999987</v>
      </c>
      <c r="H22" s="100">
        <v>543.78099999999995</v>
      </c>
      <c r="I22" s="100">
        <v>-73.135000000000076</v>
      </c>
      <c r="J22" s="101"/>
      <c r="K22" s="101"/>
    </row>
    <row r="23" spans="1:11" ht="12" customHeight="1">
      <c r="A23" s="87">
        <v>16</v>
      </c>
      <c r="B23" s="99" t="s">
        <v>157</v>
      </c>
      <c r="C23" s="20" t="s">
        <v>170</v>
      </c>
      <c r="D23" s="100">
        <v>97.126999999999981</v>
      </c>
      <c r="E23" s="100">
        <v>18.121000000000002</v>
      </c>
      <c r="F23" s="100">
        <v>2.6729999999999996</v>
      </c>
      <c r="G23" s="100">
        <v>0</v>
      </c>
      <c r="H23" s="100">
        <v>76.332999999999984</v>
      </c>
      <c r="I23" s="100">
        <v>6.6050000000000004</v>
      </c>
      <c r="J23" s="101"/>
      <c r="K23" s="101"/>
    </row>
    <row r="24" spans="1:11" ht="12" customHeight="1">
      <c r="A24" s="87">
        <v>17</v>
      </c>
      <c r="B24" s="99" t="s">
        <v>162</v>
      </c>
      <c r="C24" s="20" t="s">
        <v>171</v>
      </c>
      <c r="D24" s="100">
        <v>103.63200000000001</v>
      </c>
      <c r="E24" s="100">
        <v>0</v>
      </c>
      <c r="F24" s="100">
        <v>0</v>
      </c>
      <c r="G24" s="100">
        <v>103.63200000000001</v>
      </c>
      <c r="H24" s="100">
        <v>0</v>
      </c>
      <c r="I24" s="100">
        <v>0.1</v>
      </c>
      <c r="J24" s="101"/>
      <c r="K24" s="101"/>
    </row>
    <row r="25" spans="1:11" ht="12" customHeight="1">
      <c r="A25" s="87">
        <v>18</v>
      </c>
      <c r="B25" s="99" t="s">
        <v>157</v>
      </c>
      <c r="C25" s="20" t="s">
        <v>279</v>
      </c>
      <c r="D25" s="100">
        <v>159.86599999999999</v>
      </c>
      <c r="E25" s="100">
        <v>0</v>
      </c>
      <c r="F25" s="100">
        <v>0</v>
      </c>
      <c r="G25" s="100">
        <v>0</v>
      </c>
      <c r="H25" s="100">
        <v>159.86599999999999</v>
      </c>
      <c r="I25" s="100">
        <v>0.97899999999999998</v>
      </c>
      <c r="J25" s="101"/>
      <c r="K25" s="101"/>
    </row>
    <row r="26" spans="1:11" ht="12" customHeight="1">
      <c r="A26" s="87">
        <v>19</v>
      </c>
      <c r="B26" s="99" t="s">
        <v>162</v>
      </c>
      <c r="C26" s="20" t="s">
        <v>280</v>
      </c>
      <c r="D26" s="100">
        <v>160.14400000000001</v>
      </c>
      <c r="E26" s="100">
        <v>5.2549999999999999</v>
      </c>
      <c r="F26" s="100">
        <v>25.064999999999998</v>
      </c>
      <c r="G26" s="100">
        <v>129.62700000000001</v>
      </c>
      <c r="H26" s="100">
        <v>0.19699999999999998</v>
      </c>
      <c r="I26" s="100">
        <v>0.70100000000000007</v>
      </c>
      <c r="J26" s="101"/>
      <c r="K26" s="101"/>
    </row>
    <row r="27" spans="1:11" ht="12" customHeight="1">
      <c r="A27" s="87">
        <v>20</v>
      </c>
      <c r="B27" s="99" t="s">
        <v>157</v>
      </c>
      <c r="C27" s="20" t="s">
        <v>172</v>
      </c>
      <c r="D27" s="100">
        <v>136.03299999999999</v>
      </c>
      <c r="E27" s="100">
        <v>4.2490000000000006</v>
      </c>
      <c r="F27" s="100">
        <v>11.847</v>
      </c>
      <c r="G27" s="100">
        <v>119.74</v>
      </c>
      <c r="H27" s="100">
        <v>0.19699999999999998</v>
      </c>
      <c r="I27" s="100">
        <v>0.122</v>
      </c>
      <c r="J27" s="101"/>
      <c r="K27" s="101"/>
    </row>
    <row r="28" spans="1:11" ht="12" customHeight="1">
      <c r="A28" s="87">
        <v>21</v>
      </c>
      <c r="B28" s="99" t="s">
        <v>162</v>
      </c>
      <c r="C28" s="20" t="s">
        <v>173</v>
      </c>
      <c r="D28" s="100">
        <v>134.346</v>
      </c>
      <c r="E28" s="100">
        <v>0</v>
      </c>
      <c r="F28" s="100">
        <v>0</v>
      </c>
      <c r="G28" s="100">
        <v>0</v>
      </c>
      <c r="H28" s="100">
        <v>134.346</v>
      </c>
      <c r="I28" s="100">
        <v>1.8089999999999999</v>
      </c>
      <c r="J28" s="101"/>
      <c r="K28" s="101"/>
    </row>
    <row r="29" spans="1:11" ht="12" customHeight="1">
      <c r="A29" s="87">
        <v>22</v>
      </c>
      <c r="B29" s="99" t="s">
        <v>157</v>
      </c>
      <c r="C29" s="20" t="s">
        <v>174</v>
      </c>
      <c r="D29" s="100">
        <v>74.861999999999981</v>
      </c>
      <c r="E29" s="100">
        <v>7.0419999999999998</v>
      </c>
      <c r="F29" s="100">
        <v>31.524999999999999</v>
      </c>
      <c r="G29" s="100">
        <v>18.202999999999989</v>
      </c>
      <c r="H29" s="100">
        <v>18.091999999999999</v>
      </c>
      <c r="I29" s="100">
        <v>12.169999999999998</v>
      </c>
      <c r="J29" s="101"/>
      <c r="K29" s="101"/>
    </row>
    <row r="30" spans="1:11" ht="12" customHeight="1">
      <c r="A30" s="87">
        <v>23</v>
      </c>
      <c r="B30" s="99" t="s">
        <v>162</v>
      </c>
      <c r="C30" s="20" t="s">
        <v>175</v>
      </c>
      <c r="D30" s="100">
        <v>66.966999999999985</v>
      </c>
      <c r="E30" s="100">
        <v>3.2569999999999997</v>
      </c>
      <c r="F30" s="100">
        <v>31.551999999999996</v>
      </c>
      <c r="G30" s="100">
        <v>4.5939999999999941</v>
      </c>
      <c r="H30" s="100">
        <v>27.564</v>
      </c>
      <c r="I30" s="100">
        <v>20.064999999999998</v>
      </c>
      <c r="J30" s="101"/>
      <c r="K30" s="101"/>
    </row>
    <row r="31" spans="1:11" ht="18" customHeight="1">
      <c r="A31" s="87">
        <v>24</v>
      </c>
      <c r="B31" s="99" t="s">
        <v>158</v>
      </c>
      <c r="C31" s="20" t="s">
        <v>124</v>
      </c>
      <c r="D31" s="100">
        <v>649.08600000000035</v>
      </c>
      <c r="E31" s="100">
        <v>16.300000000000029</v>
      </c>
      <c r="F31" s="100">
        <v>11.452000000000009</v>
      </c>
      <c r="G31" s="100">
        <v>169.93400000000003</v>
      </c>
      <c r="H31" s="100">
        <v>451.40000000000003</v>
      </c>
      <c r="I31" s="100">
        <v>-70.336000000000098</v>
      </c>
      <c r="J31" s="101"/>
      <c r="K31" s="101"/>
    </row>
    <row r="32" spans="1:11" ht="12" customHeight="1">
      <c r="A32" s="87">
        <v>25</v>
      </c>
      <c r="B32" s="99" t="s">
        <v>157</v>
      </c>
      <c r="C32" s="20" t="s">
        <v>35</v>
      </c>
      <c r="D32" s="100">
        <v>570.11699999999996</v>
      </c>
      <c r="E32" s="100">
        <v>0</v>
      </c>
      <c r="F32" s="100">
        <v>0</v>
      </c>
      <c r="G32" s="100">
        <v>150.28300000000002</v>
      </c>
      <c r="H32" s="100">
        <v>419.834</v>
      </c>
      <c r="I32" s="100">
        <v>0</v>
      </c>
      <c r="J32" s="101"/>
      <c r="K32" s="101"/>
    </row>
    <row r="33" spans="1:11" ht="12" customHeight="1">
      <c r="A33" s="87">
        <v>26</v>
      </c>
      <c r="B33" s="102" t="s">
        <v>162</v>
      </c>
      <c r="C33" s="20" t="s">
        <v>126</v>
      </c>
      <c r="D33" s="100">
        <v>0</v>
      </c>
      <c r="E33" s="100">
        <v>-0.9009999999999998</v>
      </c>
      <c r="F33" s="100">
        <v>-11.532999999999998</v>
      </c>
      <c r="G33" s="100">
        <v>0</v>
      </c>
      <c r="H33" s="100">
        <v>12.433999999999997</v>
      </c>
      <c r="I33" s="100">
        <v>0</v>
      </c>
      <c r="J33" s="101"/>
      <c r="K33" s="101"/>
    </row>
    <row r="34" spans="1:11" ht="18" customHeight="1">
      <c r="A34" s="87">
        <v>27</v>
      </c>
      <c r="B34" s="99" t="s">
        <v>158</v>
      </c>
      <c r="C34" s="20" t="s">
        <v>129</v>
      </c>
      <c r="D34" s="100">
        <v>78.969000000000392</v>
      </c>
      <c r="E34" s="100">
        <v>15.399000000000029</v>
      </c>
      <c r="F34" s="100">
        <v>-8.0999999999988859E-2</v>
      </c>
      <c r="G34" s="100">
        <v>19.65100000000001</v>
      </c>
      <c r="H34" s="100">
        <v>44.000000000000028</v>
      </c>
      <c r="I34" s="100">
        <v>-70.336000000000098</v>
      </c>
      <c r="J34" s="101"/>
      <c r="K34" s="101"/>
    </row>
    <row r="35" spans="1:11" ht="12" customHeight="1">
      <c r="A35" s="87">
        <v>28</v>
      </c>
      <c r="B35" s="99" t="s">
        <v>157</v>
      </c>
      <c r="C35" s="20" t="s">
        <v>176</v>
      </c>
      <c r="D35" s="100">
        <v>16.156999999999996</v>
      </c>
      <c r="E35" s="100">
        <v>0.14999999999999991</v>
      </c>
      <c r="F35" s="100">
        <v>4.2379999999999995</v>
      </c>
      <c r="G35" s="100">
        <v>8.7319999999999993</v>
      </c>
      <c r="H35" s="100">
        <v>3.0369999999999999</v>
      </c>
      <c r="I35" s="100">
        <v>0.33899999999999997</v>
      </c>
      <c r="J35" s="101"/>
      <c r="K35" s="101"/>
    </row>
    <row r="36" spans="1:11" ht="12" customHeight="1">
      <c r="A36" s="87">
        <v>29</v>
      </c>
      <c r="B36" s="99" t="s">
        <v>162</v>
      </c>
      <c r="C36" s="20" t="s">
        <v>177</v>
      </c>
      <c r="D36" s="100">
        <v>14.783999999999999</v>
      </c>
      <c r="E36" s="100">
        <v>4.93</v>
      </c>
      <c r="F36" s="100">
        <v>1.5009999999999999</v>
      </c>
      <c r="G36" s="100">
        <v>4.1819999999999986</v>
      </c>
      <c r="H36" s="100">
        <v>4.1710000000000003</v>
      </c>
      <c r="I36" s="100">
        <v>1.712</v>
      </c>
      <c r="J36" s="101"/>
      <c r="K36" s="101"/>
    </row>
    <row r="37" spans="1:11" ht="12" customHeight="1">
      <c r="A37" s="87">
        <v>30</v>
      </c>
      <c r="B37" s="99" t="s">
        <v>157</v>
      </c>
      <c r="C37" s="20" t="s">
        <v>36</v>
      </c>
      <c r="D37" s="100">
        <v>146.197</v>
      </c>
      <c r="E37" s="100">
        <v>78.503999999999991</v>
      </c>
      <c r="F37" s="100">
        <v>2.6859999999999999</v>
      </c>
      <c r="G37" s="100">
        <v>16.27</v>
      </c>
      <c r="H37" s="100">
        <v>48.736999999999995</v>
      </c>
      <c r="I37" s="100">
        <v>0</v>
      </c>
      <c r="J37" s="101"/>
      <c r="K37" s="101"/>
    </row>
    <row r="38" spans="1:11" ht="12" customHeight="1">
      <c r="A38" s="87">
        <v>31</v>
      </c>
      <c r="B38" s="99" t="s">
        <v>162</v>
      </c>
      <c r="C38" s="20" t="s">
        <v>45</v>
      </c>
      <c r="D38" s="100">
        <v>137.56400000000002</v>
      </c>
      <c r="E38" s="100">
        <v>76.677999999999997</v>
      </c>
      <c r="F38" s="100">
        <v>2.65</v>
      </c>
      <c r="G38" s="100">
        <v>17.047999999999998</v>
      </c>
      <c r="H38" s="100">
        <v>41.188000000000024</v>
      </c>
      <c r="I38" s="100">
        <v>0</v>
      </c>
      <c r="J38" s="101"/>
      <c r="K38" s="101"/>
    </row>
    <row r="39" spans="1:11" ht="12" customHeight="1">
      <c r="A39" s="87">
        <v>32</v>
      </c>
      <c r="B39" s="99" t="s">
        <v>157</v>
      </c>
      <c r="C39" s="20" t="s">
        <v>178</v>
      </c>
      <c r="D39" s="100">
        <v>-2.2159999999999993</v>
      </c>
      <c r="E39" s="100">
        <v>-2.1089999999999995</v>
      </c>
      <c r="F39" s="100">
        <v>0</v>
      </c>
      <c r="G39" s="100">
        <v>-0.29199999999999998</v>
      </c>
      <c r="H39" s="100">
        <v>0.185</v>
      </c>
      <c r="I39" s="100">
        <v>2.2159999999999997</v>
      </c>
      <c r="J39" s="101"/>
      <c r="K39" s="101"/>
    </row>
    <row r="40" spans="1:11" ht="18" customHeight="1">
      <c r="A40" s="87">
        <v>33</v>
      </c>
      <c r="B40" s="99" t="s">
        <v>158</v>
      </c>
      <c r="C40" s="20" t="s">
        <v>148</v>
      </c>
      <c r="D40" s="100">
        <v>71.179000000000414</v>
      </c>
      <c r="E40" s="100">
        <v>20.462000000000035</v>
      </c>
      <c r="F40" s="100">
        <v>-2.853999999999989</v>
      </c>
      <c r="G40" s="100">
        <v>16.17100000000001</v>
      </c>
      <c r="H40" s="100">
        <v>37.400000000000055</v>
      </c>
      <c r="I40" s="100">
        <v>-71.179000000000087</v>
      </c>
      <c r="J40" s="101"/>
      <c r="K40" s="101"/>
    </row>
    <row r="41" spans="1:11" ht="20.100000000000001" customHeight="1">
      <c r="C41" s="21" t="s">
        <v>179</v>
      </c>
      <c r="D41" s="100"/>
      <c r="E41" s="100"/>
      <c r="F41" s="100"/>
      <c r="G41" s="100"/>
      <c r="H41" s="100"/>
      <c r="I41" s="100"/>
      <c r="J41" s="101"/>
      <c r="K41" s="101"/>
    </row>
    <row r="42" spans="1:11" ht="18" customHeight="1">
      <c r="A42" s="87">
        <v>34</v>
      </c>
      <c r="C42" s="20" t="s">
        <v>124</v>
      </c>
      <c r="D42" s="100">
        <v>649.08600000000001</v>
      </c>
      <c r="E42" s="100">
        <v>16.300000000000054</v>
      </c>
      <c r="F42" s="100">
        <v>11.452000000000012</v>
      </c>
      <c r="G42" s="100">
        <v>169.93400000000003</v>
      </c>
      <c r="H42" s="100">
        <v>451.4</v>
      </c>
      <c r="I42" s="100">
        <v>-70.336000000000098</v>
      </c>
      <c r="J42" s="101"/>
      <c r="K42" s="101"/>
    </row>
    <row r="43" spans="1:11" ht="12" customHeight="1">
      <c r="A43" s="87">
        <v>35</v>
      </c>
      <c r="B43" s="99" t="s">
        <v>157</v>
      </c>
      <c r="C43" s="20" t="s">
        <v>281</v>
      </c>
      <c r="D43" s="100">
        <v>99.021999999999991</v>
      </c>
      <c r="E43" s="100">
        <v>0</v>
      </c>
      <c r="F43" s="100">
        <v>0</v>
      </c>
      <c r="G43" s="100">
        <v>99.021999999999991</v>
      </c>
      <c r="H43" s="100">
        <v>0</v>
      </c>
      <c r="I43" s="100">
        <v>0</v>
      </c>
      <c r="J43" s="101"/>
      <c r="K43" s="101"/>
    </row>
    <row r="44" spans="1:11" ht="12" customHeight="1">
      <c r="A44" s="87">
        <v>36</v>
      </c>
      <c r="B44" s="99" t="s">
        <v>162</v>
      </c>
      <c r="C44" s="20" t="s">
        <v>282</v>
      </c>
      <c r="D44" s="100">
        <v>99.021999999999991</v>
      </c>
      <c r="E44" s="100">
        <v>0</v>
      </c>
      <c r="F44" s="100">
        <v>0</v>
      </c>
      <c r="G44" s="100">
        <v>0</v>
      </c>
      <c r="H44" s="100">
        <v>99.021999999999991</v>
      </c>
      <c r="I44" s="100">
        <v>0</v>
      </c>
      <c r="J44" s="101"/>
      <c r="K44" s="101"/>
    </row>
    <row r="45" spans="1:11" ht="18" customHeight="1">
      <c r="A45" s="87">
        <v>37</v>
      </c>
      <c r="B45" s="99" t="s">
        <v>158</v>
      </c>
      <c r="C45" s="20" t="s">
        <v>180</v>
      </c>
      <c r="D45" s="100">
        <v>649.08600000000001</v>
      </c>
      <c r="E45" s="100">
        <v>16.300000000000054</v>
      </c>
      <c r="F45" s="100">
        <v>11.452000000000012</v>
      </c>
      <c r="G45" s="100">
        <v>70.912000000000035</v>
      </c>
      <c r="H45" s="100">
        <v>550.42200000000003</v>
      </c>
      <c r="I45" s="100">
        <v>-70.336000000000098</v>
      </c>
      <c r="J45" s="101"/>
      <c r="K45" s="101"/>
    </row>
    <row r="46" spans="1:11" ht="12" customHeight="1">
      <c r="A46" s="87">
        <v>38</v>
      </c>
      <c r="B46" s="99" t="s">
        <v>157</v>
      </c>
      <c r="C46" s="20" t="s">
        <v>283</v>
      </c>
      <c r="D46" s="100">
        <v>570.11699999999996</v>
      </c>
      <c r="E46" s="100">
        <v>0</v>
      </c>
      <c r="F46" s="100">
        <v>0</v>
      </c>
      <c r="G46" s="100">
        <v>51.26100000000001</v>
      </c>
      <c r="H46" s="100">
        <v>518.85599999999999</v>
      </c>
      <c r="I46" s="100">
        <v>0</v>
      </c>
      <c r="J46" s="101"/>
      <c r="K46" s="101"/>
    </row>
    <row r="47" spans="1:11" ht="12" customHeight="1">
      <c r="A47" s="87">
        <v>39</v>
      </c>
      <c r="B47" s="102" t="s">
        <v>162</v>
      </c>
      <c r="C47" s="20" t="s">
        <v>126</v>
      </c>
      <c r="D47" s="100">
        <v>0</v>
      </c>
      <c r="E47" s="100">
        <v>-0.9009999999999998</v>
      </c>
      <c r="F47" s="100">
        <v>-11.532999999999998</v>
      </c>
      <c r="G47" s="100">
        <v>0</v>
      </c>
      <c r="H47" s="100">
        <v>12.433999999999997</v>
      </c>
      <c r="I47" s="100">
        <v>0</v>
      </c>
      <c r="J47" s="101"/>
      <c r="K47" s="101"/>
    </row>
    <row r="48" spans="1:11" ht="18" customHeight="1">
      <c r="A48" s="87">
        <v>40</v>
      </c>
      <c r="B48" s="99" t="s">
        <v>158</v>
      </c>
      <c r="C48" s="20" t="s">
        <v>129</v>
      </c>
      <c r="D48" s="100">
        <v>78.969000000000051</v>
      </c>
      <c r="E48" s="100">
        <v>15.399000000000054</v>
      </c>
      <c r="F48" s="100">
        <v>-8.0999999999985306E-2</v>
      </c>
      <c r="G48" s="100">
        <v>19.651000000000025</v>
      </c>
      <c r="H48" s="100">
        <v>44.000000000000028</v>
      </c>
      <c r="I48" s="100">
        <v>-70.336000000000098</v>
      </c>
      <c r="J48" s="101"/>
      <c r="K48" s="101"/>
    </row>
    <row r="49" spans="1:11" ht="12" customHeight="1">
      <c r="D49" s="101"/>
      <c r="E49" s="101"/>
      <c r="F49" s="101"/>
      <c r="G49" s="101"/>
      <c r="H49" s="101"/>
      <c r="I49" s="101"/>
      <c r="J49" s="101"/>
      <c r="K49" s="101"/>
    </row>
    <row r="50" spans="1:11" ht="12" customHeight="1">
      <c r="A50" s="92"/>
      <c r="B50" s="93"/>
      <c r="D50" s="101"/>
      <c r="E50" s="101"/>
      <c r="F50" s="101"/>
      <c r="G50" s="101"/>
      <c r="H50" s="101"/>
      <c r="I50" s="101"/>
      <c r="J50" s="101"/>
      <c r="K50" s="101"/>
    </row>
    <row r="51" spans="1:11" ht="12" customHeight="1">
      <c r="A51" s="87" t="s">
        <v>288</v>
      </c>
      <c r="D51" s="101"/>
      <c r="E51" s="101"/>
      <c r="F51" s="101"/>
      <c r="G51" s="101"/>
      <c r="H51" s="101"/>
      <c r="I51" s="101"/>
      <c r="J51" s="101"/>
      <c r="K51" s="101"/>
    </row>
    <row r="52" spans="1:11" ht="11.1" customHeight="1">
      <c r="A52" s="87" t="s">
        <v>289</v>
      </c>
      <c r="D52" s="101"/>
      <c r="E52" s="101"/>
      <c r="F52" s="101"/>
      <c r="G52" s="101"/>
      <c r="H52" s="101"/>
      <c r="I52" s="101"/>
      <c r="J52" s="101"/>
      <c r="K52" s="101"/>
    </row>
    <row r="53" spans="1:11" ht="11.1" customHeight="1">
      <c r="A53" s="87" t="s">
        <v>286</v>
      </c>
      <c r="D53" s="101"/>
      <c r="E53" s="101"/>
      <c r="F53" s="101"/>
      <c r="G53" s="101"/>
      <c r="H53" s="101"/>
      <c r="I53" s="101"/>
      <c r="J53" s="101"/>
      <c r="K53" s="101"/>
    </row>
    <row r="54" spans="1:11" ht="11.1" customHeight="1">
      <c r="A54" s="87" t="s">
        <v>287</v>
      </c>
      <c r="D54" s="101"/>
      <c r="E54" s="101"/>
      <c r="F54" s="101"/>
      <c r="G54" s="101"/>
      <c r="H54" s="101"/>
      <c r="I54" s="101"/>
      <c r="J54" s="101"/>
      <c r="K54" s="101"/>
    </row>
    <row r="55" spans="1:11" ht="12" customHeight="1">
      <c r="D55" s="101"/>
      <c r="E55" s="101"/>
      <c r="F55" s="101"/>
      <c r="G55" s="101"/>
      <c r="H55" s="101"/>
      <c r="I55" s="101"/>
      <c r="J55" s="101"/>
      <c r="K55" s="101"/>
    </row>
    <row r="56" spans="1:11" ht="12" customHeight="1">
      <c r="D56" s="101"/>
      <c r="E56" s="101"/>
      <c r="F56" s="101"/>
      <c r="G56" s="101"/>
      <c r="H56" s="101"/>
      <c r="I56" s="101"/>
      <c r="J56" s="101"/>
      <c r="K56" s="101"/>
    </row>
    <row r="57" spans="1:11" ht="12" customHeight="1">
      <c r="D57" s="101"/>
      <c r="E57" s="101"/>
      <c r="F57" s="101"/>
      <c r="G57" s="101"/>
      <c r="H57" s="101"/>
      <c r="I57" s="101"/>
      <c r="J57" s="101"/>
      <c r="K57" s="101"/>
    </row>
    <row r="58" spans="1:11" ht="12" customHeight="1">
      <c r="D58" s="101"/>
      <c r="E58" s="101"/>
      <c r="F58" s="101"/>
      <c r="G58" s="101"/>
      <c r="H58" s="101"/>
      <c r="I58" s="101"/>
      <c r="J58" s="101"/>
      <c r="K58" s="101"/>
    </row>
    <row r="59" spans="1:11" ht="12" customHeight="1">
      <c r="D59" s="101"/>
      <c r="E59" s="101"/>
      <c r="F59" s="101"/>
      <c r="G59" s="101"/>
      <c r="H59" s="101"/>
      <c r="I59" s="101"/>
      <c r="J59" s="101"/>
      <c r="K59" s="101"/>
    </row>
    <row r="60" spans="1:11" ht="12" customHeight="1">
      <c r="D60" s="101"/>
      <c r="E60" s="101"/>
      <c r="F60" s="101"/>
      <c r="G60" s="101"/>
      <c r="H60" s="101"/>
      <c r="I60" s="101"/>
      <c r="J60" s="101"/>
      <c r="K60" s="101"/>
    </row>
    <row r="61" spans="1:11" ht="12" customHeight="1">
      <c r="D61" s="101"/>
      <c r="E61" s="101"/>
      <c r="F61" s="101"/>
      <c r="G61" s="101"/>
      <c r="H61" s="101"/>
      <c r="I61" s="101"/>
      <c r="J61" s="101"/>
      <c r="K61" s="101"/>
    </row>
    <row r="62" spans="1:11" ht="12" customHeight="1">
      <c r="D62" s="101"/>
      <c r="E62" s="101"/>
      <c r="F62" s="101"/>
      <c r="G62" s="101"/>
      <c r="H62" s="101"/>
      <c r="I62" s="101"/>
      <c r="J62" s="101"/>
      <c r="K62" s="101"/>
    </row>
    <row r="63" spans="1:11" ht="12" customHeight="1">
      <c r="D63" s="101"/>
      <c r="E63" s="101"/>
      <c r="F63" s="101"/>
      <c r="G63" s="101"/>
      <c r="H63" s="101"/>
      <c r="I63" s="101"/>
      <c r="J63" s="101"/>
      <c r="K63" s="101"/>
    </row>
    <row r="64" spans="1:11" ht="12" customHeight="1">
      <c r="D64" s="101"/>
      <c r="E64" s="101"/>
      <c r="F64" s="101"/>
      <c r="G64" s="101"/>
      <c r="H64" s="101"/>
      <c r="I64" s="101"/>
      <c r="J64" s="101"/>
      <c r="K64" s="101"/>
    </row>
    <row r="65" spans="4:11" ht="12" customHeight="1">
      <c r="D65" s="101"/>
      <c r="E65" s="101"/>
      <c r="F65" s="101"/>
      <c r="G65" s="101"/>
      <c r="H65" s="101"/>
      <c r="I65" s="101"/>
      <c r="J65" s="101"/>
      <c r="K65" s="101"/>
    </row>
    <row r="66" spans="4:11" ht="12" customHeight="1">
      <c r="D66" s="101"/>
      <c r="E66" s="101"/>
      <c r="F66" s="101"/>
      <c r="G66" s="101"/>
      <c r="H66" s="101"/>
      <c r="I66" s="101"/>
      <c r="J66" s="101"/>
      <c r="K66" s="101"/>
    </row>
    <row r="67" spans="4:11" ht="12" customHeight="1">
      <c r="D67" s="101"/>
      <c r="E67" s="101"/>
      <c r="F67" s="101"/>
      <c r="G67" s="101"/>
      <c r="H67" s="101"/>
      <c r="I67" s="101"/>
      <c r="J67" s="101"/>
      <c r="K67" s="101"/>
    </row>
    <row r="68" spans="4:11" ht="12" customHeight="1">
      <c r="D68" s="101"/>
      <c r="E68" s="101"/>
      <c r="F68" s="101"/>
      <c r="G68" s="101"/>
      <c r="H68" s="101"/>
      <c r="I68" s="101"/>
      <c r="J68" s="101"/>
      <c r="K68" s="101"/>
    </row>
    <row r="69" spans="4:11" ht="12" customHeight="1">
      <c r="D69" s="101"/>
      <c r="E69" s="101"/>
      <c r="F69" s="101"/>
      <c r="G69" s="101"/>
      <c r="H69" s="101"/>
      <c r="I69" s="101"/>
      <c r="J69" s="101"/>
      <c r="K69" s="101"/>
    </row>
    <row r="70" spans="4:11" ht="12" customHeight="1">
      <c r="D70" s="101"/>
      <c r="E70" s="101"/>
      <c r="F70" s="101"/>
      <c r="G70" s="101"/>
      <c r="H70" s="101"/>
      <c r="I70" s="101"/>
      <c r="J70" s="101"/>
      <c r="K70" s="101"/>
    </row>
    <row r="71" spans="4:11" ht="12" customHeight="1">
      <c r="D71" s="101"/>
      <c r="E71" s="101"/>
      <c r="F71" s="101"/>
      <c r="G71" s="101"/>
      <c r="H71" s="101"/>
      <c r="I71" s="101"/>
      <c r="J71" s="101"/>
      <c r="K71" s="101"/>
    </row>
    <row r="72" spans="4:11" ht="12" customHeight="1">
      <c r="D72" s="101"/>
      <c r="E72" s="101"/>
      <c r="F72" s="101"/>
      <c r="G72" s="101"/>
      <c r="H72" s="101"/>
      <c r="I72" s="101"/>
      <c r="J72" s="101"/>
      <c r="K72" s="101"/>
    </row>
    <row r="73" spans="4:11" ht="12" customHeight="1">
      <c r="D73" s="101"/>
      <c r="E73" s="101"/>
      <c r="F73" s="101"/>
      <c r="G73" s="101"/>
      <c r="H73" s="101"/>
      <c r="I73" s="101"/>
      <c r="J73" s="101"/>
      <c r="K73" s="101"/>
    </row>
    <row r="74" spans="4:11" ht="12" customHeight="1">
      <c r="D74" s="101"/>
      <c r="E74" s="101"/>
      <c r="F74" s="101"/>
      <c r="G74" s="101"/>
      <c r="H74" s="101"/>
      <c r="I74" s="101"/>
      <c r="J74" s="101"/>
      <c r="K74" s="101"/>
    </row>
    <row r="75" spans="4:11" ht="12" customHeight="1">
      <c r="D75" s="101"/>
      <c r="E75" s="101"/>
      <c r="F75" s="101"/>
      <c r="G75" s="101"/>
      <c r="H75" s="101"/>
      <c r="I75" s="101"/>
      <c r="J75" s="101"/>
      <c r="K75" s="10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87" customWidth="1"/>
    <col min="2" max="2" width="1.5" style="99" customWidth="1"/>
    <col min="3" max="3" width="30" style="87" customWidth="1"/>
    <col min="4" max="4" width="9.375" style="87" customWidth="1"/>
    <col min="5" max="6" width="9.5" style="87" customWidth="1"/>
    <col min="7" max="9" width="9.375" style="87" customWidth="1"/>
    <col min="10" max="11" width="7.25" style="87" customWidth="1"/>
    <col min="12" max="16384" width="11" style="87"/>
  </cols>
  <sheetData>
    <row r="1" spans="1:11" ht="12" customHeight="1">
      <c r="A1" s="84"/>
      <c r="B1" s="85"/>
      <c r="C1" s="85"/>
      <c r="D1" s="85"/>
      <c r="E1" s="85"/>
      <c r="F1" s="85"/>
      <c r="G1" s="85"/>
      <c r="H1" s="85"/>
      <c r="I1" s="85"/>
      <c r="J1" s="86"/>
      <c r="K1" s="86"/>
    </row>
    <row r="2" spans="1:11" ht="12" customHeight="1">
      <c r="A2" s="88" t="s">
        <v>214</v>
      </c>
      <c r="B2" s="85"/>
      <c r="C2" s="85"/>
      <c r="D2" s="85"/>
      <c r="E2" s="85"/>
      <c r="F2" s="85"/>
      <c r="G2" s="85"/>
      <c r="H2" s="85"/>
      <c r="I2" s="85"/>
      <c r="J2" s="86"/>
      <c r="K2" s="86"/>
    </row>
    <row r="3" spans="1:11" ht="12" customHeight="1">
      <c r="A3" s="89"/>
      <c r="B3" s="85"/>
      <c r="C3" s="85"/>
      <c r="D3" s="85"/>
      <c r="E3" s="85"/>
      <c r="F3" s="85"/>
      <c r="G3" s="85"/>
      <c r="H3" s="85"/>
      <c r="I3" s="85"/>
      <c r="J3" s="86"/>
      <c r="K3" s="86"/>
    </row>
    <row r="4" spans="1:11" ht="12" customHeight="1">
      <c r="A4" s="90" t="s">
        <v>304</v>
      </c>
      <c r="B4" s="85"/>
      <c r="C4" s="85"/>
      <c r="D4" s="85"/>
      <c r="E4" s="85"/>
      <c r="F4" s="85"/>
      <c r="G4" s="85"/>
      <c r="H4" s="85"/>
      <c r="I4" s="85"/>
      <c r="J4" s="86"/>
      <c r="K4" s="86"/>
    </row>
    <row r="5" spans="1:11" ht="12" customHeight="1">
      <c r="A5" s="91" t="s">
        <v>4</v>
      </c>
      <c r="B5" s="85"/>
      <c r="C5" s="85"/>
      <c r="D5" s="85"/>
      <c r="E5" s="85"/>
      <c r="F5" s="85"/>
      <c r="G5" s="85"/>
      <c r="H5" s="85"/>
      <c r="I5" s="85"/>
      <c r="J5" s="86"/>
      <c r="K5" s="86"/>
    </row>
    <row r="6" spans="1:11" ht="12" customHeight="1">
      <c r="A6" s="92"/>
      <c r="B6" s="93"/>
      <c r="C6" s="92"/>
      <c r="D6" s="92"/>
      <c r="E6" s="92"/>
      <c r="F6" s="92"/>
      <c r="G6" s="92"/>
      <c r="H6" s="92"/>
      <c r="I6" s="92"/>
      <c r="J6" s="94"/>
      <c r="K6" s="94"/>
    </row>
    <row r="7" spans="1:11" ht="45">
      <c r="A7" s="95"/>
      <c r="B7" s="93"/>
      <c r="C7" s="96" t="s">
        <v>150</v>
      </c>
      <c r="D7" s="97" t="s">
        <v>151</v>
      </c>
      <c r="E7" s="97" t="s">
        <v>152</v>
      </c>
      <c r="F7" s="97" t="s">
        <v>153</v>
      </c>
      <c r="G7" s="97" t="s">
        <v>10</v>
      </c>
      <c r="H7" s="97" t="s">
        <v>154</v>
      </c>
      <c r="I7" s="97" t="s">
        <v>155</v>
      </c>
      <c r="J7" s="98"/>
      <c r="K7" s="98"/>
    </row>
    <row r="8" spans="1:11" ht="24" customHeight="1">
      <c r="A8" s="87">
        <v>1</v>
      </c>
      <c r="C8" s="19" t="s">
        <v>156</v>
      </c>
      <c r="D8" s="100">
        <v>1420.4930000000002</v>
      </c>
      <c r="E8" s="100">
        <v>1011.461</v>
      </c>
      <c r="F8" s="100">
        <v>63.151000000000003</v>
      </c>
      <c r="G8" s="100">
        <v>110.44999999999999</v>
      </c>
      <c r="H8" s="100">
        <v>235.43100000000004</v>
      </c>
      <c r="I8" s="100">
        <v>0</v>
      </c>
      <c r="J8" s="101"/>
      <c r="K8" s="101"/>
    </row>
    <row r="9" spans="1:11" ht="12" customHeight="1">
      <c r="A9" s="87">
        <v>2</v>
      </c>
      <c r="B9" s="99" t="s">
        <v>157</v>
      </c>
      <c r="C9" s="20" t="s">
        <v>31</v>
      </c>
      <c r="D9" s="100">
        <v>698.59899999999993</v>
      </c>
      <c r="E9" s="100">
        <v>545.78499999999997</v>
      </c>
      <c r="F9" s="100">
        <v>35.438000000000002</v>
      </c>
      <c r="G9" s="100">
        <v>36.742999999999995</v>
      </c>
      <c r="H9" s="100">
        <v>80.633000000000024</v>
      </c>
      <c r="I9" s="100">
        <v>0</v>
      </c>
      <c r="J9" s="101"/>
      <c r="K9" s="101"/>
    </row>
    <row r="10" spans="1:11" ht="18" customHeight="1">
      <c r="A10" s="87">
        <v>3</v>
      </c>
      <c r="B10" s="99" t="s">
        <v>158</v>
      </c>
      <c r="C10" s="20" t="s">
        <v>44</v>
      </c>
      <c r="D10" s="100">
        <v>721.89400000000023</v>
      </c>
      <c r="E10" s="100">
        <v>465.67600000000004</v>
      </c>
      <c r="F10" s="100">
        <v>27.713000000000001</v>
      </c>
      <c r="G10" s="100">
        <v>73.706999999999994</v>
      </c>
      <c r="H10" s="100">
        <v>154.798</v>
      </c>
      <c r="I10" s="100">
        <v>0</v>
      </c>
      <c r="J10" s="101"/>
      <c r="K10" s="101"/>
    </row>
    <row r="11" spans="1:11" ht="12" customHeight="1">
      <c r="A11" s="87">
        <v>4</v>
      </c>
      <c r="B11" s="99" t="s">
        <v>157</v>
      </c>
      <c r="C11" s="20" t="s">
        <v>45</v>
      </c>
      <c r="D11" s="100">
        <v>138.51999999999992</v>
      </c>
      <c r="E11" s="100">
        <v>77.123999999999995</v>
      </c>
      <c r="F11" s="100">
        <v>2.6720000000000002</v>
      </c>
      <c r="G11" s="100">
        <v>17.175999999999998</v>
      </c>
      <c r="H11" s="100">
        <v>41.547999999999938</v>
      </c>
      <c r="I11" s="100">
        <v>0</v>
      </c>
      <c r="J11" s="101"/>
      <c r="K11" s="101"/>
    </row>
    <row r="12" spans="1:11" ht="18" customHeight="1">
      <c r="A12" s="87">
        <v>5</v>
      </c>
      <c r="B12" s="99" t="s">
        <v>158</v>
      </c>
      <c r="C12" s="20" t="s">
        <v>159</v>
      </c>
      <c r="D12" s="100">
        <v>583.37400000000025</v>
      </c>
      <c r="E12" s="100">
        <v>388.55200000000002</v>
      </c>
      <c r="F12" s="100">
        <v>25.041</v>
      </c>
      <c r="G12" s="100">
        <v>56.530999999999992</v>
      </c>
      <c r="H12" s="100">
        <v>113.25000000000006</v>
      </c>
      <c r="I12" s="100">
        <v>-55.329999999999984</v>
      </c>
      <c r="J12" s="101"/>
      <c r="K12" s="101"/>
    </row>
    <row r="13" spans="1:11" ht="12" customHeight="1">
      <c r="A13" s="87">
        <v>6</v>
      </c>
      <c r="B13" s="99" t="s">
        <v>157</v>
      </c>
      <c r="C13" s="20" t="s">
        <v>160</v>
      </c>
      <c r="D13" s="100">
        <v>394.54199999999997</v>
      </c>
      <c r="E13" s="100">
        <v>266.988</v>
      </c>
      <c r="F13" s="100">
        <v>16.52</v>
      </c>
      <c r="G13" s="100">
        <v>57.161999999999999</v>
      </c>
      <c r="H13" s="100">
        <v>53.872000000000014</v>
      </c>
      <c r="I13" s="100">
        <v>3.3939999999999997</v>
      </c>
      <c r="J13" s="101"/>
      <c r="K13" s="101"/>
    </row>
    <row r="14" spans="1:11" ht="12" customHeight="1">
      <c r="A14" s="87">
        <v>7</v>
      </c>
      <c r="B14" s="99" t="s">
        <v>157</v>
      </c>
      <c r="C14" s="20" t="s">
        <v>161</v>
      </c>
      <c r="D14" s="100">
        <v>5.2840000000000007</v>
      </c>
      <c r="E14" s="100">
        <v>2.7339999999999995</v>
      </c>
      <c r="F14" s="100">
        <v>0.20399999999999999</v>
      </c>
      <c r="G14" s="100">
        <v>5.5E-2</v>
      </c>
      <c r="H14" s="100">
        <v>2.2910000000000004</v>
      </c>
      <c r="I14" s="100">
        <v>0</v>
      </c>
      <c r="J14" s="101"/>
      <c r="K14" s="101"/>
    </row>
    <row r="15" spans="1:11" ht="12" customHeight="1">
      <c r="A15" s="87">
        <v>8</v>
      </c>
      <c r="B15" s="99" t="s">
        <v>162</v>
      </c>
      <c r="C15" s="20" t="s">
        <v>163</v>
      </c>
      <c r="D15" s="100">
        <v>4.7080000000000011</v>
      </c>
      <c r="E15" s="100">
        <v>4.3500000000000005</v>
      </c>
      <c r="F15" s="100">
        <v>0</v>
      </c>
      <c r="G15" s="100">
        <v>5.1000000000000004E-2</v>
      </c>
      <c r="H15" s="100">
        <v>0.30700000000000005</v>
      </c>
      <c r="I15" s="100">
        <v>0</v>
      </c>
      <c r="J15" s="101"/>
      <c r="K15" s="101"/>
    </row>
    <row r="16" spans="1:11" ht="18" customHeight="1">
      <c r="A16" s="87">
        <v>9</v>
      </c>
      <c r="B16" s="99" t="s">
        <v>158</v>
      </c>
      <c r="C16" s="20" t="s">
        <v>164</v>
      </c>
      <c r="D16" s="100">
        <v>188.25600000000028</v>
      </c>
      <c r="E16" s="100">
        <v>123.18000000000002</v>
      </c>
      <c r="F16" s="100">
        <v>8.3170000000000002</v>
      </c>
      <c r="G16" s="100">
        <v>-0.63500000000000734</v>
      </c>
      <c r="H16" s="100">
        <v>57.394000000000048</v>
      </c>
      <c r="I16" s="100">
        <v>-58.723999999999982</v>
      </c>
      <c r="J16" s="101"/>
      <c r="K16" s="101"/>
    </row>
    <row r="17" spans="1:11" ht="12" customHeight="1">
      <c r="A17" s="87">
        <v>10</v>
      </c>
      <c r="B17" s="99" t="s">
        <v>162</v>
      </c>
      <c r="C17" s="20" t="s">
        <v>165</v>
      </c>
      <c r="D17" s="100">
        <v>394.40400000000005</v>
      </c>
      <c r="E17" s="100">
        <v>0</v>
      </c>
      <c r="F17" s="100">
        <v>0</v>
      </c>
      <c r="G17" s="100">
        <v>0</v>
      </c>
      <c r="H17" s="100">
        <v>394.40400000000005</v>
      </c>
      <c r="I17" s="100">
        <v>3.532</v>
      </c>
      <c r="J17" s="101"/>
      <c r="K17" s="101"/>
    </row>
    <row r="18" spans="1:11" ht="12" customHeight="1">
      <c r="A18" s="87">
        <v>11</v>
      </c>
      <c r="B18" s="99" t="s">
        <v>157</v>
      </c>
      <c r="C18" s="20" t="s">
        <v>166</v>
      </c>
      <c r="D18" s="100">
        <v>6.4649999999999999</v>
      </c>
      <c r="E18" s="100">
        <v>0</v>
      </c>
      <c r="F18" s="100">
        <v>0</v>
      </c>
      <c r="G18" s="100">
        <v>6.4649999999999999</v>
      </c>
      <c r="H18" s="100">
        <v>0</v>
      </c>
      <c r="I18" s="100">
        <v>5.3999999999999999E-2</v>
      </c>
      <c r="J18" s="101"/>
      <c r="K18" s="101"/>
    </row>
    <row r="19" spans="1:11" ht="12" customHeight="1">
      <c r="A19" s="87">
        <v>12</v>
      </c>
      <c r="B19" s="99" t="s">
        <v>162</v>
      </c>
      <c r="C19" s="20" t="s">
        <v>59</v>
      </c>
      <c r="D19" s="100">
        <v>83.757999999999996</v>
      </c>
      <c r="E19" s="100">
        <v>0</v>
      </c>
      <c r="F19" s="100">
        <v>0</v>
      </c>
      <c r="G19" s="100">
        <v>83.757999999999996</v>
      </c>
      <c r="H19" s="100">
        <v>0</v>
      </c>
      <c r="I19" s="100">
        <v>1.323</v>
      </c>
      <c r="J19" s="101"/>
      <c r="K19" s="101"/>
    </row>
    <row r="20" spans="1:11" ht="12" customHeight="1">
      <c r="A20" s="87">
        <v>13</v>
      </c>
      <c r="B20" s="99" t="s">
        <v>157</v>
      </c>
      <c r="C20" s="20" t="s">
        <v>167</v>
      </c>
      <c r="D20" s="100">
        <v>157.52699999999999</v>
      </c>
      <c r="E20" s="100">
        <v>83.212999999999994</v>
      </c>
      <c r="F20" s="100">
        <v>58.641999999999996</v>
      </c>
      <c r="G20" s="100">
        <v>8.927999999999999</v>
      </c>
      <c r="H20" s="100">
        <v>6.7440000000000007</v>
      </c>
      <c r="I20" s="100">
        <v>42.088000000000001</v>
      </c>
      <c r="J20" s="101"/>
      <c r="K20" s="101"/>
    </row>
    <row r="21" spans="1:11" ht="12" customHeight="1">
      <c r="A21" s="87">
        <v>14</v>
      </c>
      <c r="B21" s="99" t="s">
        <v>162</v>
      </c>
      <c r="C21" s="20" t="s">
        <v>168</v>
      </c>
      <c r="D21" s="100">
        <v>175.56200000000001</v>
      </c>
      <c r="E21" s="100">
        <v>29.648</v>
      </c>
      <c r="F21" s="100">
        <v>52.437000000000005</v>
      </c>
      <c r="G21" s="100">
        <v>3.8789999999999996</v>
      </c>
      <c r="H21" s="100">
        <v>89.597999999999999</v>
      </c>
      <c r="I21" s="100">
        <v>24.053000000000001</v>
      </c>
      <c r="J21" s="101"/>
      <c r="K21" s="101"/>
    </row>
    <row r="22" spans="1:11" ht="18" customHeight="1">
      <c r="A22" s="87">
        <v>15</v>
      </c>
      <c r="B22" s="99" t="s">
        <v>158</v>
      </c>
      <c r="C22" s="20" t="s">
        <v>169</v>
      </c>
      <c r="D22" s="100">
        <v>677.98800000000028</v>
      </c>
      <c r="E22" s="100">
        <v>69.615000000000023</v>
      </c>
      <c r="F22" s="100">
        <v>2.112000000000009</v>
      </c>
      <c r="G22" s="100">
        <v>71.608999999999995</v>
      </c>
      <c r="H22" s="100">
        <v>534.65200000000004</v>
      </c>
      <c r="I22" s="100">
        <v>-71.957999999999984</v>
      </c>
      <c r="J22" s="101"/>
      <c r="K22" s="101"/>
    </row>
    <row r="23" spans="1:11" ht="12" customHeight="1">
      <c r="A23" s="87">
        <v>16</v>
      </c>
      <c r="B23" s="99" t="s">
        <v>157</v>
      </c>
      <c r="C23" s="20" t="s">
        <v>170</v>
      </c>
      <c r="D23" s="100">
        <v>89.158000000000001</v>
      </c>
      <c r="E23" s="100">
        <v>16.962000000000003</v>
      </c>
      <c r="F23" s="100">
        <v>2.5019999999999998</v>
      </c>
      <c r="G23" s="100">
        <v>0</v>
      </c>
      <c r="H23" s="100">
        <v>69.694000000000003</v>
      </c>
      <c r="I23" s="100">
        <v>1.8180000000000001</v>
      </c>
      <c r="J23" s="101"/>
      <c r="K23" s="101"/>
    </row>
    <row r="24" spans="1:11" ht="12" customHeight="1">
      <c r="A24" s="87">
        <v>17</v>
      </c>
      <c r="B24" s="99" t="s">
        <v>162</v>
      </c>
      <c r="C24" s="20" t="s">
        <v>171</v>
      </c>
      <c r="D24" s="100">
        <v>90.876999999999995</v>
      </c>
      <c r="E24" s="100">
        <v>0</v>
      </c>
      <c r="F24" s="100">
        <v>0</v>
      </c>
      <c r="G24" s="100">
        <v>90.876999999999995</v>
      </c>
      <c r="H24" s="100">
        <v>0</v>
      </c>
      <c r="I24" s="100">
        <v>9.9000000000000005E-2</v>
      </c>
      <c r="J24" s="101"/>
      <c r="K24" s="101"/>
    </row>
    <row r="25" spans="1:11" ht="12" customHeight="1">
      <c r="A25" s="87">
        <v>18</v>
      </c>
      <c r="B25" s="99" t="s">
        <v>157</v>
      </c>
      <c r="C25" s="20" t="s">
        <v>279</v>
      </c>
      <c r="D25" s="100">
        <v>158.98200000000003</v>
      </c>
      <c r="E25" s="100">
        <v>0</v>
      </c>
      <c r="F25" s="100">
        <v>0</v>
      </c>
      <c r="G25" s="100">
        <v>0</v>
      </c>
      <c r="H25" s="100">
        <v>158.98200000000003</v>
      </c>
      <c r="I25" s="100">
        <v>1.1850000000000001</v>
      </c>
      <c r="J25" s="101"/>
      <c r="K25" s="101"/>
    </row>
    <row r="26" spans="1:11" ht="12" customHeight="1">
      <c r="A26" s="87">
        <v>19</v>
      </c>
      <c r="B26" s="99" t="s">
        <v>162</v>
      </c>
      <c r="C26" s="20" t="s">
        <v>280</v>
      </c>
      <c r="D26" s="100">
        <v>159.47400000000005</v>
      </c>
      <c r="E26" s="100">
        <v>5.2540000000000013</v>
      </c>
      <c r="F26" s="100">
        <v>25.135999999999999</v>
      </c>
      <c r="G26" s="100">
        <v>128.89200000000002</v>
      </c>
      <c r="H26" s="100">
        <v>0.192</v>
      </c>
      <c r="I26" s="100">
        <v>0.69300000000000006</v>
      </c>
      <c r="J26" s="101"/>
      <c r="K26" s="101"/>
    </row>
    <row r="27" spans="1:11" ht="12" customHeight="1">
      <c r="A27" s="87">
        <v>20</v>
      </c>
      <c r="B27" s="99" t="s">
        <v>157</v>
      </c>
      <c r="C27" s="20" t="s">
        <v>172</v>
      </c>
      <c r="D27" s="100">
        <v>139.416</v>
      </c>
      <c r="E27" s="100">
        <v>4.2490000000000006</v>
      </c>
      <c r="F27" s="100">
        <v>11.885</v>
      </c>
      <c r="G27" s="100">
        <v>123.09</v>
      </c>
      <c r="H27" s="100">
        <v>0.192</v>
      </c>
      <c r="I27" s="100">
        <v>0.11</v>
      </c>
      <c r="J27" s="101"/>
      <c r="K27" s="101"/>
    </row>
    <row r="28" spans="1:11" ht="12" customHeight="1">
      <c r="A28" s="87">
        <v>21</v>
      </c>
      <c r="B28" s="99" t="s">
        <v>162</v>
      </c>
      <c r="C28" s="20" t="s">
        <v>173</v>
      </c>
      <c r="D28" s="100">
        <v>137.64900000000003</v>
      </c>
      <c r="E28" s="100">
        <v>0</v>
      </c>
      <c r="F28" s="100">
        <v>0</v>
      </c>
      <c r="G28" s="100">
        <v>0</v>
      </c>
      <c r="H28" s="100">
        <v>137.64900000000003</v>
      </c>
      <c r="I28" s="100">
        <v>1.877</v>
      </c>
      <c r="J28" s="101"/>
      <c r="K28" s="101"/>
    </row>
    <row r="29" spans="1:11" ht="12" customHeight="1">
      <c r="A29" s="87">
        <v>22</v>
      </c>
      <c r="B29" s="99" t="s">
        <v>157</v>
      </c>
      <c r="C29" s="20" t="s">
        <v>174</v>
      </c>
      <c r="D29" s="100">
        <v>75.866000000000014</v>
      </c>
      <c r="E29" s="100">
        <v>7.1530000000000005</v>
      </c>
      <c r="F29" s="100">
        <v>31.428999999999998</v>
      </c>
      <c r="G29" s="100">
        <v>18.861000000000004</v>
      </c>
      <c r="H29" s="100">
        <v>18.422999999999998</v>
      </c>
      <c r="I29" s="100">
        <v>12.093000000000002</v>
      </c>
      <c r="J29" s="101"/>
      <c r="K29" s="101"/>
    </row>
    <row r="30" spans="1:11" ht="12" customHeight="1">
      <c r="A30" s="87">
        <v>23</v>
      </c>
      <c r="B30" s="99" t="s">
        <v>162</v>
      </c>
      <c r="C30" s="20" t="s">
        <v>175</v>
      </c>
      <c r="D30" s="100">
        <v>64.956999999999994</v>
      </c>
      <c r="E30" s="100">
        <v>3.2130000000000001</v>
      </c>
      <c r="F30" s="100">
        <v>31.474999999999998</v>
      </c>
      <c r="G30" s="100">
        <v>4.8829999999999956</v>
      </c>
      <c r="H30" s="100">
        <v>25.385999999999996</v>
      </c>
      <c r="I30" s="100">
        <v>23.002000000000002</v>
      </c>
      <c r="J30" s="101"/>
      <c r="K30" s="101"/>
    </row>
    <row r="31" spans="1:11" ht="18" customHeight="1">
      <c r="A31" s="87">
        <v>24</v>
      </c>
      <c r="B31" s="99" t="s">
        <v>158</v>
      </c>
      <c r="C31" s="20" t="s">
        <v>124</v>
      </c>
      <c r="D31" s="100">
        <v>667.52300000000014</v>
      </c>
      <c r="E31" s="100">
        <v>49.718000000000025</v>
      </c>
      <c r="F31" s="100">
        <v>12.907000000000007</v>
      </c>
      <c r="G31" s="100">
        <v>154.31</v>
      </c>
      <c r="H31" s="100">
        <v>450.58799999999997</v>
      </c>
      <c r="I31" s="100">
        <v>-61.492999999999988</v>
      </c>
      <c r="J31" s="101"/>
      <c r="K31" s="101"/>
    </row>
    <row r="32" spans="1:11" ht="12" customHeight="1">
      <c r="A32" s="87">
        <v>25</v>
      </c>
      <c r="B32" s="99" t="s">
        <v>157</v>
      </c>
      <c r="C32" s="20" t="s">
        <v>35</v>
      </c>
      <c r="D32" s="100">
        <v>575.11800000000005</v>
      </c>
      <c r="E32" s="100">
        <v>0</v>
      </c>
      <c r="F32" s="100">
        <v>0</v>
      </c>
      <c r="G32" s="100">
        <v>150.44500000000002</v>
      </c>
      <c r="H32" s="100">
        <v>424.673</v>
      </c>
      <c r="I32" s="100">
        <v>0</v>
      </c>
      <c r="J32" s="101"/>
      <c r="K32" s="101"/>
    </row>
    <row r="33" spans="1:11" ht="12" customHeight="1">
      <c r="A33" s="87">
        <v>26</v>
      </c>
      <c r="B33" s="102" t="s">
        <v>162</v>
      </c>
      <c r="C33" s="20" t="s">
        <v>126</v>
      </c>
      <c r="D33" s="100">
        <v>0</v>
      </c>
      <c r="E33" s="100">
        <v>-0.9009999999999998</v>
      </c>
      <c r="F33" s="100">
        <v>-11.447999999999999</v>
      </c>
      <c r="G33" s="100">
        <v>0</v>
      </c>
      <c r="H33" s="100">
        <v>12.348999999999998</v>
      </c>
      <c r="I33" s="100">
        <v>0</v>
      </c>
      <c r="J33" s="101"/>
      <c r="K33" s="101"/>
    </row>
    <row r="34" spans="1:11" ht="18" customHeight="1">
      <c r="A34" s="87">
        <v>27</v>
      </c>
      <c r="B34" s="99" t="s">
        <v>158</v>
      </c>
      <c r="C34" s="20" t="s">
        <v>129</v>
      </c>
      <c r="D34" s="100">
        <v>92.405000000000086</v>
      </c>
      <c r="E34" s="100">
        <v>48.817000000000021</v>
      </c>
      <c r="F34" s="100">
        <v>1.4590000000000085</v>
      </c>
      <c r="G34" s="100">
        <v>3.8649999999999807</v>
      </c>
      <c r="H34" s="100">
        <v>38.26399999999996</v>
      </c>
      <c r="I34" s="100">
        <v>-61.492999999999988</v>
      </c>
      <c r="J34" s="101"/>
      <c r="K34" s="101"/>
    </row>
    <row r="35" spans="1:11" ht="12" customHeight="1">
      <c r="A35" s="87">
        <v>28</v>
      </c>
      <c r="B35" s="99" t="s">
        <v>157</v>
      </c>
      <c r="C35" s="20" t="s">
        <v>176</v>
      </c>
      <c r="D35" s="100">
        <v>14.630999999999997</v>
      </c>
      <c r="E35" s="100">
        <v>0.38400000000000001</v>
      </c>
      <c r="F35" s="100">
        <v>3.359</v>
      </c>
      <c r="G35" s="100">
        <v>8.5380000000000003</v>
      </c>
      <c r="H35" s="100">
        <v>2.3499999999999996</v>
      </c>
      <c r="I35" s="100">
        <v>0.46899999999999997</v>
      </c>
      <c r="J35" s="101"/>
      <c r="K35" s="101"/>
    </row>
    <row r="36" spans="1:11" ht="12" customHeight="1">
      <c r="A36" s="87">
        <v>29</v>
      </c>
      <c r="B36" s="99" t="s">
        <v>162</v>
      </c>
      <c r="C36" s="20" t="s">
        <v>177</v>
      </c>
      <c r="D36" s="100">
        <v>13.364000000000001</v>
      </c>
      <c r="E36" s="100">
        <v>4.6959999999999997</v>
      </c>
      <c r="F36" s="100">
        <v>1.6339999999999999</v>
      </c>
      <c r="G36" s="100">
        <v>2.8559999999999999</v>
      </c>
      <c r="H36" s="100">
        <v>4.1779999999999999</v>
      </c>
      <c r="I36" s="100">
        <v>1.736</v>
      </c>
      <c r="J36" s="101"/>
      <c r="K36" s="101"/>
    </row>
    <row r="37" spans="1:11" ht="12" customHeight="1">
      <c r="A37" s="87">
        <v>30</v>
      </c>
      <c r="B37" s="99" t="s">
        <v>157</v>
      </c>
      <c r="C37" s="20" t="s">
        <v>36</v>
      </c>
      <c r="D37" s="100">
        <v>169.43200000000002</v>
      </c>
      <c r="E37" s="100">
        <v>96.624000000000009</v>
      </c>
      <c r="F37" s="100">
        <v>2.6780000000000004</v>
      </c>
      <c r="G37" s="100">
        <v>17.846000000000004</v>
      </c>
      <c r="H37" s="100">
        <v>52.284000000000006</v>
      </c>
      <c r="I37" s="100">
        <v>0</v>
      </c>
      <c r="J37" s="101"/>
      <c r="K37" s="101"/>
    </row>
    <row r="38" spans="1:11" ht="12" customHeight="1">
      <c r="A38" s="87">
        <v>31</v>
      </c>
      <c r="B38" s="99" t="s">
        <v>162</v>
      </c>
      <c r="C38" s="20" t="s">
        <v>45</v>
      </c>
      <c r="D38" s="100">
        <v>138.51999999999992</v>
      </c>
      <c r="E38" s="100">
        <v>77.123999999999995</v>
      </c>
      <c r="F38" s="100">
        <v>2.6720000000000002</v>
      </c>
      <c r="G38" s="100">
        <v>17.175999999999998</v>
      </c>
      <c r="H38" s="100">
        <v>41.547999999999938</v>
      </c>
      <c r="I38" s="100">
        <v>0</v>
      </c>
      <c r="J38" s="101"/>
      <c r="K38" s="101"/>
    </row>
    <row r="39" spans="1:11" ht="12" customHeight="1">
      <c r="A39" s="87">
        <v>32</v>
      </c>
      <c r="B39" s="99" t="s">
        <v>157</v>
      </c>
      <c r="C39" s="20" t="s">
        <v>178</v>
      </c>
      <c r="D39" s="100">
        <v>-0.88600000000000012</v>
      </c>
      <c r="E39" s="100">
        <v>-0.75500000000000012</v>
      </c>
      <c r="F39" s="100">
        <v>0</v>
      </c>
      <c r="G39" s="100">
        <v>-0.38700000000000001</v>
      </c>
      <c r="H39" s="100">
        <v>0.25600000000000001</v>
      </c>
      <c r="I39" s="100">
        <v>0.88600000000000012</v>
      </c>
      <c r="J39" s="101"/>
      <c r="K39" s="101"/>
    </row>
    <row r="40" spans="1:11" ht="18" customHeight="1">
      <c r="A40" s="87">
        <v>33</v>
      </c>
      <c r="B40" s="99" t="s">
        <v>158</v>
      </c>
      <c r="C40" s="20" t="s">
        <v>148</v>
      </c>
      <c r="D40" s="100">
        <v>61.112000000000002</v>
      </c>
      <c r="E40" s="100">
        <v>34.384000000000007</v>
      </c>
      <c r="F40" s="100">
        <v>-0.2719999999999918</v>
      </c>
      <c r="G40" s="100">
        <v>-2.1000000000000267</v>
      </c>
      <c r="H40" s="100">
        <v>29.099999999999888</v>
      </c>
      <c r="I40" s="100">
        <v>-61.111999999999995</v>
      </c>
      <c r="J40" s="101"/>
      <c r="K40" s="101"/>
    </row>
    <row r="41" spans="1:11" ht="20.100000000000001" customHeight="1">
      <c r="C41" s="21" t="s">
        <v>179</v>
      </c>
      <c r="D41" s="100"/>
      <c r="E41" s="100"/>
      <c r="F41" s="100"/>
      <c r="G41" s="100"/>
      <c r="H41" s="100"/>
      <c r="I41" s="100"/>
      <c r="J41" s="101"/>
      <c r="K41" s="101"/>
    </row>
    <row r="42" spans="1:11" ht="18" customHeight="1">
      <c r="A42" s="87">
        <v>34</v>
      </c>
      <c r="C42" s="20" t="s">
        <v>124</v>
      </c>
      <c r="D42" s="100">
        <v>667.52300000000025</v>
      </c>
      <c r="E42" s="100">
        <v>49.718000000000046</v>
      </c>
      <c r="F42" s="100">
        <v>12.907</v>
      </c>
      <c r="G42" s="100">
        <v>154.31000000000006</v>
      </c>
      <c r="H42" s="100">
        <v>450.58800000000014</v>
      </c>
      <c r="I42" s="100">
        <v>-61.492999999999988</v>
      </c>
      <c r="J42" s="101"/>
      <c r="K42" s="101"/>
    </row>
    <row r="43" spans="1:11" ht="12" customHeight="1">
      <c r="A43" s="87">
        <v>35</v>
      </c>
      <c r="B43" s="99" t="s">
        <v>157</v>
      </c>
      <c r="C43" s="20" t="s">
        <v>281</v>
      </c>
      <c r="D43" s="100">
        <v>98.697000000000003</v>
      </c>
      <c r="E43" s="100">
        <v>0</v>
      </c>
      <c r="F43" s="100">
        <v>0</v>
      </c>
      <c r="G43" s="100">
        <v>98.697000000000003</v>
      </c>
      <c r="H43" s="100">
        <v>0</v>
      </c>
      <c r="I43" s="100">
        <v>0</v>
      </c>
      <c r="J43" s="101"/>
      <c r="K43" s="101"/>
    </row>
    <row r="44" spans="1:11" ht="12" customHeight="1">
      <c r="A44" s="87">
        <v>36</v>
      </c>
      <c r="B44" s="99" t="s">
        <v>162</v>
      </c>
      <c r="C44" s="20" t="s">
        <v>282</v>
      </c>
      <c r="D44" s="100">
        <v>98.697000000000003</v>
      </c>
      <c r="E44" s="100">
        <v>0</v>
      </c>
      <c r="F44" s="100">
        <v>0</v>
      </c>
      <c r="G44" s="100">
        <v>0</v>
      </c>
      <c r="H44" s="100">
        <v>98.697000000000003</v>
      </c>
      <c r="I44" s="100">
        <v>0</v>
      </c>
      <c r="J44" s="101"/>
      <c r="K44" s="101"/>
    </row>
    <row r="45" spans="1:11" ht="18" customHeight="1">
      <c r="A45" s="87">
        <v>37</v>
      </c>
      <c r="B45" s="99" t="s">
        <v>158</v>
      </c>
      <c r="C45" s="20" t="s">
        <v>180</v>
      </c>
      <c r="D45" s="100">
        <v>667.52300000000025</v>
      </c>
      <c r="E45" s="100">
        <v>49.718000000000046</v>
      </c>
      <c r="F45" s="100">
        <v>12.907</v>
      </c>
      <c r="G45" s="100">
        <v>55.613000000000056</v>
      </c>
      <c r="H45" s="100">
        <v>549.28500000000008</v>
      </c>
      <c r="I45" s="100">
        <v>-61.492999999999988</v>
      </c>
      <c r="J45" s="101"/>
      <c r="K45" s="101"/>
    </row>
    <row r="46" spans="1:11" ht="12" customHeight="1">
      <c r="A46" s="87">
        <v>38</v>
      </c>
      <c r="B46" s="99" t="s">
        <v>157</v>
      </c>
      <c r="C46" s="20" t="s">
        <v>283</v>
      </c>
      <c r="D46" s="100">
        <v>575.11800000000005</v>
      </c>
      <c r="E46" s="100">
        <v>0</v>
      </c>
      <c r="F46" s="100">
        <v>0</v>
      </c>
      <c r="G46" s="100">
        <v>51.748000000000026</v>
      </c>
      <c r="H46" s="100">
        <v>523.37</v>
      </c>
      <c r="I46" s="100">
        <v>0</v>
      </c>
      <c r="J46" s="101"/>
      <c r="K46" s="101"/>
    </row>
    <row r="47" spans="1:11" ht="12" customHeight="1">
      <c r="A47" s="87">
        <v>39</v>
      </c>
      <c r="B47" s="102" t="s">
        <v>162</v>
      </c>
      <c r="C47" s="20" t="s">
        <v>126</v>
      </c>
      <c r="D47" s="100">
        <v>0</v>
      </c>
      <c r="E47" s="100">
        <v>-0.9009999999999998</v>
      </c>
      <c r="F47" s="100">
        <v>-11.447999999999999</v>
      </c>
      <c r="G47" s="100">
        <v>0</v>
      </c>
      <c r="H47" s="100">
        <v>12.348999999999998</v>
      </c>
      <c r="I47" s="100">
        <v>0</v>
      </c>
      <c r="J47" s="101"/>
      <c r="K47" s="101"/>
    </row>
    <row r="48" spans="1:11" ht="18" customHeight="1">
      <c r="A48" s="87">
        <v>40</v>
      </c>
      <c r="B48" s="99" t="s">
        <v>158</v>
      </c>
      <c r="C48" s="20" t="s">
        <v>129</v>
      </c>
      <c r="D48" s="100">
        <v>92.4050000000002</v>
      </c>
      <c r="E48" s="100">
        <v>48.81700000000005</v>
      </c>
      <c r="F48" s="100">
        <v>1.4590000000000014</v>
      </c>
      <c r="G48" s="100">
        <v>3.8650000000000304</v>
      </c>
      <c r="H48" s="100">
        <v>38.264000000000074</v>
      </c>
      <c r="I48" s="100">
        <v>-61.492999999999988</v>
      </c>
      <c r="J48" s="101"/>
      <c r="K48" s="101"/>
    </row>
    <row r="49" spans="1:11" ht="12" customHeight="1">
      <c r="D49" s="101"/>
      <c r="E49" s="101"/>
      <c r="F49" s="101"/>
      <c r="G49" s="101"/>
      <c r="H49" s="101"/>
      <c r="I49" s="101"/>
      <c r="J49" s="101"/>
      <c r="K49" s="101"/>
    </row>
    <row r="50" spans="1:11" ht="12" customHeight="1">
      <c r="A50" s="92"/>
      <c r="B50" s="93"/>
      <c r="D50" s="101"/>
      <c r="E50" s="101"/>
      <c r="F50" s="101"/>
      <c r="G50" s="101"/>
      <c r="H50" s="101"/>
      <c r="I50" s="101"/>
      <c r="J50" s="101"/>
      <c r="K50" s="101"/>
    </row>
    <row r="51" spans="1:11" ht="12" customHeight="1">
      <c r="A51" s="87" t="s">
        <v>288</v>
      </c>
      <c r="D51" s="101"/>
      <c r="E51" s="101"/>
      <c r="F51" s="101"/>
      <c r="G51" s="101"/>
      <c r="H51" s="101"/>
      <c r="I51" s="101"/>
      <c r="J51" s="101"/>
      <c r="K51" s="101"/>
    </row>
    <row r="52" spans="1:11" ht="11.1" customHeight="1">
      <c r="A52" s="87" t="s">
        <v>289</v>
      </c>
      <c r="D52" s="101"/>
      <c r="E52" s="101"/>
      <c r="F52" s="101"/>
      <c r="G52" s="101"/>
      <c r="H52" s="101"/>
      <c r="I52" s="101"/>
      <c r="J52" s="101"/>
      <c r="K52" s="101"/>
    </row>
    <row r="53" spans="1:11" ht="11.1" customHeight="1">
      <c r="A53" s="87" t="s">
        <v>286</v>
      </c>
      <c r="D53" s="101"/>
      <c r="E53" s="101"/>
      <c r="F53" s="101"/>
      <c r="G53" s="101"/>
      <c r="H53" s="101"/>
      <c r="I53" s="101"/>
      <c r="J53" s="101"/>
      <c r="K53" s="101"/>
    </row>
    <row r="54" spans="1:11" ht="11.1" customHeight="1">
      <c r="A54" s="87" t="s">
        <v>287</v>
      </c>
      <c r="D54" s="101"/>
      <c r="E54" s="101"/>
      <c r="F54" s="101"/>
      <c r="G54" s="101"/>
      <c r="H54" s="101"/>
      <c r="I54" s="101"/>
      <c r="J54" s="101"/>
      <c r="K54" s="101"/>
    </row>
    <row r="55" spans="1:11" ht="12" customHeight="1">
      <c r="D55" s="101"/>
      <c r="E55" s="101"/>
      <c r="F55" s="101"/>
      <c r="G55" s="101"/>
      <c r="H55" s="101"/>
      <c r="I55" s="101"/>
      <c r="J55" s="101"/>
      <c r="K55" s="101"/>
    </row>
    <row r="56" spans="1:11" ht="12" customHeight="1">
      <c r="D56" s="101"/>
      <c r="E56" s="101"/>
      <c r="F56" s="101"/>
      <c r="G56" s="101"/>
      <c r="H56" s="101"/>
      <c r="I56" s="101"/>
      <c r="J56" s="101"/>
      <c r="K56" s="101"/>
    </row>
    <row r="57" spans="1:11" ht="12" customHeight="1">
      <c r="D57" s="101"/>
      <c r="E57" s="101"/>
      <c r="F57" s="101"/>
      <c r="G57" s="101"/>
      <c r="H57" s="101"/>
      <c r="I57" s="101"/>
      <c r="J57" s="101"/>
      <c r="K57" s="101"/>
    </row>
    <row r="58" spans="1:11" ht="12" customHeight="1">
      <c r="D58" s="101"/>
      <c r="E58" s="101"/>
      <c r="F58" s="101"/>
      <c r="G58" s="101"/>
      <c r="H58" s="101"/>
      <c r="I58" s="101"/>
      <c r="J58" s="101"/>
      <c r="K58" s="101"/>
    </row>
    <row r="59" spans="1:11" ht="12" customHeight="1">
      <c r="D59" s="101"/>
      <c r="E59" s="101"/>
      <c r="F59" s="101"/>
      <c r="G59" s="101"/>
      <c r="H59" s="101"/>
      <c r="I59" s="101"/>
      <c r="J59" s="101"/>
      <c r="K59" s="101"/>
    </row>
    <row r="60" spans="1:11" ht="12" customHeight="1">
      <c r="D60" s="101"/>
      <c r="E60" s="101"/>
      <c r="F60" s="101"/>
      <c r="G60" s="101"/>
      <c r="H60" s="101"/>
      <c r="I60" s="101"/>
      <c r="J60" s="101"/>
      <c r="K60" s="101"/>
    </row>
    <row r="61" spans="1:11" ht="12" customHeight="1">
      <c r="D61" s="101"/>
      <c r="E61" s="101"/>
      <c r="F61" s="101"/>
      <c r="G61" s="101"/>
      <c r="H61" s="101"/>
      <c r="I61" s="101"/>
      <c r="J61" s="101"/>
      <c r="K61" s="101"/>
    </row>
    <row r="62" spans="1:11" ht="12" customHeight="1">
      <c r="D62" s="101"/>
      <c r="E62" s="101"/>
      <c r="F62" s="101"/>
      <c r="G62" s="101"/>
      <c r="H62" s="101"/>
      <c r="I62" s="101"/>
      <c r="J62" s="101"/>
      <c r="K62" s="101"/>
    </row>
    <row r="63" spans="1:11" ht="12" customHeight="1">
      <c r="D63" s="101"/>
      <c r="E63" s="101"/>
      <c r="F63" s="101"/>
      <c r="G63" s="101"/>
      <c r="H63" s="101"/>
      <c r="I63" s="101"/>
      <c r="J63" s="101"/>
      <c r="K63" s="101"/>
    </row>
    <row r="64" spans="1:11" ht="12" customHeight="1">
      <c r="D64" s="101"/>
      <c r="E64" s="101"/>
      <c r="F64" s="101"/>
      <c r="G64" s="101"/>
      <c r="H64" s="101"/>
      <c r="I64" s="101"/>
      <c r="J64" s="101"/>
      <c r="K64" s="101"/>
    </row>
    <row r="65" spans="4:11" ht="12" customHeight="1">
      <c r="D65" s="101"/>
      <c r="E65" s="101"/>
      <c r="F65" s="101"/>
      <c r="G65" s="101"/>
      <c r="H65" s="101"/>
      <c r="I65" s="101"/>
      <c r="J65" s="101"/>
      <c r="K65" s="101"/>
    </row>
    <row r="66" spans="4:11" ht="12" customHeight="1">
      <c r="D66" s="101"/>
      <c r="E66" s="101"/>
      <c r="F66" s="101"/>
      <c r="G66" s="101"/>
      <c r="H66" s="101"/>
      <c r="I66" s="101"/>
      <c r="J66" s="101"/>
      <c r="K66" s="101"/>
    </row>
    <row r="67" spans="4:11" ht="12" customHeight="1">
      <c r="D67" s="101"/>
      <c r="E67" s="101"/>
      <c r="F67" s="101"/>
      <c r="G67" s="101"/>
      <c r="H67" s="101"/>
      <c r="I67" s="101"/>
      <c r="J67" s="101"/>
      <c r="K67" s="101"/>
    </row>
    <row r="68" spans="4:11" ht="12" customHeight="1">
      <c r="D68" s="101"/>
      <c r="E68" s="101"/>
      <c r="F68" s="101"/>
      <c r="G68" s="101"/>
      <c r="H68" s="101"/>
      <c r="I68" s="101"/>
      <c r="J68" s="101"/>
      <c r="K68" s="101"/>
    </row>
    <row r="69" spans="4:11" ht="12" customHeight="1">
      <c r="D69" s="101"/>
      <c r="E69" s="101"/>
      <c r="F69" s="101"/>
      <c r="G69" s="101"/>
      <c r="H69" s="101"/>
      <c r="I69" s="101"/>
      <c r="J69" s="101"/>
      <c r="K69" s="101"/>
    </row>
    <row r="70" spans="4:11" ht="12" customHeight="1">
      <c r="D70" s="101"/>
      <c r="E70" s="101"/>
      <c r="F70" s="101"/>
      <c r="G70" s="101"/>
      <c r="H70" s="101"/>
      <c r="I70" s="101"/>
      <c r="J70" s="101"/>
      <c r="K70" s="101"/>
    </row>
    <row r="71" spans="4:11" ht="12" customHeight="1">
      <c r="D71" s="101"/>
      <c r="E71" s="101"/>
      <c r="F71" s="101"/>
      <c r="G71" s="101"/>
      <c r="H71" s="101"/>
      <c r="I71" s="101"/>
      <c r="J71" s="101"/>
      <c r="K71" s="101"/>
    </row>
    <row r="72" spans="4:11" ht="12" customHeight="1">
      <c r="D72" s="101"/>
      <c r="E72" s="101"/>
      <c r="F72" s="101"/>
      <c r="G72" s="101"/>
      <c r="H72" s="101"/>
      <c r="I72" s="101"/>
      <c r="J72" s="101"/>
      <c r="K72" s="101"/>
    </row>
    <row r="73" spans="4:11" ht="12" customHeight="1">
      <c r="D73" s="101"/>
      <c r="E73" s="101"/>
      <c r="F73" s="101"/>
      <c r="G73" s="101"/>
      <c r="H73" s="101"/>
      <c r="I73" s="101"/>
      <c r="J73" s="101"/>
      <c r="K73" s="101"/>
    </row>
    <row r="74" spans="4:11" ht="12" customHeight="1">
      <c r="D74" s="101"/>
      <c r="E74" s="101"/>
      <c r="F74" s="101"/>
      <c r="G74" s="101"/>
      <c r="H74" s="101"/>
      <c r="I74" s="101"/>
      <c r="J74" s="101"/>
      <c r="K74" s="101"/>
    </row>
    <row r="75" spans="4:11" ht="12" customHeight="1">
      <c r="D75" s="101"/>
      <c r="E75" s="101"/>
      <c r="F75" s="101"/>
      <c r="G75" s="101"/>
      <c r="H75" s="101"/>
      <c r="I75" s="101"/>
      <c r="J75" s="101"/>
      <c r="K75" s="10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87" customWidth="1"/>
    <col min="2" max="2" width="1.5" style="99" customWidth="1"/>
    <col min="3" max="3" width="30" style="87" customWidth="1"/>
    <col min="4" max="4" width="9.375" style="87" customWidth="1"/>
    <col min="5" max="6" width="9.5" style="87" customWidth="1"/>
    <col min="7" max="9" width="9.375" style="87" customWidth="1"/>
    <col min="10" max="11" width="7.25" style="87" customWidth="1"/>
    <col min="12" max="16384" width="11" style="87"/>
  </cols>
  <sheetData>
    <row r="1" spans="1:11" ht="12" customHeight="1">
      <c r="A1" s="84"/>
      <c r="B1" s="85"/>
      <c r="C1" s="85"/>
      <c r="D1" s="85"/>
      <c r="E1" s="85"/>
      <c r="F1" s="85"/>
      <c r="G1" s="85"/>
      <c r="H1" s="85"/>
      <c r="I1" s="85"/>
      <c r="J1" s="86"/>
      <c r="K1" s="86"/>
    </row>
    <row r="2" spans="1:11" ht="12" customHeight="1">
      <c r="A2" s="88" t="s">
        <v>214</v>
      </c>
      <c r="B2" s="85"/>
      <c r="C2" s="85"/>
      <c r="D2" s="85"/>
      <c r="E2" s="85"/>
      <c r="F2" s="85"/>
      <c r="G2" s="85"/>
      <c r="H2" s="85"/>
      <c r="I2" s="85"/>
      <c r="J2" s="86"/>
      <c r="K2" s="86"/>
    </row>
    <row r="3" spans="1:11" ht="12" customHeight="1">
      <c r="A3" s="89"/>
      <c r="B3" s="85"/>
      <c r="C3" s="85"/>
      <c r="D3" s="85"/>
      <c r="E3" s="85"/>
      <c r="F3" s="85"/>
      <c r="G3" s="85"/>
      <c r="H3" s="85"/>
      <c r="I3" s="85"/>
      <c r="J3" s="86"/>
      <c r="K3" s="86"/>
    </row>
    <row r="4" spans="1:11" ht="12" customHeight="1">
      <c r="A4" s="90" t="s">
        <v>305</v>
      </c>
      <c r="B4" s="85"/>
      <c r="C4" s="85"/>
      <c r="D4" s="85"/>
      <c r="E4" s="85"/>
      <c r="F4" s="85"/>
      <c r="G4" s="85"/>
      <c r="H4" s="85"/>
      <c r="I4" s="85"/>
      <c r="J4" s="86"/>
      <c r="K4" s="86"/>
    </row>
    <row r="5" spans="1:11" ht="12" customHeight="1">
      <c r="A5" s="91" t="s">
        <v>4</v>
      </c>
      <c r="B5" s="85"/>
      <c r="C5" s="85"/>
      <c r="D5" s="85"/>
      <c r="E5" s="85"/>
      <c r="F5" s="85"/>
      <c r="G5" s="85"/>
      <c r="H5" s="85"/>
      <c r="I5" s="85"/>
      <c r="J5" s="86"/>
      <c r="K5" s="86"/>
    </row>
    <row r="6" spans="1:11" ht="12" customHeight="1">
      <c r="A6" s="92"/>
      <c r="B6" s="93"/>
      <c r="C6" s="92"/>
      <c r="D6" s="92"/>
      <c r="E6" s="92"/>
      <c r="F6" s="92"/>
      <c r="G6" s="92"/>
      <c r="H6" s="92"/>
      <c r="I6" s="92"/>
      <c r="J6" s="94"/>
      <c r="K6" s="94"/>
    </row>
    <row r="7" spans="1:11" ht="45">
      <c r="A7" s="95"/>
      <c r="B7" s="93"/>
      <c r="C7" s="96" t="s">
        <v>150</v>
      </c>
      <c r="D7" s="97" t="s">
        <v>151</v>
      </c>
      <c r="E7" s="97" t="s">
        <v>152</v>
      </c>
      <c r="F7" s="97" t="s">
        <v>153</v>
      </c>
      <c r="G7" s="97" t="s">
        <v>10</v>
      </c>
      <c r="H7" s="97" t="s">
        <v>154</v>
      </c>
      <c r="I7" s="97" t="s">
        <v>155</v>
      </c>
      <c r="J7" s="98"/>
      <c r="K7" s="98"/>
    </row>
    <row r="8" spans="1:11" ht="24" customHeight="1">
      <c r="A8" s="87">
        <v>1</v>
      </c>
      <c r="C8" s="19" t="s">
        <v>156</v>
      </c>
      <c r="D8" s="100">
        <v>1470.5700000000002</v>
      </c>
      <c r="E8" s="100">
        <v>1041.867</v>
      </c>
      <c r="F8" s="100">
        <v>63.285000000000004</v>
      </c>
      <c r="G8" s="100">
        <v>126.20400000000001</v>
      </c>
      <c r="H8" s="100">
        <v>239.21400000000006</v>
      </c>
      <c r="I8" s="100">
        <v>0</v>
      </c>
      <c r="J8" s="101"/>
      <c r="K8" s="101"/>
    </row>
    <row r="9" spans="1:11" ht="12" customHeight="1">
      <c r="A9" s="87">
        <v>2</v>
      </c>
      <c r="B9" s="99" t="s">
        <v>157</v>
      </c>
      <c r="C9" s="20" t="s">
        <v>31</v>
      </c>
      <c r="D9" s="100">
        <v>749.58500000000004</v>
      </c>
      <c r="E9" s="100">
        <v>583.30200000000013</v>
      </c>
      <c r="F9" s="100">
        <v>35.596000000000004</v>
      </c>
      <c r="G9" s="100">
        <v>43.650999999999996</v>
      </c>
      <c r="H9" s="100">
        <v>87.035999999999987</v>
      </c>
      <c r="I9" s="100">
        <v>0</v>
      </c>
      <c r="J9" s="101"/>
      <c r="K9" s="101"/>
    </row>
    <row r="10" spans="1:11" ht="18" customHeight="1">
      <c r="A10" s="87">
        <v>3</v>
      </c>
      <c r="B10" s="99" t="s">
        <v>158</v>
      </c>
      <c r="C10" s="20" t="s">
        <v>44</v>
      </c>
      <c r="D10" s="100">
        <v>720.98500000000013</v>
      </c>
      <c r="E10" s="100">
        <v>458.56499999999983</v>
      </c>
      <c r="F10" s="100">
        <v>27.689</v>
      </c>
      <c r="G10" s="100">
        <v>82.553000000000011</v>
      </c>
      <c r="H10" s="100">
        <v>152.17800000000005</v>
      </c>
      <c r="I10" s="100">
        <v>0</v>
      </c>
      <c r="J10" s="101"/>
      <c r="K10" s="101"/>
    </row>
    <row r="11" spans="1:11" ht="12" customHeight="1">
      <c r="A11" s="87">
        <v>4</v>
      </c>
      <c r="B11" s="99" t="s">
        <v>157</v>
      </c>
      <c r="C11" s="20" t="s">
        <v>45</v>
      </c>
      <c r="D11" s="100">
        <v>139.36399999999992</v>
      </c>
      <c r="E11" s="100">
        <v>77.557000000000002</v>
      </c>
      <c r="F11" s="100">
        <v>2.6859999999999999</v>
      </c>
      <c r="G11" s="100">
        <v>17.279000000000003</v>
      </c>
      <c r="H11" s="100">
        <v>41.841999999999913</v>
      </c>
      <c r="I11" s="100">
        <v>0</v>
      </c>
      <c r="J11" s="101"/>
      <c r="K11" s="101"/>
    </row>
    <row r="12" spans="1:11" ht="18" customHeight="1">
      <c r="A12" s="87">
        <v>5</v>
      </c>
      <c r="B12" s="99" t="s">
        <v>158</v>
      </c>
      <c r="C12" s="20" t="s">
        <v>159</v>
      </c>
      <c r="D12" s="100">
        <v>581.62100000000021</v>
      </c>
      <c r="E12" s="100">
        <v>381.00799999999981</v>
      </c>
      <c r="F12" s="100">
        <v>25.003</v>
      </c>
      <c r="G12" s="100">
        <v>65.274000000000001</v>
      </c>
      <c r="H12" s="100">
        <v>110.33600000000014</v>
      </c>
      <c r="I12" s="100">
        <v>-59.103000000000009</v>
      </c>
      <c r="J12" s="101"/>
      <c r="K12" s="101"/>
    </row>
    <row r="13" spans="1:11" ht="12" customHeight="1">
      <c r="A13" s="87">
        <v>6</v>
      </c>
      <c r="B13" s="99" t="s">
        <v>157</v>
      </c>
      <c r="C13" s="20" t="s">
        <v>160</v>
      </c>
      <c r="D13" s="100">
        <v>440.72999999999996</v>
      </c>
      <c r="E13" s="100">
        <v>292.63800000000009</v>
      </c>
      <c r="F13" s="100">
        <v>21.094999999999999</v>
      </c>
      <c r="G13" s="100">
        <v>66.564999999999998</v>
      </c>
      <c r="H13" s="100">
        <v>60.431999999999903</v>
      </c>
      <c r="I13" s="100">
        <v>3.907</v>
      </c>
      <c r="J13" s="101"/>
      <c r="K13" s="101"/>
    </row>
    <row r="14" spans="1:11" ht="12" customHeight="1">
      <c r="A14" s="87">
        <v>7</v>
      </c>
      <c r="B14" s="99" t="s">
        <v>157</v>
      </c>
      <c r="C14" s="20" t="s">
        <v>161</v>
      </c>
      <c r="D14" s="100">
        <v>4.8840000000000003</v>
      </c>
      <c r="E14" s="100">
        <v>2.3850000000000002</v>
      </c>
      <c r="F14" s="100">
        <v>0.189</v>
      </c>
      <c r="G14" s="100">
        <v>4.1999999999999996E-2</v>
      </c>
      <c r="H14" s="100">
        <v>2.2680000000000002</v>
      </c>
      <c r="I14" s="100">
        <v>0</v>
      </c>
      <c r="J14" s="101"/>
      <c r="K14" s="101"/>
    </row>
    <row r="15" spans="1:11" ht="12" customHeight="1">
      <c r="A15" s="87">
        <v>8</v>
      </c>
      <c r="B15" s="99" t="s">
        <v>162</v>
      </c>
      <c r="C15" s="20" t="s">
        <v>163</v>
      </c>
      <c r="D15" s="100">
        <v>10.657999999999999</v>
      </c>
      <c r="E15" s="100">
        <v>10.111000000000001</v>
      </c>
      <c r="F15" s="100">
        <v>0</v>
      </c>
      <c r="G15" s="100">
        <v>5.9000000000000004E-2</v>
      </c>
      <c r="H15" s="100">
        <v>0.48799999999999999</v>
      </c>
      <c r="I15" s="100">
        <v>0</v>
      </c>
      <c r="J15" s="101"/>
      <c r="K15" s="101"/>
    </row>
    <row r="16" spans="1:11" ht="18" customHeight="1">
      <c r="A16" s="87">
        <v>9</v>
      </c>
      <c r="B16" s="99" t="s">
        <v>158</v>
      </c>
      <c r="C16" s="20" t="s">
        <v>164</v>
      </c>
      <c r="D16" s="100">
        <v>146.66500000000022</v>
      </c>
      <c r="E16" s="100">
        <v>96.095999999999719</v>
      </c>
      <c r="F16" s="100">
        <v>3.7190000000000012</v>
      </c>
      <c r="G16" s="100">
        <v>-1.2739999999999969</v>
      </c>
      <c r="H16" s="100">
        <v>48.124000000000237</v>
      </c>
      <c r="I16" s="100">
        <v>-63.010000000000005</v>
      </c>
      <c r="J16" s="101"/>
      <c r="K16" s="101"/>
    </row>
    <row r="17" spans="1:11" ht="12" customHeight="1">
      <c r="A17" s="87">
        <v>10</v>
      </c>
      <c r="B17" s="99" t="s">
        <v>162</v>
      </c>
      <c r="C17" s="20" t="s">
        <v>165</v>
      </c>
      <c r="D17" s="100">
        <v>441.38400000000001</v>
      </c>
      <c r="E17" s="100">
        <v>0</v>
      </c>
      <c r="F17" s="100">
        <v>0</v>
      </c>
      <c r="G17" s="100">
        <v>0</v>
      </c>
      <c r="H17" s="100">
        <v>441.38400000000001</v>
      </c>
      <c r="I17" s="100">
        <v>3.2530000000000001</v>
      </c>
      <c r="J17" s="101"/>
      <c r="K17" s="101"/>
    </row>
    <row r="18" spans="1:11" ht="12" customHeight="1">
      <c r="A18" s="87">
        <v>11</v>
      </c>
      <c r="B18" s="99" t="s">
        <v>157</v>
      </c>
      <c r="C18" s="20" t="s">
        <v>166</v>
      </c>
      <c r="D18" s="100">
        <v>7.8620000000000001</v>
      </c>
      <c r="E18" s="100">
        <v>0</v>
      </c>
      <c r="F18" s="100">
        <v>0</v>
      </c>
      <c r="G18" s="100">
        <v>7.8620000000000001</v>
      </c>
      <c r="H18" s="100">
        <v>0</v>
      </c>
      <c r="I18" s="100">
        <v>4.6909999999999998</v>
      </c>
      <c r="J18" s="101"/>
      <c r="K18" s="101"/>
    </row>
    <row r="19" spans="1:11" ht="12" customHeight="1">
      <c r="A19" s="87">
        <v>12</v>
      </c>
      <c r="B19" s="99" t="s">
        <v>162</v>
      </c>
      <c r="C19" s="20" t="s">
        <v>59</v>
      </c>
      <c r="D19" s="100">
        <v>84.741</v>
      </c>
      <c r="E19" s="100">
        <v>0</v>
      </c>
      <c r="F19" s="100">
        <v>0</v>
      </c>
      <c r="G19" s="100">
        <v>84.741</v>
      </c>
      <c r="H19" s="100">
        <v>0</v>
      </c>
      <c r="I19" s="100">
        <v>1.3029999999999999</v>
      </c>
      <c r="J19" s="101"/>
      <c r="K19" s="101"/>
    </row>
    <row r="20" spans="1:11" ht="12" customHeight="1">
      <c r="A20" s="87">
        <v>13</v>
      </c>
      <c r="B20" s="99" t="s">
        <v>157</v>
      </c>
      <c r="C20" s="20" t="s">
        <v>167</v>
      </c>
      <c r="D20" s="100">
        <v>159.14700000000005</v>
      </c>
      <c r="E20" s="100">
        <v>69.986999999999995</v>
      </c>
      <c r="F20" s="100">
        <v>72.851000000000013</v>
      </c>
      <c r="G20" s="100">
        <v>9.7240000000000002</v>
      </c>
      <c r="H20" s="100">
        <v>6.585</v>
      </c>
      <c r="I20" s="100">
        <v>43.635999999999996</v>
      </c>
      <c r="J20" s="101"/>
      <c r="K20" s="101"/>
    </row>
    <row r="21" spans="1:11" ht="12" customHeight="1">
      <c r="A21" s="87">
        <v>14</v>
      </c>
      <c r="B21" s="99" t="s">
        <v>162</v>
      </c>
      <c r="C21" s="20" t="s">
        <v>168</v>
      </c>
      <c r="D21" s="100">
        <v>180.77800000000002</v>
      </c>
      <c r="E21" s="100">
        <v>29.153000000000002</v>
      </c>
      <c r="F21" s="100">
        <v>58.295000000000002</v>
      </c>
      <c r="G21" s="100">
        <v>4.407</v>
      </c>
      <c r="H21" s="100">
        <v>88.923000000000016</v>
      </c>
      <c r="I21" s="100">
        <v>22.004999999999999</v>
      </c>
      <c r="J21" s="101"/>
      <c r="K21" s="101"/>
    </row>
    <row r="22" spans="1:11" ht="18" customHeight="1">
      <c r="A22" s="87">
        <v>15</v>
      </c>
      <c r="B22" s="99" t="s">
        <v>158</v>
      </c>
      <c r="C22" s="20" t="s">
        <v>169</v>
      </c>
      <c r="D22" s="100">
        <v>686.5590000000002</v>
      </c>
      <c r="E22" s="100">
        <v>55.26199999999973</v>
      </c>
      <c r="F22" s="100">
        <v>-10.837000000000003</v>
      </c>
      <c r="G22" s="100">
        <v>70.287999999999997</v>
      </c>
      <c r="H22" s="100">
        <v>571.84600000000034</v>
      </c>
      <c r="I22" s="100">
        <v>-84.77600000000001</v>
      </c>
      <c r="J22" s="101"/>
      <c r="K22" s="101"/>
    </row>
    <row r="23" spans="1:11" ht="12" customHeight="1">
      <c r="A23" s="87">
        <v>16</v>
      </c>
      <c r="B23" s="99" t="s">
        <v>157</v>
      </c>
      <c r="C23" s="20" t="s">
        <v>170</v>
      </c>
      <c r="D23" s="100">
        <v>106.042</v>
      </c>
      <c r="E23" s="100">
        <v>18.676999999999996</v>
      </c>
      <c r="F23" s="100">
        <v>2.7539999999999996</v>
      </c>
      <c r="G23" s="100">
        <v>0</v>
      </c>
      <c r="H23" s="100">
        <v>84.611000000000004</v>
      </c>
      <c r="I23" s="100">
        <v>1.3819999999999999</v>
      </c>
      <c r="J23" s="101"/>
      <c r="K23" s="101"/>
    </row>
    <row r="24" spans="1:11" ht="12" customHeight="1">
      <c r="A24" s="87">
        <v>17</v>
      </c>
      <c r="B24" s="99" t="s">
        <v>162</v>
      </c>
      <c r="C24" s="20" t="s">
        <v>171</v>
      </c>
      <c r="D24" s="100">
        <v>107.30700000000002</v>
      </c>
      <c r="E24" s="100">
        <v>0</v>
      </c>
      <c r="F24" s="100">
        <v>0</v>
      </c>
      <c r="G24" s="100">
        <v>107.30700000000002</v>
      </c>
      <c r="H24" s="100">
        <v>0</v>
      </c>
      <c r="I24" s="100">
        <v>0.11700000000000001</v>
      </c>
      <c r="J24" s="101"/>
      <c r="K24" s="101"/>
    </row>
    <row r="25" spans="1:11" ht="12" customHeight="1">
      <c r="A25" s="87">
        <v>18</v>
      </c>
      <c r="B25" s="99" t="s">
        <v>157</v>
      </c>
      <c r="C25" s="20" t="s">
        <v>279</v>
      </c>
      <c r="D25" s="100">
        <v>172.92099999999999</v>
      </c>
      <c r="E25" s="100">
        <v>0</v>
      </c>
      <c r="F25" s="100">
        <v>0</v>
      </c>
      <c r="G25" s="100">
        <v>0</v>
      </c>
      <c r="H25" s="100">
        <v>172.92099999999999</v>
      </c>
      <c r="I25" s="100">
        <v>1.089</v>
      </c>
      <c r="J25" s="101"/>
      <c r="K25" s="101"/>
    </row>
    <row r="26" spans="1:11" ht="12" customHeight="1">
      <c r="A26" s="87">
        <v>19</v>
      </c>
      <c r="B26" s="99" t="s">
        <v>162</v>
      </c>
      <c r="C26" s="20" t="s">
        <v>280</v>
      </c>
      <c r="D26" s="100">
        <v>173.24199999999996</v>
      </c>
      <c r="E26" s="100">
        <v>5.2629999999999999</v>
      </c>
      <c r="F26" s="100">
        <v>26.341000000000001</v>
      </c>
      <c r="G26" s="100">
        <v>141.42199999999997</v>
      </c>
      <c r="H26" s="100">
        <v>0.216</v>
      </c>
      <c r="I26" s="100">
        <v>0.76800000000000002</v>
      </c>
      <c r="J26" s="101"/>
      <c r="K26" s="101"/>
    </row>
    <row r="27" spans="1:11" ht="12" customHeight="1">
      <c r="A27" s="87">
        <v>20</v>
      </c>
      <c r="B27" s="99" t="s">
        <v>157</v>
      </c>
      <c r="C27" s="20" t="s">
        <v>172</v>
      </c>
      <c r="D27" s="100">
        <v>138.41600000000003</v>
      </c>
      <c r="E27" s="100">
        <v>4.2459999999999996</v>
      </c>
      <c r="F27" s="100">
        <v>12.039000000000001</v>
      </c>
      <c r="G27" s="100">
        <v>121.91500000000001</v>
      </c>
      <c r="H27" s="100">
        <v>0.216</v>
      </c>
      <c r="I27" s="100">
        <v>0.12</v>
      </c>
      <c r="J27" s="101"/>
      <c r="K27" s="101"/>
    </row>
    <row r="28" spans="1:11" ht="12" customHeight="1">
      <c r="A28" s="87">
        <v>21</v>
      </c>
      <c r="B28" s="99" t="s">
        <v>162</v>
      </c>
      <c r="C28" s="20" t="s">
        <v>173</v>
      </c>
      <c r="D28" s="100">
        <v>136.70000000000002</v>
      </c>
      <c r="E28" s="100">
        <v>0</v>
      </c>
      <c r="F28" s="100">
        <v>0</v>
      </c>
      <c r="G28" s="100">
        <v>0</v>
      </c>
      <c r="H28" s="100">
        <v>136.70000000000002</v>
      </c>
      <c r="I28" s="100">
        <v>1.8359999999999999</v>
      </c>
      <c r="J28" s="101"/>
      <c r="K28" s="101"/>
    </row>
    <row r="29" spans="1:11" ht="12" customHeight="1">
      <c r="A29" s="87">
        <v>22</v>
      </c>
      <c r="B29" s="99" t="s">
        <v>157</v>
      </c>
      <c r="C29" s="20" t="s">
        <v>174</v>
      </c>
      <c r="D29" s="100">
        <v>76.701999999999984</v>
      </c>
      <c r="E29" s="100">
        <v>8.3090000000000011</v>
      </c>
      <c r="F29" s="100">
        <v>32.162999999999997</v>
      </c>
      <c r="G29" s="100">
        <v>16.810999999999993</v>
      </c>
      <c r="H29" s="100">
        <v>19.419</v>
      </c>
      <c r="I29" s="100">
        <v>12.382</v>
      </c>
      <c r="J29" s="101"/>
      <c r="K29" s="101"/>
    </row>
    <row r="30" spans="1:11" ht="12" customHeight="1">
      <c r="A30" s="87">
        <v>23</v>
      </c>
      <c r="B30" s="99" t="s">
        <v>162</v>
      </c>
      <c r="C30" s="20" t="s">
        <v>175</v>
      </c>
      <c r="D30" s="100">
        <v>68.400999999999996</v>
      </c>
      <c r="E30" s="100">
        <v>3.206</v>
      </c>
      <c r="F30" s="100">
        <v>32.175000000000004</v>
      </c>
      <c r="G30" s="100">
        <v>6.1509999999999962</v>
      </c>
      <c r="H30" s="100">
        <v>26.869</v>
      </c>
      <c r="I30" s="100">
        <v>20.683</v>
      </c>
      <c r="J30" s="101"/>
      <c r="K30" s="101"/>
    </row>
    <row r="31" spans="1:11" ht="18" customHeight="1">
      <c r="A31" s="87">
        <v>24</v>
      </c>
      <c r="B31" s="99" t="s">
        <v>158</v>
      </c>
      <c r="C31" s="20" t="s">
        <v>124</v>
      </c>
      <c r="D31" s="100">
        <v>678.12800000000016</v>
      </c>
      <c r="E31" s="100">
        <v>32.498999999999732</v>
      </c>
      <c r="F31" s="100">
        <v>0.72300000000000608</v>
      </c>
      <c r="G31" s="100">
        <v>186.44200000000001</v>
      </c>
      <c r="H31" s="100">
        <v>458.4640000000004</v>
      </c>
      <c r="I31" s="100">
        <v>-76.345000000000027</v>
      </c>
      <c r="J31" s="101"/>
      <c r="K31" s="101"/>
    </row>
    <row r="32" spans="1:11" ht="12" customHeight="1">
      <c r="A32" s="87">
        <v>25</v>
      </c>
      <c r="B32" s="99" t="s">
        <v>157</v>
      </c>
      <c r="C32" s="20" t="s">
        <v>35</v>
      </c>
      <c r="D32" s="100">
        <v>597.12400000000002</v>
      </c>
      <c r="E32" s="100">
        <v>0</v>
      </c>
      <c r="F32" s="100">
        <v>0</v>
      </c>
      <c r="G32" s="100">
        <v>165.48700000000002</v>
      </c>
      <c r="H32" s="100">
        <v>431.637</v>
      </c>
      <c r="I32" s="100">
        <v>0</v>
      </c>
      <c r="J32" s="101"/>
      <c r="K32" s="101"/>
    </row>
    <row r="33" spans="1:11" ht="12" customHeight="1">
      <c r="A33" s="87">
        <v>26</v>
      </c>
      <c r="B33" s="102" t="s">
        <v>162</v>
      </c>
      <c r="C33" s="20" t="s">
        <v>126</v>
      </c>
      <c r="D33" s="100">
        <v>0</v>
      </c>
      <c r="E33" s="100">
        <v>-0.89900000000000002</v>
      </c>
      <c r="F33" s="100">
        <v>-11.925000000000001</v>
      </c>
      <c r="G33" s="100">
        <v>0</v>
      </c>
      <c r="H33" s="100">
        <v>12.824</v>
      </c>
      <c r="I33" s="100">
        <v>0</v>
      </c>
      <c r="J33" s="101"/>
      <c r="K33" s="101"/>
    </row>
    <row r="34" spans="1:11" ht="18" customHeight="1">
      <c r="A34" s="87">
        <v>27</v>
      </c>
      <c r="B34" s="99" t="s">
        <v>158</v>
      </c>
      <c r="C34" s="20" t="s">
        <v>129</v>
      </c>
      <c r="D34" s="100">
        <v>81.004000000000133</v>
      </c>
      <c r="E34" s="100">
        <v>31.599999999999731</v>
      </c>
      <c r="F34" s="100">
        <v>-11.201999999999995</v>
      </c>
      <c r="G34" s="100">
        <v>20.954999999999984</v>
      </c>
      <c r="H34" s="100">
        <v>39.651000000000394</v>
      </c>
      <c r="I34" s="100">
        <v>-76.345000000000027</v>
      </c>
      <c r="J34" s="101"/>
      <c r="K34" s="101"/>
    </row>
    <row r="35" spans="1:11" ht="12" customHeight="1">
      <c r="A35" s="87">
        <v>28</v>
      </c>
      <c r="B35" s="99" t="s">
        <v>157</v>
      </c>
      <c r="C35" s="20" t="s">
        <v>176</v>
      </c>
      <c r="D35" s="100">
        <v>20.369999999999997</v>
      </c>
      <c r="E35" s="100">
        <v>0.39799999999999996</v>
      </c>
      <c r="F35" s="100">
        <v>5.5170000000000003</v>
      </c>
      <c r="G35" s="100">
        <v>11.733999999999998</v>
      </c>
      <c r="H35" s="100">
        <v>2.7210000000000001</v>
      </c>
      <c r="I35" s="100">
        <v>4.0270000000000001</v>
      </c>
      <c r="J35" s="101"/>
      <c r="K35" s="101"/>
    </row>
    <row r="36" spans="1:11" ht="12" customHeight="1">
      <c r="A36" s="87">
        <v>29</v>
      </c>
      <c r="B36" s="99" t="s">
        <v>162</v>
      </c>
      <c r="C36" s="20" t="s">
        <v>177</v>
      </c>
      <c r="D36" s="100">
        <v>18.863</v>
      </c>
      <c r="E36" s="100">
        <v>6.96</v>
      </c>
      <c r="F36" s="100">
        <v>1.19</v>
      </c>
      <c r="G36" s="100">
        <v>5.29</v>
      </c>
      <c r="H36" s="100">
        <v>5.423</v>
      </c>
      <c r="I36" s="100">
        <v>5.5339999999999998</v>
      </c>
      <c r="J36" s="101"/>
      <c r="K36" s="101"/>
    </row>
    <row r="37" spans="1:11" ht="12" customHeight="1">
      <c r="A37" s="87">
        <v>30</v>
      </c>
      <c r="B37" s="99" t="s">
        <v>157</v>
      </c>
      <c r="C37" s="20" t="s">
        <v>36</v>
      </c>
      <c r="D37" s="100">
        <v>144.02300000000002</v>
      </c>
      <c r="E37" s="100">
        <v>75.287999999999997</v>
      </c>
      <c r="F37" s="100">
        <v>2.665</v>
      </c>
      <c r="G37" s="100">
        <v>20.852000000000004</v>
      </c>
      <c r="H37" s="100">
        <v>45.218000000000004</v>
      </c>
      <c r="I37" s="100">
        <v>0</v>
      </c>
      <c r="J37" s="101"/>
      <c r="K37" s="101"/>
    </row>
    <row r="38" spans="1:11" ht="12" customHeight="1">
      <c r="A38" s="87">
        <v>31</v>
      </c>
      <c r="B38" s="99" t="s">
        <v>162</v>
      </c>
      <c r="C38" s="20" t="s">
        <v>45</v>
      </c>
      <c r="D38" s="100">
        <v>139.36399999999992</v>
      </c>
      <c r="E38" s="100">
        <v>77.557000000000002</v>
      </c>
      <c r="F38" s="100">
        <v>2.6859999999999999</v>
      </c>
      <c r="G38" s="100">
        <v>17.279000000000003</v>
      </c>
      <c r="H38" s="100">
        <v>41.841999999999913</v>
      </c>
      <c r="I38" s="100">
        <v>0</v>
      </c>
      <c r="J38" s="101"/>
      <c r="K38" s="101"/>
    </row>
    <row r="39" spans="1:11" ht="12" customHeight="1">
      <c r="A39" s="87">
        <v>32</v>
      </c>
      <c r="B39" s="99" t="s">
        <v>157</v>
      </c>
      <c r="C39" s="20" t="s">
        <v>178</v>
      </c>
      <c r="D39" s="100">
        <v>-0.79199999999999993</v>
      </c>
      <c r="E39" s="100">
        <v>-0.6459999999999998</v>
      </c>
      <c r="F39" s="100">
        <v>0</v>
      </c>
      <c r="G39" s="100">
        <v>-0.42300000000000004</v>
      </c>
      <c r="H39" s="100">
        <v>0.27700000000000002</v>
      </c>
      <c r="I39" s="100">
        <v>0.79199999999999982</v>
      </c>
      <c r="J39" s="101"/>
      <c r="K39" s="101"/>
    </row>
    <row r="40" spans="1:11" ht="18" customHeight="1">
      <c r="A40" s="87">
        <v>33</v>
      </c>
      <c r="B40" s="99" t="s">
        <v>158</v>
      </c>
      <c r="C40" s="20" t="s">
        <v>148</v>
      </c>
      <c r="D40" s="100">
        <v>75.630000000000024</v>
      </c>
      <c r="E40" s="100">
        <v>41.076999999999735</v>
      </c>
      <c r="F40" s="100">
        <v>-15.507999999999996</v>
      </c>
      <c r="G40" s="100">
        <v>11.360999999999985</v>
      </c>
      <c r="H40" s="100">
        <v>38.700000000000301</v>
      </c>
      <c r="I40" s="100">
        <v>-75.630000000000024</v>
      </c>
      <c r="J40" s="101"/>
      <c r="K40" s="101"/>
    </row>
    <row r="41" spans="1:11" ht="20.100000000000001" customHeight="1">
      <c r="C41" s="21" t="s">
        <v>179</v>
      </c>
      <c r="D41" s="100"/>
      <c r="E41" s="100"/>
      <c r="F41" s="100"/>
      <c r="G41" s="100"/>
      <c r="H41" s="100"/>
      <c r="I41" s="100"/>
      <c r="J41" s="101"/>
      <c r="K41" s="101"/>
    </row>
    <row r="42" spans="1:11" ht="18" customHeight="1">
      <c r="A42" s="87">
        <v>34</v>
      </c>
      <c r="C42" s="20" t="s">
        <v>124</v>
      </c>
      <c r="D42" s="100">
        <v>678.12800000000016</v>
      </c>
      <c r="E42" s="100">
        <v>32.498999999999739</v>
      </c>
      <c r="F42" s="100">
        <v>0.72299999999999187</v>
      </c>
      <c r="G42" s="100">
        <v>186.44199999999998</v>
      </c>
      <c r="H42" s="100">
        <v>458.46400000000045</v>
      </c>
      <c r="I42" s="100">
        <v>-76.344999999999999</v>
      </c>
      <c r="J42" s="101"/>
      <c r="K42" s="101"/>
    </row>
    <row r="43" spans="1:11" ht="12" customHeight="1">
      <c r="A43" s="87">
        <v>35</v>
      </c>
      <c r="B43" s="99" t="s">
        <v>157</v>
      </c>
      <c r="C43" s="20" t="s">
        <v>281</v>
      </c>
      <c r="D43" s="100">
        <v>105.80499999999999</v>
      </c>
      <c r="E43" s="100">
        <v>0</v>
      </c>
      <c r="F43" s="100">
        <v>0</v>
      </c>
      <c r="G43" s="100">
        <v>105.80499999999999</v>
      </c>
      <c r="H43" s="100">
        <v>0</v>
      </c>
      <c r="I43" s="100">
        <v>0</v>
      </c>
      <c r="J43" s="101"/>
      <c r="K43" s="101"/>
    </row>
    <row r="44" spans="1:11" ht="12" customHeight="1">
      <c r="A44" s="87">
        <v>36</v>
      </c>
      <c r="B44" s="99" t="s">
        <v>162</v>
      </c>
      <c r="C44" s="20" t="s">
        <v>282</v>
      </c>
      <c r="D44" s="100">
        <v>105.80499999999999</v>
      </c>
      <c r="E44" s="100">
        <v>0</v>
      </c>
      <c r="F44" s="100">
        <v>0</v>
      </c>
      <c r="G44" s="100">
        <v>0</v>
      </c>
      <c r="H44" s="100">
        <v>105.80499999999999</v>
      </c>
      <c r="I44" s="100">
        <v>0</v>
      </c>
      <c r="J44" s="101"/>
      <c r="K44" s="101"/>
    </row>
    <row r="45" spans="1:11" ht="18" customHeight="1">
      <c r="A45" s="87">
        <v>37</v>
      </c>
      <c r="B45" s="99" t="s">
        <v>158</v>
      </c>
      <c r="C45" s="20" t="s">
        <v>180</v>
      </c>
      <c r="D45" s="100">
        <v>678.12800000000016</v>
      </c>
      <c r="E45" s="100">
        <v>32.498999999999739</v>
      </c>
      <c r="F45" s="100">
        <v>0.72299999999999187</v>
      </c>
      <c r="G45" s="100">
        <v>80.636999999999986</v>
      </c>
      <c r="H45" s="100">
        <v>564.26900000000046</v>
      </c>
      <c r="I45" s="100">
        <v>-76.344999999999999</v>
      </c>
      <c r="J45" s="101"/>
      <c r="K45" s="101"/>
    </row>
    <row r="46" spans="1:11" ht="12" customHeight="1">
      <c r="A46" s="87">
        <v>38</v>
      </c>
      <c r="B46" s="99" t="s">
        <v>157</v>
      </c>
      <c r="C46" s="20" t="s">
        <v>283</v>
      </c>
      <c r="D46" s="100">
        <v>597.12400000000002</v>
      </c>
      <c r="E46" s="100">
        <v>0</v>
      </c>
      <c r="F46" s="100">
        <v>0</v>
      </c>
      <c r="G46" s="100">
        <v>59.682000000000016</v>
      </c>
      <c r="H46" s="100">
        <v>537.44200000000001</v>
      </c>
      <c r="I46" s="100">
        <v>0</v>
      </c>
      <c r="J46" s="101"/>
      <c r="K46" s="101"/>
    </row>
    <row r="47" spans="1:11" ht="12" customHeight="1">
      <c r="A47" s="87">
        <v>39</v>
      </c>
      <c r="B47" s="102" t="s">
        <v>162</v>
      </c>
      <c r="C47" s="20" t="s">
        <v>126</v>
      </c>
      <c r="D47" s="100">
        <v>0</v>
      </c>
      <c r="E47" s="100">
        <v>-0.89900000000000002</v>
      </c>
      <c r="F47" s="100">
        <v>-11.925000000000001</v>
      </c>
      <c r="G47" s="100">
        <v>0</v>
      </c>
      <c r="H47" s="100">
        <v>12.824</v>
      </c>
      <c r="I47" s="100">
        <v>0</v>
      </c>
      <c r="J47" s="101"/>
      <c r="K47" s="101"/>
    </row>
    <row r="48" spans="1:11" ht="18" customHeight="1">
      <c r="A48" s="87">
        <v>40</v>
      </c>
      <c r="B48" s="99" t="s">
        <v>158</v>
      </c>
      <c r="C48" s="20" t="s">
        <v>129</v>
      </c>
      <c r="D48" s="100">
        <v>81.004000000000133</v>
      </c>
      <c r="E48" s="100">
        <v>31.599999999999739</v>
      </c>
      <c r="F48" s="100">
        <v>-11.202000000000009</v>
      </c>
      <c r="G48" s="100">
        <v>20.95499999999997</v>
      </c>
      <c r="H48" s="100">
        <v>39.651000000000451</v>
      </c>
      <c r="I48" s="100">
        <v>-76.344999999999999</v>
      </c>
      <c r="J48" s="101"/>
      <c r="K48" s="101"/>
    </row>
    <row r="49" spans="1:11" ht="12" customHeight="1">
      <c r="D49" s="101"/>
      <c r="E49" s="101"/>
      <c r="F49" s="101"/>
      <c r="G49" s="101"/>
      <c r="H49" s="101"/>
      <c r="I49" s="101"/>
      <c r="J49" s="101"/>
      <c r="K49" s="101"/>
    </row>
    <row r="50" spans="1:11" ht="12" customHeight="1">
      <c r="A50" s="92"/>
      <c r="B50" s="93"/>
      <c r="D50" s="101"/>
      <c r="E50" s="101"/>
      <c r="F50" s="101"/>
      <c r="G50" s="101"/>
      <c r="H50" s="101"/>
      <c r="I50" s="101"/>
      <c r="J50" s="101"/>
      <c r="K50" s="101"/>
    </row>
    <row r="51" spans="1:11" ht="12" customHeight="1">
      <c r="A51" s="87" t="s">
        <v>288</v>
      </c>
      <c r="D51" s="101"/>
      <c r="E51" s="101"/>
      <c r="F51" s="101"/>
      <c r="G51" s="101"/>
      <c r="H51" s="101"/>
      <c r="I51" s="101"/>
      <c r="J51" s="101"/>
      <c r="K51" s="101"/>
    </row>
    <row r="52" spans="1:11" ht="11.1" customHeight="1">
      <c r="A52" s="87" t="s">
        <v>289</v>
      </c>
      <c r="D52" s="101"/>
      <c r="E52" s="101"/>
      <c r="F52" s="101"/>
      <c r="G52" s="101"/>
      <c r="H52" s="101"/>
      <c r="I52" s="101"/>
      <c r="J52" s="101"/>
      <c r="K52" s="101"/>
    </row>
    <row r="53" spans="1:11" ht="11.1" customHeight="1">
      <c r="A53" s="87" t="s">
        <v>286</v>
      </c>
      <c r="D53" s="101"/>
      <c r="E53" s="101"/>
      <c r="F53" s="101"/>
      <c r="G53" s="101"/>
      <c r="H53" s="101"/>
      <c r="I53" s="101"/>
      <c r="J53" s="101"/>
      <c r="K53" s="101"/>
    </row>
    <row r="54" spans="1:11" ht="11.1" customHeight="1">
      <c r="A54" s="87" t="s">
        <v>287</v>
      </c>
      <c r="D54" s="101"/>
      <c r="E54" s="101"/>
      <c r="F54" s="101"/>
      <c r="G54" s="101"/>
      <c r="H54" s="101"/>
      <c r="I54" s="101"/>
      <c r="J54" s="101"/>
      <c r="K54" s="101"/>
    </row>
    <row r="55" spans="1:11" ht="12" customHeight="1">
      <c r="D55" s="101"/>
      <c r="E55" s="101"/>
      <c r="F55" s="101"/>
      <c r="G55" s="101"/>
      <c r="H55" s="101"/>
      <c r="I55" s="101"/>
      <c r="J55" s="101"/>
      <c r="K55" s="101"/>
    </row>
    <row r="56" spans="1:11" ht="12" customHeight="1">
      <c r="D56" s="101"/>
      <c r="E56" s="101"/>
      <c r="F56" s="101"/>
      <c r="G56" s="101"/>
      <c r="H56" s="101"/>
      <c r="I56" s="101"/>
      <c r="J56" s="101"/>
      <c r="K56" s="101"/>
    </row>
    <row r="57" spans="1:11" ht="12" customHeight="1">
      <c r="D57" s="101"/>
      <c r="E57" s="101"/>
      <c r="F57" s="101"/>
      <c r="G57" s="101"/>
      <c r="H57" s="101"/>
      <c r="I57" s="101"/>
      <c r="J57" s="101"/>
      <c r="K57" s="101"/>
    </row>
    <row r="58" spans="1:11" ht="12" customHeight="1">
      <c r="D58" s="101"/>
      <c r="E58" s="101"/>
      <c r="F58" s="101"/>
      <c r="G58" s="101"/>
      <c r="H58" s="101"/>
      <c r="I58" s="101"/>
      <c r="J58" s="101"/>
      <c r="K58" s="101"/>
    </row>
    <row r="59" spans="1:11" ht="12" customHeight="1">
      <c r="D59" s="101"/>
      <c r="E59" s="101"/>
      <c r="F59" s="101"/>
      <c r="G59" s="101"/>
      <c r="H59" s="101"/>
      <c r="I59" s="101"/>
      <c r="J59" s="101"/>
      <c r="K59" s="101"/>
    </row>
    <row r="60" spans="1:11" ht="12" customHeight="1">
      <c r="D60" s="101"/>
      <c r="E60" s="101"/>
      <c r="F60" s="101"/>
      <c r="G60" s="101"/>
      <c r="H60" s="101"/>
      <c r="I60" s="101"/>
      <c r="J60" s="101"/>
      <c r="K60" s="101"/>
    </row>
    <row r="61" spans="1:11" ht="12" customHeight="1">
      <c r="D61" s="101"/>
      <c r="E61" s="101"/>
      <c r="F61" s="101"/>
      <c r="G61" s="101"/>
      <c r="H61" s="101"/>
      <c r="I61" s="101"/>
      <c r="J61" s="101"/>
      <c r="K61" s="101"/>
    </row>
    <row r="62" spans="1:11" ht="12" customHeight="1">
      <c r="D62" s="101"/>
      <c r="E62" s="101"/>
      <c r="F62" s="101"/>
      <c r="G62" s="101"/>
      <c r="H62" s="101"/>
      <c r="I62" s="101"/>
      <c r="J62" s="101"/>
      <c r="K62" s="101"/>
    </row>
    <row r="63" spans="1:11" ht="12" customHeight="1">
      <c r="D63" s="101"/>
      <c r="E63" s="101"/>
      <c r="F63" s="101"/>
      <c r="G63" s="101"/>
      <c r="H63" s="101"/>
      <c r="I63" s="101"/>
      <c r="J63" s="101"/>
      <c r="K63" s="101"/>
    </row>
    <row r="64" spans="1:11" ht="12" customHeight="1">
      <c r="D64" s="101"/>
      <c r="E64" s="101"/>
      <c r="F64" s="101"/>
      <c r="G64" s="101"/>
      <c r="H64" s="101"/>
      <c r="I64" s="101"/>
      <c r="J64" s="101"/>
      <c r="K64" s="101"/>
    </row>
    <row r="65" spans="4:11" ht="12" customHeight="1">
      <c r="D65" s="101"/>
      <c r="E65" s="101"/>
      <c r="F65" s="101"/>
      <c r="G65" s="101"/>
      <c r="H65" s="101"/>
      <c r="I65" s="101"/>
      <c r="J65" s="101"/>
      <c r="K65" s="101"/>
    </row>
    <row r="66" spans="4:11" ht="12" customHeight="1">
      <c r="D66" s="101"/>
      <c r="E66" s="101"/>
      <c r="F66" s="101"/>
      <c r="G66" s="101"/>
      <c r="H66" s="101"/>
      <c r="I66" s="101"/>
      <c r="J66" s="101"/>
      <c r="K66" s="101"/>
    </row>
    <row r="67" spans="4:11" ht="12" customHeight="1">
      <c r="D67" s="101"/>
      <c r="E67" s="101"/>
      <c r="F67" s="101"/>
      <c r="G67" s="101"/>
      <c r="H67" s="101"/>
      <c r="I67" s="101"/>
      <c r="J67" s="101"/>
      <c r="K67" s="101"/>
    </row>
    <row r="68" spans="4:11" ht="12" customHeight="1">
      <c r="D68" s="101"/>
      <c r="E68" s="101"/>
      <c r="F68" s="101"/>
      <c r="G68" s="101"/>
      <c r="H68" s="101"/>
      <c r="I68" s="101"/>
      <c r="J68" s="101"/>
      <c r="K68" s="101"/>
    </row>
    <row r="69" spans="4:11" ht="12" customHeight="1">
      <c r="D69" s="101"/>
      <c r="E69" s="101"/>
      <c r="F69" s="101"/>
      <c r="G69" s="101"/>
      <c r="H69" s="101"/>
      <c r="I69" s="101"/>
      <c r="J69" s="101"/>
      <c r="K69" s="101"/>
    </row>
    <row r="70" spans="4:11" ht="12" customHeight="1">
      <c r="D70" s="101"/>
      <c r="E70" s="101"/>
      <c r="F70" s="101"/>
      <c r="G70" s="101"/>
      <c r="H70" s="101"/>
      <c r="I70" s="101"/>
      <c r="J70" s="101"/>
      <c r="K70" s="101"/>
    </row>
    <row r="71" spans="4:11" ht="12" customHeight="1">
      <c r="D71" s="101"/>
      <c r="E71" s="101"/>
      <c r="F71" s="101"/>
      <c r="G71" s="101"/>
      <c r="H71" s="101"/>
      <c r="I71" s="101"/>
      <c r="J71" s="101"/>
      <c r="K71" s="101"/>
    </row>
    <row r="72" spans="4:11" ht="12" customHeight="1">
      <c r="D72" s="101"/>
      <c r="E72" s="101"/>
      <c r="F72" s="101"/>
      <c r="G72" s="101"/>
      <c r="H72" s="101"/>
      <c r="I72" s="101"/>
      <c r="J72" s="101"/>
      <c r="K72" s="101"/>
    </row>
    <row r="73" spans="4:11" ht="12" customHeight="1">
      <c r="D73" s="101"/>
      <c r="E73" s="101"/>
      <c r="F73" s="101"/>
      <c r="G73" s="101"/>
      <c r="H73" s="101"/>
      <c r="I73" s="101"/>
      <c r="J73" s="101"/>
      <c r="K73" s="101"/>
    </row>
    <row r="74" spans="4:11" ht="12" customHeight="1">
      <c r="D74" s="101"/>
      <c r="E74" s="101"/>
      <c r="F74" s="101"/>
      <c r="G74" s="101"/>
      <c r="H74" s="101"/>
      <c r="I74" s="101"/>
      <c r="J74" s="101"/>
      <c r="K74" s="101"/>
    </row>
    <row r="75" spans="4:11" ht="12" customHeight="1">
      <c r="D75" s="101"/>
      <c r="E75" s="101"/>
      <c r="F75" s="101"/>
      <c r="G75" s="101"/>
      <c r="H75" s="101"/>
      <c r="I75" s="101"/>
      <c r="J75" s="101"/>
      <c r="K75" s="10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87" customWidth="1"/>
    <col min="2" max="2" width="1.5" style="99" customWidth="1"/>
    <col min="3" max="3" width="30" style="87" customWidth="1"/>
    <col min="4" max="4" width="9.375" style="87" customWidth="1"/>
    <col min="5" max="6" width="9.5" style="87" customWidth="1"/>
    <col min="7" max="9" width="9.375" style="87" customWidth="1"/>
    <col min="10" max="11" width="7.25" style="87" customWidth="1"/>
    <col min="12" max="16384" width="11" style="87"/>
  </cols>
  <sheetData>
    <row r="1" spans="1:11" ht="12" customHeight="1">
      <c r="A1" s="84"/>
      <c r="B1" s="85"/>
      <c r="C1" s="85"/>
      <c r="D1" s="85"/>
      <c r="E1" s="85"/>
      <c r="F1" s="85"/>
      <c r="G1" s="85"/>
      <c r="H1" s="85"/>
      <c r="I1" s="85"/>
      <c r="J1" s="86"/>
      <c r="K1" s="86"/>
    </row>
    <row r="2" spans="1:11" ht="12" customHeight="1">
      <c r="A2" s="88" t="s">
        <v>214</v>
      </c>
      <c r="B2" s="85"/>
      <c r="C2" s="85"/>
      <c r="D2" s="85"/>
      <c r="E2" s="85"/>
      <c r="F2" s="85"/>
      <c r="G2" s="85"/>
      <c r="H2" s="85"/>
      <c r="I2" s="85"/>
      <c r="J2" s="86"/>
      <c r="K2" s="86"/>
    </row>
    <row r="3" spans="1:11" ht="12" customHeight="1">
      <c r="A3" s="89"/>
      <c r="B3" s="85"/>
      <c r="C3" s="85"/>
      <c r="D3" s="85"/>
      <c r="E3" s="85"/>
      <c r="F3" s="85"/>
      <c r="G3" s="85"/>
      <c r="H3" s="85"/>
      <c r="I3" s="85"/>
      <c r="J3" s="86"/>
      <c r="K3" s="86"/>
    </row>
    <row r="4" spans="1:11" ht="12" customHeight="1">
      <c r="A4" s="90" t="s">
        <v>306</v>
      </c>
      <c r="B4" s="85"/>
      <c r="C4" s="85"/>
      <c r="D4" s="85"/>
      <c r="E4" s="85"/>
      <c r="F4" s="85"/>
      <c r="G4" s="85"/>
      <c r="H4" s="85"/>
      <c r="I4" s="85"/>
      <c r="J4" s="86"/>
      <c r="K4" s="86"/>
    </row>
    <row r="5" spans="1:11" ht="12" customHeight="1">
      <c r="A5" s="91" t="s">
        <v>4</v>
      </c>
      <c r="B5" s="85"/>
      <c r="C5" s="85"/>
      <c r="D5" s="85"/>
      <c r="E5" s="85"/>
      <c r="F5" s="85"/>
      <c r="G5" s="85"/>
      <c r="H5" s="85"/>
      <c r="I5" s="85"/>
      <c r="J5" s="86"/>
      <c r="K5" s="86"/>
    </row>
    <row r="6" spans="1:11" ht="12" customHeight="1">
      <c r="A6" s="92"/>
      <c r="B6" s="93"/>
      <c r="C6" s="92"/>
      <c r="D6" s="92"/>
      <c r="E6" s="92"/>
      <c r="F6" s="92"/>
      <c r="G6" s="92"/>
      <c r="H6" s="92"/>
      <c r="I6" s="92"/>
      <c r="J6" s="94"/>
      <c r="K6" s="94"/>
    </row>
    <row r="7" spans="1:11" ht="45">
      <c r="A7" s="95"/>
      <c r="B7" s="93"/>
      <c r="C7" s="96" t="s">
        <v>150</v>
      </c>
      <c r="D7" s="97" t="s">
        <v>151</v>
      </c>
      <c r="E7" s="97" t="s">
        <v>152</v>
      </c>
      <c r="F7" s="97" t="s">
        <v>153</v>
      </c>
      <c r="G7" s="97" t="s">
        <v>10</v>
      </c>
      <c r="H7" s="97" t="s">
        <v>154</v>
      </c>
      <c r="I7" s="97" t="s">
        <v>155</v>
      </c>
      <c r="J7" s="98"/>
      <c r="K7" s="98"/>
    </row>
    <row r="8" spans="1:11" ht="24" customHeight="1">
      <c r="A8" s="87">
        <v>1</v>
      </c>
      <c r="C8" s="19" t="s">
        <v>156</v>
      </c>
      <c r="D8" s="100">
        <v>1437.9640000000002</v>
      </c>
      <c r="E8" s="100">
        <v>1030.3529999999998</v>
      </c>
      <c r="F8" s="100">
        <v>63.323000000000008</v>
      </c>
      <c r="G8" s="100">
        <v>110.976</v>
      </c>
      <c r="H8" s="100">
        <v>233.31200000000004</v>
      </c>
      <c r="I8" s="100">
        <v>0</v>
      </c>
      <c r="J8" s="101"/>
      <c r="K8" s="101"/>
    </row>
    <row r="9" spans="1:11" ht="12" customHeight="1">
      <c r="A9" s="87">
        <v>2</v>
      </c>
      <c r="B9" s="99" t="s">
        <v>157</v>
      </c>
      <c r="C9" s="20" t="s">
        <v>31</v>
      </c>
      <c r="D9" s="100">
        <v>716.77099999999996</v>
      </c>
      <c r="E9" s="100">
        <v>564.73299999999995</v>
      </c>
      <c r="F9" s="100">
        <v>35.728999999999992</v>
      </c>
      <c r="G9" s="100">
        <v>35.254999999999995</v>
      </c>
      <c r="H9" s="100">
        <v>81.054000000000002</v>
      </c>
      <c r="I9" s="100">
        <v>0</v>
      </c>
      <c r="J9" s="101"/>
      <c r="K9" s="101"/>
    </row>
    <row r="10" spans="1:11" ht="18" customHeight="1">
      <c r="A10" s="87">
        <v>3</v>
      </c>
      <c r="B10" s="99" t="s">
        <v>158</v>
      </c>
      <c r="C10" s="20" t="s">
        <v>44</v>
      </c>
      <c r="D10" s="100">
        <v>721.19300000000021</v>
      </c>
      <c r="E10" s="100">
        <v>465.61999999999989</v>
      </c>
      <c r="F10" s="100">
        <v>27.594000000000015</v>
      </c>
      <c r="G10" s="100">
        <v>75.721000000000004</v>
      </c>
      <c r="H10" s="100">
        <v>152.25800000000004</v>
      </c>
      <c r="I10" s="100">
        <v>0</v>
      </c>
      <c r="J10" s="101"/>
      <c r="K10" s="101"/>
    </row>
    <row r="11" spans="1:11" ht="12" customHeight="1">
      <c r="A11" s="87">
        <v>4</v>
      </c>
      <c r="B11" s="99" t="s">
        <v>157</v>
      </c>
      <c r="C11" s="20" t="s">
        <v>45</v>
      </c>
      <c r="D11" s="100">
        <v>141.42000000000002</v>
      </c>
      <c r="E11" s="100">
        <v>78.727999999999994</v>
      </c>
      <c r="F11" s="100">
        <v>2.7269999999999999</v>
      </c>
      <c r="G11" s="100">
        <v>17.561</v>
      </c>
      <c r="H11" s="100">
        <v>42.404000000000018</v>
      </c>
      <c r="I11" s="100">
        <v>0</v>
      </c>
      <c r="J11" s="101"/>
      <c r="K11" s="101"/>
    </row>
    <row r="12" spans="1:11" ht="18" customHeight="1">
      <c r="A12" s="87">
        <v>5</v>
      </c>
      <c r="B12" s="99" t="s">
        <v>158</v>
      </c>
      <c r="C12" s="20" t="s">
        <v>159</v>
      </c>
      <c r="D12" s="100">
        <v>579.77300000000014</v>
      </c>
      <c r="E12" s="100">
        <v>386.89199999999988</v>
      </c>
      <c r="F12" s="100">
        <v>24.867000000000015</v>
      </c>
      <c r="G12" s="100">
        <v>58.160000000000004</v>
      </c>
      <c r="H12" s="100">
        <v>109.85400000000001</v>
      </c>
      <c r="I12" s="100">
        <v>-63.076999999999998</v>
      </c>
      <c r="J12" s="101"/>
      <c r="K12" s="101"/>
    </row>
    <row r="13" spans="1:11" ht="12" customHeight="1">
      <c r="A13" s="87">
        <v>6</v>
      </c>
      <c r="B13" s="99" t="s">
        <v>157</v>
      </c>
      <c r="C13" s="20" t="s">
        <v>160</v>
      </c>
      <c r="D13" s="100">
        <v>388.952</v>
      </c>
      <c r="E13" s="100">
        <v>261.83</v>
      </c>
      <c r="F13" s="100">
        <v>15.696</v>
      </c>
      <c r="G13" s="100">
        <v>58.835000000000001</v>
      </c>
      <c r="H13" s="100">
        <v>52.590999999999987</v>
      </c>
      <c r="I13" s="100">
        <v>3.4470000000000001</v>
      </c>
      <c r="J13" s="101"/>
      <c r="K13" s="101"/>
    </row>
    <row r="14" spans="1:11" ht="12" customHeight="1">
      <c r="A14" s="87">
        <v>7</v>
      </c>
      <c r="B14" s="99" t="s">
        <v>157</v>
      </c>
      <c r="C14" s="20" t="s">
        <v>161</v>
      </c>
      <c r="D14" s="100">
        <v>5.0999999999999996</v>
      </c>
      <c r="E14" s="100">
        <v>2.504</v>
      </c>
      <c r="F14" s="100">
        <v>0.19700000000000001</v>
      </c>
      <c r="G14" s="100">
        <v>4.1999999999999996E-2</v>
      </c>
      <c r="H14" s="100">
        <v>2.3569999999999998</v>
      </c>
      <c r="I14" s="100">
        <v>0</v>
      </c>
      <c r="J14" s="101"/>
      <c r="K14" s="101"/>
    </row>
    <row r="15" spans="1:11" ht="12" customHeight="1">
      <c r="A15" s="87">
        <v>8</v>
      </c>
      <c r="B15" s="99" t="s">
        <v>162</v>
      </c>
      <c r="C15" s="20" t="s">
        <v>163</v>
      </c>
      <c r="D15" s="100">
        <v>5.6819999999999995</v>
      </c>
      <c r="E15" s="100">
        <v>5.2359999999999998</v>
      </c>
      <c r="F15" s="100">
        <v>0</v>
      </c>
      <c r="G15" s="100">
        <v>4.4000000000000004E-2</v>
      </c>
      <c r="H15" s="100">
        <v>0.40200000000000002</v>
      </c>
      <c r="I15" s="100">
        <v>0</v>
      </c>
      <c r="J15" s="101"/>
      <c r="K15" s="101"/>
    </row>
    <row r="16" spans="1:11" ht="18" customHeight="1">
      <c r="A16" s="87">
        <v>9</v>
      </c>
      <c r="B16" s="99" t="s">
        <v>158</v>
      </c>
      <c r="C16" s="20" t="s">
        <v>164</v>
      </c>
      <c r="D16" s="100">
        <v>191.40300000000013</v>
      </c>
      <c r="E16" s="100">
        <v>127.7939999999999</v>
      </c>
      <c r="F16" s="100">
        <v>8.9740000000000162</v>
      </c>
      <c r="G16" s="100">
        <v>-0.67299999999999716</v>
      </c>
      <c r="H16" s="100">
        <v>55.308000000000028</v>
      </c>
      <c r="I16" s="100">
        <v>-66.524000000000001</v>
      </c>
      <c r="J16" s="101"/>
      <c r="K16" s="101"/>
    </row>
    <row r="17" spans="1:11" ht="12" customHeight="1">
      <c r="A17" s="87">
        <v>10</v>
      </c>
      <c r="B17" s="99" t="s">
        <v>162</v>
      </c>
      <c r="C17" s="20" t="s">
        <v>165</v>
      </c>
      <c r="D17" s="100">
        <v>389.96300000000002</v>
      </c>
      <c r="E17" s="100">
        <v>0</v>
      </c>
      <c r="F17" s="100">
        <v>0</v>
      </c>
      <c r="G17" s="100">
        <v>0</v>
      </c>
      <c r="H17" s="100">
        <v>389.96300000000002</v>
      </c>
      <c r="I17" s="100">
        <v>2.4359999999999999</v>
      </c>
      <c r="J17" s="101"/>
      <c r="K17" s="101"/>
    </row>
    <row r="18" spans="1:11" ht="12" customHeight="1">
      <c r="A18" s="87">
        <v>11</v>
      </c>
      <c r="B18" s="99" t="s">
        <v>157</v>
      </c>
      <c r="C18" s="20" t="s">
        <v>166</v>
      </c>
      <c r="D18" s="100">
        <v>7.3409999999999993</v>
      </c>
      <c r="E18" s="100">
        <v>0</v>
      </c>
      <c r="F18" s="100">
        <v>0</v>
      </c>
      <c r="G18" s="100">
        <v>7.3409999999999993</v>
      </c>
      <c r="H18" s="100">
        <v>0</v>
      </c>
      <c r="I18" s="100">
        <v>0.17599999999999999</v>
      </c>
      <c r="J18" s="101"/>
      <c r="K18" s="101"/>
    </row>
    <row r="19" spans="1:11" ht="12" customHeight="1">
      <c r="A19" s="87">
        <v>12</v>
      </c>
      <c r="B19" s="99" t="s">
        <v>162</v>
      </c>
      <c r="C19" s="20" t="s">
        <v>59</v>
      </c>
      <c r="D19" s="100">
        <v>87.832999999999998</v>
      </c>
      <c r="E19" s="100">
        <v>0</v>
      </c>
      <c r="F19" s="100">
        <v>0</v>
      </c>
      <c r="G19" s="100">
        <v>87.832999999999998</v>
      </c>
      <c r="H19" s="100">
        <v>0</v>
      </c>
      <c r="I19" s="100">
        <v>1.2789999999999999</v>
      </c>
      <c r="J19" s="101"/>
      <c r="K19" s="101"/>
    </row>
    <row r="20" spans="1:11" ht="12" customHeight="1">
      <c r="A20" s="87">
        <v>13</v>
      </c>
      <c r="B20" s="99" t="s">
        <v>157</v>
      </c>
      <c r="C20" s="20" t="s">
        <v>167</v>
      </c>
      <c r="D20" s="100">
        <v>179.72800000000001</v>
      </c>
      <c r="E20" s="100">
        <v>101.94</v>
      </c>
      <c r="F20" s="100">
        <v>63.233000000000004</v>
      </c>
      <c r="G20" s="100">
        <v>8.1959999999999997</v>
      </c>
      <c r="H20" s="100">
        <v>6.359</v>
      </c>
      <c r="I20" s="100">
        <v>45.912999999999997</v>
      </c>
      <c r="J20" s="101"/>
      <c r="K20" s="101"/>
    </row>
    <row r="21" spans="1:11" ht="12" customHeight="1">
      <c r="A21" s="87">
        <v>14</v>
      </c>
      <c r="B21" s="99" t="s">
        <v>162</v>
      </c>
      <c r="C21" s="20" t="s">
        <v>168</v>
      </c>
      <c r="D21" s="100">
        <v>201.77500000000001</v>
      </c>
      <c r="E21" s="100">
        <v>30.051000000000002</v>
      </c>
      <c r="F21" s="100">
        <v>53.308999999999997</v>
      </c>
      <c r="G21" s="100">
        <v>3.1619999999999999</v>
      </c>
      <c r="H21" s="100">
        <v>115.253</v>
      </c>
      <c r="I21" s="100">
        <v>23.866000000000003</v>
      </c>
      <c r="J21" s="101"/>
      <c r="K21" s="101"/>
    </row>
    <row r="22" spans="1:11" ht="18" customHeight="1">
      <c r="A22" s="87">
        <v>15</v>
      </c>
      <c r="B22" s="99" t="s">
        <v>158</v>
      </c>
      <c r="C22" s="20" t="s">
        <v>169</v>
      </c>
      <c r="D22" s="100">
        <v>683.9050000000002</v>
      </c>
      <c r="E22" s="100">
        <v>55.904999999999902</v>
      </c>
      <c r="F22" s="100">
        <v>-0.94999999999998863</v>
      </c>
      <c r="G22" s="100">
        <v>74.785000000000011</v>
      </c>
      <c r="H22" s="100">
        <v>554.16500000000008</v>
      </c>
      <c r="I22" s="100">
        <v>-85.031999999999996</v>
      </c>
      <c r="J22" s="101"/>
      <c r="K22" s="101"/>
    </row>
    <row r="23" spans="1:11" ht="12" customHeight="1">
      <c r="A23" s="87">
        <v>16</v>
      </c>
      <c r="B23" s="99" t="s">
        <v>157</v>
      </c>
      <c r="C23" s="20" t="s">
        <v>170</v>
      </c>
      <c r="D23" s="100">
        <v>100.65899999999999</v>
      </c>
      <c r="E23" s="100">
        <v>19.825999999999993</v>
      </c>
      <c r="F23" s="100">
        <v>2.9580000000000002</v>
      </c>
      <c r="G23" s="100">
        <v>0</v>
      </c>
      <c r="H23" s="100">
        <v>77.875</v>
      </c>
      <c r="I23" s="100">
        <v>1.843</v>
      </c>
      <c r="J23" s="101"/>
      <c r="K23" s="101"/>
    </row>
    <row r="24" spans="1:11" ht="12" customHeight="1">
      <c r="A24" s="87">
        <v>17</v>
      </c>
      <c r="B24" s="99" t="s">
        <v>162</v>
      </c>
      <c r="C24" s="20" t="s">
        <v>171</v>
      </c>
      <c r="D24" s="100">
        <v>102.39800000000001</v>
      </c>
      <c r="E24" s="100">
        <v>0</v>
      </c>
      <c r="F24" s="100">
        <v>0</v>
      </c>
      <c r="G24" s="100">
        <v>102.39800000000001</v>
      </c>
      <c r="H24" s="100">
        <v>0</v>
      </c>
      <c r="I24" s="100">
        <v>0.104</v>
      </c>
      <c r="J24" s="101"/>
      <c r="K24" s="101"/>
    </row>
    <row r="25" spans="1:11" ht="12" customHeight="1">
      <c r="A25" s="87">
        <v>18</v>
      </c>
      <c r="B25" s="99" t="s">
        <v>157</v>
      </c>
      <c r="C25" s="20" t="s">
        <v>279</v>
      </c>
      <c r="D25" s="100">
        <v>160.88299999999998</v>
      </c>
      <c r="E25" s="100">
        <v>0</v>
      </c>
      <c r="F25" s="100">
        <v>0</v>
      </c>
      <c r="G25" s="100">
        <v>0</v>
      </c>
      <c r="H25" s="100">
        <v>160.88299999999998</v>
      </c>
      <c r="I25" s="100">
        <v>0.81299999999999994</v>
      </c>
      <c r="J25" s="101"/>
      <c r="K25" s="101"/>
    </row>
    <row r="26" spans="1:11" ht="12" customHeight="1">
      <c r="A26" s="87">
        <v>19</v>
      </c>
      <c r="B26" s="99" t="s">
        <v>162</v>
      </c>
      <c r="C26" s="20" t="s">
        <v>280</v>
      </c>
      <c r="D26" s="100">
        <v>160.995</v>
      </c>
      <c r="E26" s="100">
        <v>6.1719999999999944</v>
      </c>
      <c r="F26" s="100">
        <v>25.048999999999999</v>
      </c>
      <c r="G26" s="100">
        <v>129.56700000000001</v>
      </c>
      <c r="H26" s="100">
        <v>0.20699999999999999</v>
      </c>
      <c r="I26" s="100">
        <v>0.70100000000000007</v>
      </c>
      <c r="J26" s="101"/>
      <c r="K26" s="101"/>
    </row>
    <row r="27" spans="1:11" ht="12" customHeight="1">
      <c r="A27" s="87">
        <v>20</v>
      </c>
      <c r="B27" s="99" t="s">
        <v>157</v>
      </c>
      <c r="C27" s="20" t="s">
        <v>172</v>
      </c>
      <c r="D27" s="100">
        <v>144.63399999999999</v>
      </c>
      <c r="E27" s="100">
        <v>4.2709999999999999</v>
      </c>
      <c r="F27" s="100">
        <v>11.937000000000001</v>
      </c>
      <c r="G27" s="100">
        <v>128.21899999999999</v>
      </c>
      <c r="H27" s="100">
        <v>0.20699999999999999</v>
      </c>
      <c r="I27" s="100">
        <v>0.114</v>
      </c>
      <c r="J27" s="101"/>
      <c r="K27" s="101"/>
    </row>
    <row r="28" spans="1:11" ht="12" customHeight="1">
      <c r="A28" s="87">
        <v>21</v>
      </c>
      <c r="B28" s="99" t="s">
        <v>162</v>
      </c>
      <c r="C28" s="20" t="s">
        <v>173</v>
      </c>
      <c r="D28" s="100">
        <v>142.863</v>
      </c>
      <c r="E28" s="100">
        <v>0</v>
      </c>
      <c r="F28" s="100">
        <v>0</v>
      </c>
      <c r="G28" s="100">
        <v>0</v>
      </c>
      <c r="H28" s="100">
        <v>142.863</v>
      </c>
      <c r="I28" s="100">
        <v>1.8849999999999998</v>
      </c>
      <c r="J28" s="101"/>
      <c r="K28" s="101"/>
    </row>
    <row r="29" spans="1:11" ht="12" customHeight="1">
      <c r="A29" s="87">
        <v>22</v>
      </c>
      <c r="B29" s="99" t="s">
        <v>157</v>
      </c>
      <c r="C29" s="20" t="s">
        <v>174</v>
      </c>
      <c r="D29" s="100">
        <v>86.722000000000023</v>
      </c>
      <c r="E29" s="100">
        <v>12.353999999999999</v>
      </c>
      <c r="F29" s="100">
        <v>34.964999999999996</v>
      </c>
      <c r="G29" s="100">
        <v>20.372000000000014</v>
      </c>
      <c r="H29" s="100">
        <v>19.030999999999999</v>
      </c>
      <c r="I29" s="100">
        <v>14.835999999999999</v>
      </c>
      <c r="J29" s="101"/>
      <c r="K29" s="101"/>
    </row>
    <row r="30" spans="1:11" ht="12" customHeight="1">
      <c r="A30" s="87">
        <v>23</v>
      </c>
      <c r="B30" s="99" t="s">
        <v>162</v>
      </c>
      <c r="C30" s="20" t="s">
        <v>175</v>
      </c>
      <c r="D30" s="100">
        <v>69.22699999999999</v>
      </c>
      <c r="E30" s="100">
        <v>3.21</v>
      </c>
      <c r="F30" s="100">
        <v>35.015000000000001</v>
      </c>
      <c r="G30" s="100">
        <v>4.9069999999999965</v>
      </c>
      <c r="H30" s="100">
        <v>26.094999999999999</v>
      </c>
      <c r="I30" s="100">
        <v>32.331000000000003</v>
      </c>
      <c r="J30" s="101"/>
      <c r="K30" s="101"/>
    </row>
    <row r="31" spans="1:11" ht="18" customHeight="1">
      <c r="A31" s="87">
        <v>24</v>
      </c>
      <c r="B31" s="99" t="s">
        <v>158</v>
      </c>
      <c r="C31" s="20" t="s">
        <v>124</v>
      </c>
      <c r="D31" s="100">
        <v>666.49000000000012</v>
      </c>
      <c r="E31" s="100">
        <v>28.835999999999906</v>
      </c>
      <c r="F31" s="100">
        <v>9.2540000000000155</v>
      </c>
      <c r="G31" s="100">
        <v>163.06599999999997</v>
      </c>
      <c r="H31" s="100">
        <v>465.33400000000006</v>
      </c>
      <c r="I31" s="100">
        <v>-67.617000000000004</v>
      </c>
      <c r="J31" s="101"/>
      <c r="K31" s="101"/>
    </row>
    <row r="32" spans="1:11" ht="12" customHeight="1">
      <c r="A32" s="87">
        <v>25</v>
      </c>
      <c r="B32" s="99" t="s">
        <v>157</v>
      </c>
      <c r="C32" s="20" t="s">
        <v>35</v>
      </c>
      <c r="D32" s="100">
        <v>569.42499999999995</v>
      </c>
      <c r="E32" s="100">
        <v>0</v>
      </c>
      <c r="F32" s="100">
        <v>0</v>
      </c>
      <c r="G32" s="100">
        <v>154.36500000000001</v>
      </c>
      <c r="H32" s="100">
        <v>415.06</v>
      </c>
      <c r="I32" s="100">
        <v>0</v>
      </c>
      <c r="J32" s="101"/>
      <c r="K32" s="101"/>
    </row>
    <row r="33" spans="1:11" ht="12" customHeight="1">
      <c r="A33" s="87">
        <v>26</v>
      </c>
      <c r="B33" s="102" t="s">
        <v>162</v>
      </c>
      <c r="C33" s="20" t="s">
        <v>126</v>
      </c>
      <c r="D33" s="100">
        <v>0</v>
      </c>
      <c r="E33" s="100">
        <v>-1.8119999999999998</v>
      </c>
      <c r="F33" s="100">
        <v>-10.904</v>
      </c>
      <c r="G33" s="100">
        <v>0</v>
      </c>
      <c r="H33" s="100">
        <v>12.716000000000001</v>
      </c>
      <c r="I33" s="100">
        <v>0</v>
      </c>
      <c r="J33" s="101"/>
      <c r="K33" s="101"/>
    </row>
    <row r="34" spans="1:11" ht="18" customHeight="1">
      <c r="A34" s="87">
        <v>27</v>
      </c>
      <c r="B34" s="99" t="s">
        <v>158</v>
      </c>
      <c r="C34" s="20" t="s">
        <v>129</v>
      </c>
      <c r="D34" s="100">
        <v>97.065000000000168</v>
      </c>
      <c r="E34" s="100">
        <v>27.023999999999905</v>
      </c>
      <c r="F34" s="100">
        <v>-1.6499999999999844</v>
      </c>
      <c r="G34" s="100">
        <v>8.700999999999965</v>
      </c>
      <c r="H34" s="100">
        <v>62.990000000000059</v>
      </c>
      <c r="I34" s="100">
        <v>-67.617000000000004</v>
      </c>
      <c r="J34" s="101"/>
      <c r="K34" s="101"/>
    </row>
    <row r="35" spans="1:11" ht="12" customHeight="1">
      <c r="A35" s="87">
        <v>28</v>
      </c>
      <c r="B35" s="99" t="s">
        <v>157</v>
      </c>
      <c r="C35" s="20" t="s">
        <v>176</v>
      </c>
      <c r="D35" s="100">
        <v>13.094000000000001</v>
      </c>
      <c r="E35" s="100">
        <v>0.19500000000000001</v>
      </c>
      <c r="F35" s="100">
        <v>3.1459999999999999</v>
      </c>
      <c r="G35" s="100">
        <v>7.327</v>
      </c>
      <c r="H35" s="100">
        <v>2.4260000000000002</v>
      </c>
      <c r="I35" s="100">
        <v>0.48399999999999999</v>
      </c>
      <c r="J35" s="101"/>
      <c r="K35" s="101"/>
    </row>
    <row r="36" spans="1:11" ht="12" customHeight="1">
      <c r="A36" s="87">
        <v>29</v>
      </c>
      <c r="B36" s="99" t="s">
        <v>162</v>
      </c>
      <c r="C36" s="20" t="s">
        <v>177</v>
      </c>
      <c r="D36" s="100">
        <v>11.025000000000002</v>
      </c>
      <c r="E36" s="100">
        <v>3.5149999999999997</v>
      </c>
      <c r="F36" s="100">
        <v>0.63400000000000001</v>
      </c>
      <c r="G36" s="100">
        <v>2.4359999999999995</v>
      </c>
      <c r="H36" s="100">
        <v>4.4400000000000004</v>
      </c>
      <c r="I36" s="100">
        <v>2.5529999999999999</v>
      </c>
      <c r="J36" s="101"/>
      <c r="K36" s="101"/>
    </row>
    <row r="37" spans="1:11" ht="12" customHeight="1">
      <c r="A37" s="87">
        <v>30</v>
      </c>
      <c r="B37" s="99" t="s">
        <v>157</v>
      </c>
      <c r="C37" s="20" t="s">
        <v>36</v>
      </c>
      <c r="D37" s="100">
        <v>170.86799999999999</v>
      </c>
      <c r="E37" s="100">
        <v>104.98200000000001</v>
      </c>
      <c r="F37" s="100">
        <v>2.4659999999999997</v>
      </c>
      <c r="G37" s="100">
        <v>13.327</v>
      </c>
      <c r="H37" s="100">
        <v>50.092999999999982</v>
      </c>
      <c r="I37" s="100">
        <v>0</v>
      </c>
      <c r="J37" s="101"/>
      <c r="K37" s="101"/>
    </row>
    <row r="38" spans="1:11" ht="12" customHeight="1">
      <c r="A38" s="87">
        <v>31</v>
      </c>
      <c r="B38" s="99" t="s">
        <v>162</v>
      </c>
      <c r="C38" s="20" t="s">
        <v>45</v>
      </c>
      <c r="D38" s="100">
        <v>141.42000000000002</v>
      </c>
      <c r="E38" s="100">
        <v>78.727999999999994</v>
      </c>
      <c r="F38" s="100">
        <v>2.7269999999999999</v>
      </c>
      <c r="G38" s="100">
        <v>17.561</v>
      </c>
      <c r="H38" s="100">
        <v>42.404000000000018</v>
      </c>
      <c r="I38" s="100">
        <v>0</v>
      </c>
      <c r="J38" s="101"/>
      <c r="K38" s="101"/>
    </row>
    <row r="39" spans="1:11" ht="12" customHeight="1">
      <c r="A39" s="87">
        <v>32</v>
      </c>
      <c r="B39" s="99" t="s">
        <v>157</v>
      </c>
      <c r="C39" s="20" t="s">
        <v>178</v>
      </c>
      <c r="D39" s="100">
        <v>-0.73399999999999999</v>
      </c>
      <c r="E39" s="100">
        <v>-0.62</v>
      </c>
      <c r="F39" s="100">
        <v>0</v>
      </c>
      <c r="G39" s="100">
        <v>-0.32899999999999996</v>
      </c>
      <c r="H39" s="100">
        <v>0.215</v>
      </c>
      <c r="I39" s="100">
        <v>0.73399999999999999</v>
      </c>
      <c r="J39" s="101"/>
      <c r="K39" s="101"/>
    </row>
    <row r="40" spans="1:11" ht="18" customHeight="1">
      <c r="A40" s="87">
        <v>33</v>
      </c>
      <c r="B40" s="99" t="s">
        <v>158</v>
      </c>
      <c r="C40" s="20" t="s">
        <v>148</v>
      </c>
      <c r="D40" s="100">
        <v>66.282000000000195</v>
      </c>
      <c r="E40" s="100">
        <v>4.7099999999998898</v>
      </c>
      <c r="F40" s="100">
        <v>-3.9009999999999843</v>
      </c>
      <c r="G40" s="100">
        <v>8.3729999999999656</v>
      </c>
      <c r="H40" s="100">
        <v>57.100000000000094</v>
      </c>
      <c r="I40" s="100">
        <v>-66.281999999999996</v>
      </c>
      <c r="J40" s="101"/>
      <c r="K40" s="101"/>
    </row>
    <row r="41" spans="1:11" ht="20.100000000000001" customHeight="1">
      <c r="C41" s="21" t="s">
        <v>179</v>
      </c>
      <c r="D41" s="100"/>
      <c r="E41" s="100"/>
      <c r="F41" s="100"/>
      <c r="G41" s="100"/>
      <c r="H41" s="100"/>
      <c r="I41" s="100"/>
      <c r="J41" s="101"/>
      <c r="K41" s="101"/>
    </row>
    <row r="42" spans="1:11" ht="18" customHeight="1">
      <c r="A42" s="87">
        <v>34</v>
      </c>
      <c r="C42" s="20" t="s">
        <v>124</v>
      </c>
      <c r="D42" s="100">
        <v>666.49000000000012</v>
      </c>
      <c r="E42" s="100">
        <v>28.835999999999913</v>
      </c>
      <c r="F42" s="100">
        <v>9.254000000000012</v>
      </c>
      <c r="G42" s="100">
        <v>163.06600000000003</v>
      </c>
      <c r="H42" s="100">
        <v>465.33400000000017</v>
      </c>
      <c r="I42" s="100">
        <v>-67.61699999999999</v>
      </c>
      <c r="J42" s="101"/>
      <c r="K42" s="101"/>
    </row>
    <row r="43" spans="1:11" ht="12" customHeight="1">
      <c r="A43" s="87">
        <v>35</v>
      </c>
      <c r="B43" s="99" t="s">
        <v>157</v>
      </c>
      <c r="C43" s="20" t="s">
        <v>281</v>
      </c>
      <c r="D43" s="100">
        <v>101.52199999999999</v>
      </c>
      <c r="E43" s="100">
        <v>0</v>
      </c>
      <c r="F43" s="100">
        <v>0</v>
      </c>
      <c r="G43" s="100">
        <v>101.52199999999999</v>
      </c>
      <c r="H43" s="100">
        <v>0</v>
      </c>
      <c r="I43" s="100">
        <v>0</v>
      </c>
      <c r="J43" s="101"/>
      <c r="K43" s="101"/>
    </row>
    <row r="44" spans="1:11" ht="12" customHeight="1">
      <c r="A44" s="87">
        <v>36</v>
      </c>
      <c r="B44" s="99" t="s">
        <v>162</v>
      </c>
      <c r="C44" s="20" t="s">
        <v>282</v>
      </c>
      <c r="D44" s="100">
        <v>101.52199999999999</v>
      </c>
      <c r="E44" s="100">
        <v>0</v>
      </c>
      <c r="F44" s="100">
        <v>0</v>
      </c>
      <c r="G44" s="100">
        <v>0</v>
      </c>
      <c r="H44" s="100">
        <v>101.52199999999999</v>
      </c>
      <c r="I44" s="100">
        <v>0</v>
      </c>
      <c r="J44" s="101"/>
      <c r="K44" s="101"/>
    </row>
    <row r="45" spans="1:11" ht="18" customHeight="1">
      <c r="A45" s="87">
        <v>37</v>
      </c>
      <c r="B45" s="99" t="s">
        <v>158</v>
      </c>
      <c r="C45" s="20" t="s">
        <v>180</v>
      </c>
      <c r="D45" s="100">
        <v>666.49</v>
      </c>
      <c r="E45" s="100">
        <v>28.835999999999913</v>
      </c>
      <c r="F45" s="100">
        <v>9.254000000000012</v>
      </c>
      <c r="G45" s="100">
        <v>61.54400000000004</v>
      </c>
      <c r="H45" s="100">
        <v>566.85600000000022</v>
      </c>
      <c r="I45" s="100">
        <v>-67.61699999999999</v>
      </c>
      <c r="J45" s="101"/>
      <c r="K45" s="101"/>
    </row>
    <row r="46" spans="1:11" ht="12" customHeight="1">
      <c r="A46" s="87">
        <v>38</v>
      </c>
      <c r="B46" s="99" t="s">
        <v>157</v>
      </c>
      <c r="C46" s="20" t="s">
        <v>283</v>
      </c>
      <c r="D46" s="100">
        <v>569.42499999999995</v>
      </c>
      <c r="E46" s="100">
        <v>0</v>
      </c>
      <c r="F46" s="100">
        <v>0</v>
      </c>
      <c r="G46" s="100">
        <v>52.842999999999996</v>
      </c>
      <c r="H46" s="100">
        <v>516.58199999999999</v>
      </c>
      <c r="I46" s="100">
        <v>0</v>
      </c>
      <c r="J46" s="101"/>
      <c r="K46" s="101"/>
    </row>
    <row r="47" spans="1:11" ht="12" customHeight="1">
      <c r="A47" s="87">
        <v>39</v>
      </c>
      <c r="B47" s="102" t="s">
        <v>162</v>
      </c>
      <c r="C47" s="20" t="s">
        <v>126</v>
      </c>
      <c r="D47" s="100">
        <v>0</v>
      </c>
      <c r="E47" s="100">
        <v>-1.8119999999999998</v>
      </c>
      <c r="F47" s="100">
        <v>-10.904</v>
      </c>
      <c r="G47" s="100">
        <v>0</v>
      </c>
      <c r="H47" s="100">
        <v>12.716000000000001</v>
      </c>
      <c r="I47" s="100">
        <v>0</v>
      </c>
      <c r="J47" s="101"/>
      <c r="K47" s="101"/>
    </row>
    <row r="48" spans="1:11" ht="18" customHeight="1">
      <c r="A48" s="87">
        <v>40</v>
      </c>
      <c r="B48" s="99" t="s">
        <v>158</v>
      </c>
      <c r="C48" s="20" t="s">
        <v>129</v>
      </c>
      <c r="D48" s="100">
        <v>97.065000000000055</v>
      </c>
      <c r="E48" s="100">
        <v>27.023999999999912</v>
      </c>
      <c r="F48" s="100">
        <v>-1.6499999999999879</v>
      </c>
      <c r="G48" s="100">
        <v>8.7010000000000431</v>
      </c>
      <c r="H48" s="100">
        <v>62.990000000000229</v>
      </c>
      <c r="I48" s="100">
        <v>-67.61699999999999</v>
      </c>
      <c r="J48" s="101"/>
      <c r="K48" s="101"/>
    </row>
    <row r="49" spans="1:11" ht="12" customHeight="1">
      <c r="D49" s="101"/>
      <c r="E49" s="101"/>
      <c r="F49" s="101"/>
      <c r="G49" s="101"/>
      <c r="H49" s="101"/>
      <c r="I49" s="101"/>
      <c r="J49" s="101"/>
      <c r="K49" s="101"/>
    </row>
    <row r="50" spans="1:11" ht="12" customHeight="1">
      <c r="A50" s="92"/>
      <c r="B50" s="93"/>
      <c r="D50" s="101"/>
      <c r="E50" s="101"/>
      <c r="F50" s="101"/>
      <c r="G50" s="101"/>
      <c r="H50" s="101"/>
      <c r="I50" s="101"/>
      <c r="J50" s="101"/>
      <c r="K50" s="101"/>
    </row>
    <row r="51" spans="1:11" ht="12" customHeight="1">
      <c r="A51" s="87" t="s">
        <v>288</v>
      </c>
      <c r="D51" s="101"/>
      <c r="E51" s="101"/>
      <c r="F51" s="101"/>
      <c r="G51" s="101"/>
      <c r="H51" s="101"/>
      <c r="I51" s="101"/>
      <c r="J51" s="101"/>
      <c r="K51" s="101"/>
    </row>
    <row r="52" spans="1:11" ht="11.1" customHeight="1">
      <c r="A52" s="87" t="s">
        <v>289</v>
      </c>
      <c r="D52" s="101"/>
      <c r="E52" s="101"/>
      <c r="F52" s="101"/>
      <c r="G52" s="101"/>
      <c r="H52" s="101"/>
      <c r="I52" s="101"/>
      <c r="J52" s="101"/>
      <c r="K52" s="101"/>
    </row>
    <row r="53" spans="1:11" ht="11.1" customHeight="1">
      <c r="A53" s="87" t="s">
        <v>286</v>
      </c>
      <c r="D53" s="101"/>
      <c r="E53" s="101"/>
      <c r="F53" s="101"/>
      <c r="G53" s="101"/>
      <c r="H53" s="101"/>
      <c r="I53" s="101"/>
      <c r="J53" s="101"/>
      <c r="K53" s="101"/>
    </row>
    <row r="54" spans="1:11" ht="11.1" customHeight="1">
      <c r="A54" s="87" t="s">
        <v>287</v>
      </c>
      <c r="D54" s="101"/>
      <c r="E54" s="101"/>
      <c r="F54" s="101"/>
      <c r="G54" s="101"/>
      <c r="H54" s="101"/>
      <c r="I54" s="101"/>
      <c r="J54" s="101"/>
      <c r="K54" s="101"/>
    </row>
    <row r="55" spans="1:11" ht="12" customHeight="1">
      <c r="D55" s="101"/>
      <c r="E55" s="101"/>
      <c r="F55" s="101"/>
      <c r="G55" s="101"/>
      <c r="H55" s="101"/>
      <c r="I55" s="101"/>
      <c r="J55" s="101"/>
      <c r="K55" s="101"/>
    </row>
    <row r="56" spans="1:11" ht="12" customHeight="1">
      <c r="D56" s="101"/>
      <c r="E56" s="101"/>
      <c r="F56" s="101"/>
      <c r="G56" s="101"/>
      <c r="H56" s="101"/>
      <c r="I56" s="101"/>
      <c r="J56" s="101"/>
      <c r="K56" s="101"/>
    </row>
    <row r="57" spans="1:11" ht="12" customHeight="1">
      <c r="D57" s="101"/>
      <c r="E57" s="101"/>
      <c r="F57" s="101"/>
      <c r="G57" s="101"/>
      <c r="H57" s="101"/>
      <c r="I57" s="101"/>
      <c r="J57" s="101"/>
      <c r="K57" s="101"/>
    </row>
    <row r="58" spans="1:11" ht="12" customHeight="1">
      <c r="D58" s="101"/>
      <c r="E58" s="101"/>
      <c r="F58" s="101"/>
      <c r="G58" s="101"/>
      <c r="H58" s="101"/>
      <c r="I58" s="101"/>
      <c r="J58" s="101"/>
      <c r="K58" s="101"/>
    </row>
    <row r="59" spans="1:11" ht="12" customHeight="1">
      <c r="D59" s="101"/>
      <c r="E59" s="101"/>
      <c r="F59" s="101"/>
      <c r="G59" s="101"/>
      <c r="H59" s="101"/>
      <c r="I59" s="101"/>
      <c r="J59" s="101"/>
      <c r="K59" s="101"/>
    </row>
    <row r="60" spans="1:11" ht="12" customHeight="1">
      <c r="D60" s="101"/>
      <c r="E60" s="101"/>
      <c r="F60" s="101"/>
      <c r="G60" s="101"/>
      <c r="H60" s="101"/>
      <c r="I60" s="101"/>
      <c r="J60" s="101"/>
      <c r="K60" s="101"/>
    </row>
    <row r="61" spans="1:11" ht="12" customHeight="1">
      <c r="D61" s="101"/>
      <c r="E61" s="101"/>
      <c r="F61" s="101"/>
      <c r="G61" s="101"/>
      <c r="H61" s="101"/>
      <c r="I61" s="101"/>
      <c r="J61" s="101"/>
      <c r="K61" s="101"/>
    </row>
    <row r="62" spans="1:11" ht="12" customHeight="1">
      <c r="D62" s="101"/>
      <c r="E62" s="101"/>
      <c r="F62" s="101"/>
      <c r="G62" s="101"/>
      <c r="H62" s="101"/>
      <c r="I62" s="101"/>
      <c r="J62" s="101"/>
      <c r="K62" s="101"/>
    </row>
    <row r="63" spans="1:11" ht="12" customHeight="1">
      <c r="D63" s="101"/>
      <c r="E63" s="101"/>
      <c r="F63" s="101"/>
      <c r="G63" s="101"/>
      <c r="H63" s="101"/>
      <c r="I63" s="101"/>
      <c r="J63" s="101"/>
      <c r="K63" s="101"/>
    </row>
    <row r="64" spans="1:11" ht="12" customHeight="1">
      <c r="D64" s="101"/>
      <c r="E64" s="101"/>
      <c r="F64" s="101"/>
      <c r="G64" s="101"/>
      <c r="H64" s="101"/>
      <c r="I64" s="101"/>
      <c r="J64" s="101"/>
      <c r="K64" s="101"/>
    </row>
    <row r="65" spans="4:11" ht="12" customHeight="1">
      <c r="D65" s="101"/>
      <c r="E65" s="101"/>
      <c r="F65" s="101"/>
      <c r="G65" s="101"/>
      <c r="H65" s="101"/>
      <c r="I65" s="101"/>
      <c r="J65" s="101"/>
      <c r="K65" s="101"/>
    </row>
    <row r="66" spans="4:11" ht="12" customHeight="1">
      <c r="D66" s="101"/>
      <c r="E66" s="101"/>
      <c r="F66" s="101"/>
      <c r="G66" s="101"/>
      <c r="H66" s="101"/>
      <c r="I66" s="101"/>
      <c r="J66" s="101"/>
      <c r="K66" s="101"/>
    </row>
    <row r="67" spans="4:11" ht="12" customHeight="1">
      <c r="D67" s="101"/>
      <c r="E67" s="101"/>
      <c r="F67" s="101"/>
      <c r="G67" s="101"/>
      <c r="H67" s="101"/>
      <c r="I67" s="101"/>
      <c r="J67" s="101"/>
      <c r="K67" s="101"/>
    </row>
    <row r="68" spans="4:11" ht="12" customHeight="1">
      <c r="D68" s="101"/>
      <c r="E68" s="101"/>
      <c r="F68" s="101"/>
      <c r="G68" s="101"/>
      <c r="H68" s="101"/>
      <c r="I68" s="101"/>
      <c r="J68" s="101"/>
      <c r="K68" s="101"/>
    </row>
    <row r="69" spans="4:11" ht="12" customHeight="1">
      <c r="D69" s="101"/>
      <c r="E69" s="101"/>
      <c r="F69" s="101"/>
      <c r="G69" s="101"/>
      <c r="H69" s="101"/>
      <c r="I69" s="101"/>
      <c r="J69" s="101"/>
      <c r="K69" s="101"/>
    </row>
    <row r="70" spans="4:11" ht="12" customHeight="1">
      <c r="D70" s="101"/>
      <c r="E70" s="101"/>
      <c r="F70" s="101"/>
      <c r="G70" s="101"/>
      <c r="H70" s="101"/>
      <c r="I70" s="101"/>
      <c r="J70" s="101"/>
      <c r="K70" s="101"/>
    </row>
    <row r="71" spans="4:11" ht="12" customHeight="1">
      <c r="D71" s="101"/>
      <c r="E71" s="101"/>
      <c r="F71" s="101"/>
      <c r="G71" s="101"/>
      <c r="H71" s="101"/>
      <c r="I71" s="101"/>
      <c r="J71" s="101"/>
      <c r="K71" s="101"/>
    </row>
    <row r="72" spans="4:11" ht="12" customHeight="1">
      <c r="D72" s="101"/>
      <c r="E72" s="101"/>
      <c r="F72" s="101"/>
      <c r="G72" s="101"/>
      <c r="H72" s="101"/>
      <c r="I72" s="101"/>
      <c r="J72" s="101"/>
      <c r="K72" s="101"/>
    </row>
    <row r="73" spans="4:11" ht="12" customHeight="1">
      <c r="D73" s="101"/>
      <c r="E73" s="101"/>
      <c r="F73" s="101"/>
      <c r="G73" s="101"/>
      <c r="H73" s="101"/>
      <c r="I73" s="101"/>
      <c r="J73" s="101"/>
      <c r="K73" s="101"/>
    </row>
    <row r="74" spans="4:11" ht="12" customHeight="1">
      <c r="D74" s="101"/>
      <c r="E74" s="101"/>
      <c r="F74" s="101"/>
      <c r="G74" s="101"/>
      <c r="H74" s="101"/>
      <c r="I74" s="101"/>
      <c r="J74" s="101"/>
      <c r="K74" s="101"/>
    </row>
    <row r="75" spans="4:11" ht="12" customHeight="1">
      <c r="D75" s="101"/>
      <c r="E75" s="101"/>
      <c r="F75" s="101"/>
      <c r="G75" s="101"/>
      <c r="H75" s="101"/>
      <c r="I75" s="101"/>
      <c r="J75" s="101"/>
      <c r="K75" s="10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87" customWidth="1"/>
    <col min="2" max="2" width="1.5" style="99" customWidth="1"/>
    <col min="3" max="3" width="30" style="87" customWidth="1"/>
    <col min="4" max="4" width="9.375" style="87" customWidth="1"/>
    <col min="5" max="6" width="9.5" style="87" customWidth="1"/>
    <col min="7" max="9" width="9.375" style="87" customWidth="1"/>
    <col min="10" max="11" width="7.25" style="87" customWidth="1"/>
    <col min="12" max="16384" width="11" style="87"/>
  </cols>
  <sheetData>
    <row r="1" spans="1:11" ht="12" customHeight="1">
      <c r="A1" s="84"/>
      <c r="B1" s="85"/>
      <c r="C1" s="85"/>
      <c r="D1" s="85"/>
      <c r="E1" s="85"/>
      <c r="F1" s="85"/>
      <c r="G1" s="85"/>
      <c r="H1" s="85"/>
      <c r="I1" s="85"/>
      <c r="J1" s="86"/>
      <c r="K1" s="86"/>
    </row>
    <row r="2" spans="1:11" ht="12" customHeight="1">
      <c r="A2" s="88" t="s">
        <v>214</v>
      </c>
      <c r="B2" s="85"/>
      <c r="C2" s="85"/>
      <c r="D2" s="85"/>
      <c r="E2" s="85"/>
      <c r="F2" s="85"/>
      <c r="G2" s="85"/>
      <c r="H2" s="85"/>
      <c r="I2" s="85"/>
      <c r="J2" s="86"/>
      <c r="K2" s="86"/>
    </row>
    <row r="3" spans="1:11" ht="12" customHeight="1">
      <c r="A3" s="89"/>
      <c r="B3" s="85"/>
      <c r="C3" s="85"/>
      <c r="D3" s="85"/>
      <c r="E3" s="85"/>
      <c r="F3" s="85"/>
      <c r="G3" s="85"/>
      <c r="H3" s="85"/>
      <c r="I3" s="85"/>
      <c r="J3" s="86"/>
      <c r="K3" s="86"/>
    </row>
    <row r="4" spans="1:11" ht="12" customHeight="1">
      <c r="A4" s="90" t="s">
        <v>307</v>
      </c>
      <c r="B4" s="85"/>
      <c r="C4" s="85"/>
      <c r="D4" s="85"/>
      <c r="E4" s="85"/>
      <c r="F4" s="85"/>
      <c r="G4" s="85"/>
      <c r="H4" s="85"/>
      <c r="I4" s="85"/>
      <c r="J4" s="86"/>
      <c r="K4" s="86"/>
    </row>
    <row r="5" spans="1:11" ht="12" customHeight="1">
      <c r="A5" s="91" t="s">
        <v>4</v>
      </c>
      <c r="B5" s="85"/>
      <c r="C5" s="85"/>
      <c r="D5" s="85"/>
      <c r="E5" s="85"/>
      <c r="F5" s="85"/>
      <c r="G5" s="85"/>
      <c r="H5" s="85"/>
      <c r="I5" s="85"/>
      <c r="J5" s="86"/>
      <c r="K5" s="86"/>
    </row>
    <row r="6" spans="1:11" ht="12" customHeight="1">
      <c r="A6" s="92"/>
      <c r="B6" s="93"/>
      <c r="C6" s="92"/>
      <c r="D6" s="92"/>
      <c r="E6" s="92"/>
      <c r="F6" s="92"/>
      <c r="G6" s="92"/>
      <c r="H6" s="92"/>
      <c r="I6" s="92"/>
      <c r="J6" s="94"/>
      <c r="K6" s="94"/>
    </row>
    <row r="7" spans="1:11" ht="45">
      <c r="A7" s="95"/>
      <c r="B7" s="93"/>
      <c r="C7" s="96" t="s">
        <v>150</v>
      </c>
      <c r="D7" s="97" t="s">
        <v>151</v>
      </c>
      <c r="E7" s="97" t="s">
        <v>152</v>
      </c>
      <c r="F7" s="97" t="s">
        <v>153</v>
      </c>
      <c r="G7" s="97" t="s">
        <v>10</v>
      </c>
      <c r="H7" s="97" t="s">
        <v>154</v>
      </c>
      <c r="I7" s="97" t="s">
        <v>155</v>
      </c>
      <c r="J7" s="98"/>
      <c r="K7" s="98"/>
    </row>
    <row r="8" spans="1:11" ht="24" customHeight="1">
      <c r="A8" s="87">
        <v>1</v>
      </c>
      <c r="C8" s="19" t="s">
        <v>156</v>
      </c>
      <c r="D8" s="100">
        <v>1443.6760000000002</v>
      </c>
      <c r="E8" s="100">
        <v>1029.913</v>
      </c>
      <c r="F8" s="100">
        <v>63.496000000000002</v>
      </c>
      <c r="G8" s="100">
        <v>113.10400000000001</v>
      </c>
      <c r="H8" s="100">
        <v>237.16299999999998</v>
      </c>
      <c r="I8" s="100">
        <v>0</v>
      </c>
      <c r="J8" s="101"/>
      <c r="K8" s="101"/>
    </row>
    <row r="9" spans="1:11" ht="12" customHeight="1">
      <c r="A9" s="87">
        <v>2</v>
      </c>
      <c r="B9" s="99" t="s">
        <v>157</v>
      </c>
      <c r="C9" s="20" t="s">
        <v>31</v>
      </c>
      <c r="D9" s="100">
        <v>713.92199999999991</v>
      </c>
      <c r="E9" s="100">
        <v>560.71799999999996</v>
      </c>
      <c r="F9" s="100">
        <v>35.793999999999997</v>
      </c>
      <c r="G9" s="100">
        <v>36.414000000000001</v>
      </c>
      <c r="H9" s="100">
        <v>80.995999999999952</v>
      </c>
      <c r="I9" s="100">
        <v>0</v>
      </c>
      <c r="J9" s="101"/>
      <c r="K9" s="101"/>
    </row>
    <row r="10" spans="1:11" ht="18" customHeight="1">
      <c r="A10" s="87">
        <v>3</v>
      </c>
      <c r="B10" s="99" t="s">
        <v>158</v>
      </c>
      <c r="C10" s="20" t="s">
        <v>44</v>
      </c>
      <c r="D10" s="100">
        <v>729.75400000000025</v>
      </c>
      <c r="E10" s="100">
        <v>469.19500000000005</v>
      </c>
      <c r="F10" s="100">
        <v>27.702000000000005</v>
      </c>
      <c r="G10" s="100">
        <v>76.690000000000012</v>
      </c>
      <c r="H10" s="100">
        <v>156.16700000000003</v>
      </c>
      <c r="I10" s="100">
        <v>0</v>
      </c>
      <c r="J10" s="101"/>
      <c r="K10" s="101"/>
    </row>
    <row r="11" spans="1:11" ht="12" customHeight="1">
      <c r="A11" s="87">
        <v>4</v>
      </c>
      <c r="B11" s="99" t="s">
        <v>157</v>
      </c>
      <c r="C11" s="20" t="s">
        <v>45</v>
      </c>
      <c r="D11" s="100">
        <v>142.69799999999992</v>
      </c>
      <c r="E11" s="100">
        <v>79.265000000000001</v>
      </c>
      <c r="F11" s="100">
        <v>2.7570000000000001</v>
      </c>
      <c r="G11" s="100">
        <v>17.762999999999998</v>
      </c>
      <c r="H11" s="100">
        <v>42.91299999999994</v>
      </c>
      <c r="I11" s="100">
        <v>0</v>
      </c>
      <c r="J11" s="101"/>
      <c r="K11" s="101"/>
    </row>
    <row r="12" spans="1:11" ht="18" customHeight="1">
      <c r="A12" s="87">
        <v>5</v>
      </c>
      <c r="B12" s="99" t="s">
        <v>158</v>
      </c>
      <c r="C12" s="20" t="s">
        <v>159</v>
      </c>
      <c r="D12" s="100">
        <v>587.05600000000027</v>
      </c>
      <c r="E12" s="100">
        <v>389.93000000000006</v>
      </c>
      <c r="F12" s="100">
        <v>24.945000000000004</v>
      </c>
      <c r="G12" s="100">
        <v>58.927000000000014</v>
      </c>
      <c r="H12" s="100">
        <v>113.25400000000009</v>
      </c>
      <c r="I12" s="100">
        <v>-63.423999999999921</v>
      </c>
      <c r="J12" s="101"/>
      <c r="K12" s="101"/>
    </row>
    <row r="13" spans="1:11" ht="12" customHeight="1">
      <c r="A13" s="87">
        <v>6</v>
      </c>
      <c r="B13" s="99" t="s">
        <v>157</v>
      </c>
      <c r="C13" s="20" t="s">
        <v>160</v>
      </c>
      <c r="D13" s="100">
        <v>407.72699999999998</v>
      </c>
      <c r="E13" s="100">
        <v>277.81299999999999</v>
      </c>
      <c r="F13" s="100">
        <v>16.416999999999998</v>
      </c>
      <c r="G13" s="100">
        <v>59.462999999999994</v>
      </c>
      <c r="H13" s="100">
        <v>54.034000000000013</v>
      </c>
      <c r="I13" s="100">
        <v>3.4820000000000002</v>
      </c>
      <c r="J13" s="101"/>
      <c r="K13" s="101"/>
    </row>
    <row r="14" spans="1:11" ht="12" customHeight="1">
      <c r="A14" s="87">
        <v>7</v>
      </c>
      <c r="B14" s="99" t="s">
        <v>157</v>
      </c>
      <c r="C14" s="20" t="s">
        <v>161</v>
      </c>
      <c r="D14" s="100">
        <v>6.8039999999999985</v>
      </c>
      <c r="E14" s="100">
        <v>2.4859999999999998</v>
      </c>
      <c r="F14" s="100">
        <v>1.9159999999999999</v>
      </c>
      <c r="G14" s="100">
        <v>4.3999999999999997E-2</v>
      </c>
      <c r="H14" s="100">
        <v>2.3579999999999997</v>
      </c>
      <c r="I14" s="100">
        <v>0</v>
      </c>
      <c r="J14" s="101"/>
      <c r="K14" s="101"/>
    </row>
    <row r="15" spans="1:11" ht="12" customHeight="1">
      <c r="A15" s="87">
        <v>8</v>
      </c>
      <c r="B15" s="99" t="s">
        <v>162</v>
      </c>
      <c r="C15" s="20" t="s">
        <v>163</v>
      </c>
      <c r="D15" s="100">
        <v>4.8689999999999998</v>
      </c>
      <c r="E15" s="100">
        <v>4.4989999999999997</v>
      </c>
      <c r="F15" s="100">
        <v>0</v>
      </c>
      <c r="G15" s="100">
        <v>4.7000000000000007E-2</v>
      </c>
      <c r="H15" s="100">
        <v>0.32300000000000001</v>
      </c>
      <c r="I15" s="100">
        <v>0</v>
      </c>
      <c r="J15" s="101"/>
      <c r="K15" s="101"/>
    </row>
    <row r="16" spans="1:11" ht="18" customHeight="1">
      <c r="A16" s="87">
        <v>9</v>
      </c>
      <c r="B16" s="99" t="s">
        <v>158</v>
      </c>
      <c r="C16" s="20" t="s">
        <v>164</v>
      </c>
      <c r="D16" s="100">
        <v>177.39400000000029</v>
      </c>
      <c r="E16" s="100">
        <v>114.13000000000007</v>
      </c>
      <c r="F16" s="100">
        <v>6.6120000000000054</v>
      </c>
      <c r="G16" s="100">
        <v>-0.53299999999998005</v>
      </c>
      <c r="H16" s="100">
        <v>57.18500000000008</v>
      </c>
      <c r="I16" s="100">
        <v>-66.905999999999921</v>
      </c>
      <c r="J16" s="101"/>
      <c r="K16" s="101"/>
    </row>
    <row r="17" spans="1:11" ht="12" customHeight="1">
      <c r="A17" s="87">
        <v>10</v>
      </c>
      <c r="B17" s="99" t="s">
        <v>162</v>
      </c>
      <c r="C17" s="20" t="s">
        <v>165</v>
      </c>
      <c r="D17" s="100">
        <v>407.98</v>
      </c>
      <c r="E17" s="100">
        <v>0</v>
      </c>
      <c r="F17" s="100">
        <v>0</v>
      </c>
      <c r="G17" s="100">
        <v>0</v>
      </c>
      <c r="H17" s="100">
        <v>407.98</v>
      </c>
      <c r="I17" s="100">
        <v>3.2290000000000001</v>
      </c>
      <c r="J17" s="101"/>
      <c r="K17" s="101"/>
    </row>
    <row r="18" spans="1:11" ht="12" customHeight="1">
      <c r="A18" s="87">
        <v>11</v>
      </c>
      <c r="B18" s="99" t="s">
        <v>157</v>
      </c>
      <c r="C18" s="20" t="s">
        <v>166</v>
      </c>
      <c r="D18" s="100">
        <v>6.5329999999999995</v>
      </c>
      <c r="E18" s="100">
        <v>0</v>
      </c>
      <c r="F18" s="100">
        <v>0</v>
      </c>
      <c r="G18" s="100">
        <v>6.5329999999999995</v>
      </c>
      <c r="H18" s="100">
        <v>0</v>
      </c>
      <c r="I18" s="100">
        <v>9.6000000000000002E-2</v>
      </c>
      <c r="J18" s="101"/>
      <c r="K18" s="101"/>
    </row>
    <row r="19" spans="1:11" ht="12" customHeight="1">
      <c r="A19" s="87">
        <v>12</v>
      </c>
      <c r="B19" s="99" t="s">
        <v>162</v>
      </c>
      <c r="C19" s="20" t="s">
        <v>59</v>
      </c>
      <c r="D19" s="100">
        <v>84.567999999999984</v>
      </c>
      <c r="E19" s="100">
        <v>0</v>
      </c>
      <c r="F19" s="100">
        <v>0</v>
      </c>
      <c r="G19" s="100">
        <v>84.567999999999984</v>
      </c>
      <c r="H19" s="100">
        <v>0</v>
      </c>
      <c r="I19" s="100">
        <v>2.9619999999999997</v>
      </c>
      <c r="J19" s="101"/>
      <c r="K19" s="101"/>
    </row>
    <row r="20" spans="1:11" ht="12" customHeight="1">
      <c r="A20" s="87">
        <v>13</v>
      </c>
      <c r="B20" s="99" t="s">
        <v>157</v>
      </c>
      <c r="C20" s="20" t="s">
        <v>167</v>
      </c>
      <c r="D20" s="100">
        <v>197.97800000000001</v>
      </c>
      <c r="E20" s="100">
        <v>119.724</v>
      </c>
      <c r="F20" s="100">
        <v>62.478000000000002</v>
      </c>
      <c r="G20" s="100">
        <v>9.5</v>
      </c>
      <c r="H20" s="100">
        <v>6.2759999999999998</v>
      </c>
      <c r="I20" s="100">
        <v>47.109000000000009</v>
      </c>
      <c r="J20" s="101"/>
      <c r="K20" s="101"/>
    </row>
    <row r="21" spans="1:11" ht="12" customHeight="1">
      <c r="A21" s="87">
        <v>14</v>
      </c>
      <c r="B21" s="99" t="s">
        <v>162</v>
      </c>
      <c r="C21" s="20" t="s">
        <v>168</v>
      </c>
      <c r="D21" s="100">
        <v>203.45399999999998</v>
      </c>
      <c r="E21" s="100">
        <v>36.406999999999989</v>
      </c>
      <c r="F21" s="100">
        <v>56.026999999999994</v>
      </c>
      <c r="G21" s="100">
        <v>5.4959999999999996</v>
      </c>
      <c r="H21" s="100">
        <v>105.524</v>
      </c>
      <c r="I21" s="100">
        <v>41.632999999999996</v>
      </c>
      <c r="J21" s="101"/>
      <c r="K21" s="101"/>
    </row>
    <row r="22" spans="1:11" ht="18" customHeight="1">
      <c r="A22" s="87">
        <v>15</v>
      </c>
      <c r="B22" s="99" t="s">
        <v>158</v>
      </c>
      <c r="C22" s="20" t="s">
        <v>169</v>
      </c>
      <c r="D22" s="100">
        <v>668.88500000000022</v>
      </c>
      <c r="E22" s="100">
        <v>30.813000000000052</v>
      </c>
      <c r="F22" s="100">
        <v>0.16099999999999426</v>
      </c>
      <c r="G22" s="100">
        <v>73.498000000000005</v>
      </c>
      <c r="H22" s="100">
        <v>564.41300000000001</v>
      </c>
      <c r="I22" s="100">
        <v>-66.286999999999935</v>
      </c>
      <c r="J22" s="101"/>
      <c r="K22" s="101"/>
    </row>
    <row r="23" spans="1:11" ht="12" customHeight="1">
      <c r="A23" s="87">
        <v>16</v>
      </c>
      <c r="B23" s="99" t="s">
        <v>157</v>
      </c>
      <c r="C23" s="20" t="s">
        <v>170</v>
      </c>
      <c r="D23" s="100">
        <v>102.565</v>
      </c>
      <c r="E23" s="100">
        <v>19.132999999999999</v>
      </c>
      <c r="F23" s="100">
        <v>2.8539999999999996</v>
      </c>
      <c r="G23" s="100">
        <v>0</v>
      </c>
      <c r="H23" s="100">
        <v>80.578000000000003</v>
      </c>
      <c r="I23" s="100">
        <v>6.3090000000000002</v>
      </c>
      <c r="J23" s="101"/>
      <c r="K23" s="101"/>
    </row>
    <row r="24" spans="1:11" ht="12" customHeight="1">
      <c r="A24" s="87">
        <v>17</v>
      </c>
      <c r="B24" s="99" t="s">
        <v>162</v>
      </c>
      <c r="C24" s="20" t="s">
        <v>171</v>
      </c>
      <c r="D24" s="100">
        <v>108.77</v>
      </c>
      <c r="E24" s="100">
        <v>0</v>
      </c>
      <c r="F24" s="100">
        <v>0</v>
      </c>
      <c r="G24" s="100">
        <v>108.77</v>
      </c>
      <c r="H24" s="100">
        <v>0</v>
      </c>
      <c r="I24" s="100">
        <v>0.104</v>
      </c>
      <c r="J24" s="101"/>
      <c r="K24" s="101"/>
    </row>
    <row r="25" spans="1:11" ht="12" customHeight="1">
      <c r="A25" s="87">
        <v>18</v>
      </c>
      <c r="B25" s="99" t="s">
        <v>157</v>
      </c>
      <c r="C25" s="20" t="s">
        <v>279</v>
      </c>
      <c r="D25" s="100">
        <v>167.624</v>
      </c>
      <c r="E25" s="100">
        <v>0</v>
      </c>
      <c r="F25" s="100">
        <v>0</v>
      </c>
      <c r="G25" s="100">
        <v>0</v>
      </c>
      <c r="H25" s="100">
        <v>167.624</v>
      </c>
      <c r="I25" s="100">
        <v>1.085</v>
      </c>
      <c r="J25" s="101"/>
      <c r="K25" s="101"/>
    </row>
    <row r="26" spans="1:11" ht="12" customHeight="1">
      <c r="A26" s="87">
        <v>19</v>
      </c>
      <c r="B26" s="99" t="s">
        <v>162</v>
      </c>
      <c r="C26" s="20" t="s">
        <v>280</v>
      </c>
      <c r="D26" s="100">
        <v>167.99299999999999</v>
      </c>
      <c r="E26" s="100">
        <v>6.1729999999999983</v>
      </c>
      <c r="F26" s="100">
        <v>25.288999999999998</v>
      </c>
      <c r="G26" s="100">
        <v>136.328</v>
      </c>
      <c r="H26" s="100">
        <v>0.20299999999999999</v>
      </c>
      <c r="I26" s="100">
        <v>0.71599999999999997</v>
      </c>
      <c r="J26" s="101"/>
      <c r="K26" s="101"/>
    </row>
    <row r="27" spans="1:11" ht="12" customHeight="1">
      <c r="A27" s="87">
        <v>20</v>
      </c>
      <c r="B27" s="99" t="s">
        <v>157</v>
      </c>
      <c r="C27" s="20" t="s">
        <v>172</v>
      </c>
      <c r="D27" s="100">
        <v>141.55199999999999</v>
      </c>
      <c r="E27" s="100">
        <v>4.2649999999999997</v>
      </c>
      <c r="F27" s="100">
        <v>12.027000000000001</v>
      </c>
      <c r="G27" s="100">
        <v>125.057</v>
      </c>
      <c r="H27" s="100">
        <v>0.20299999999999999</v>
      </c>
      <c r="I27" s="100">
        <v>0.124</v>
      </c>
      <c r="J27" s="101"/>
      <c r="K27" s="101"/>
    </row>
    <row r="28" spans="1:11" ht="12" customHeight="1">
      <c r="A28" s="87">
        <v>21</v>
      </c>
      <c r="B28" s="99" t="s">
        <v>162</v>
      </c>
      <c r="C28" s="20" t="s">
        <v>173</v>
      </c>
      <c r="D28" s="100">
        <v>139.81700000000001</v>
      </c>
      <c r="E28" s="100">
        <v>0</v>
      </c>
      <c r="F28" s="100">
        <v>0</v>
      </c>
      <c r="G28" s="100">
        <v>0</v>
      </c>
      <c r="H28" s="100">
        <v>139.81700000000001</v>
      </c>
      <c r="I28" s="100">
        <v>1.859</v>
      </c>
      <c r="J28" s="101"/>
      <c r="K28" s="101"/>
    </row>
    <row r="29" spans="1:11" ht="12" customHeight="1">
      <c r="A29" s="87">
        <v>22</v>
      </c>
      <c r="B29" s="99" t="s">
        <v>157</v>
      </c>
      <c r="C29" s="20" t="s">
        <v>174</v>
      </c>
      <c r="D29" s="100">
        <v>85.08899999999997</v>
      </c>
      <c r="E29" s="100">
        <v>13.396999999999998</v>
      </c>
      <c r="F29" s="100">
        <v>32.863</v>
      </c>
      <c r="G29" s="100">
        <v>19.444999999999993</v>
      </c>
      <c r="H29" s="100">
        <v>19.384</v>
      </c>
      <c r="I29" s="100">
        <v>12.453000000000001</v>
      </c>
      <c r="J29" s="101"/>
      <c r="K29" s="101"/>
    </row>
    <row r="30" spans="1:11" ht="12" customHeight="1">
      <c r="A30" s="87">
        <v>23</v>
      </c>
      <c r="B30" s="99" t="s">
        <v>162</v>
      </c>
      <c r="C30" s="20" t="s">
        <v>175</v>
      </c>
      <c r="D30" s="100">
        <v>70.100000000000009</v>
      </c>
      <c r="E30" s="100">
        <v>3.0990000000000002</v>
      </c>
      <c r="F30" s="100">
        <v>32.889000000000003</v>
      </c>
      <c r="G30" s="100">
        <v>4.9080000000000013</v>
      </c>
      <c r="H30" s="100">
        <v>29.204000000000001</v>
      </c>
      <c r="I30" s="100">
        <v>27.441999999999997</v>
      </c>
      <c r="J30" s="101"/>
      <c r="K30" s="101"/>
    </row>
    <row r="31" spans="1:11" ht="18" customHeight="1">
      <c r="A31" s="87">
        <v>24</v>
      </c>
      <c r="B31" s="99" t="s">
        <v>158</v>
      </c>
      <c r="C31" s="20" t="s">
        <v>124</v>
      </c>
      <c r="D31" s="100">
        <v>658.73500000000013</v>
      </c>
      <c r="E31" s="100">
        <v>3.2900000000000524</v>
      </c>
      <c r="F31" s="100">
        <v>10.594999999999995</v>
      </c>
      <c r="G31" s="100">
        <v>179.00200000000001</v>
      </c>
      <c r="H31" s="100">
        <v>465.84800000000001</v>
      </c>
      <c r="I31" s="100">
        <v>-56.136999999999944</v>
      </c>
      <c r="J31" s="101"/>
      <c r="K31" s="101"/>
    </row>
    <row r="32" spans="1:11" ht="12" customHeight="1">
      <c r="A32" s="87">
        <v>25</v>
      </c>
      <c r="B32" s="99" t="s">
        <v>157</v>
      </c>
      <c r="C32" s="20" t="s">
        <v>35</v>
      </c>
      <c r="D32" s="100">
        <v>589.29499999999996</v>
      </c>
      <c r="E32" s="100">
        <v>0</v>
      </c>
      <c r="F32" s="100">
        <v>0</v>
      </c>
      <c r="G32" s="100">
        <v>155.364</v>
      </c>
      <c r="H32" s="100">
        <v>433.93099999999998</v>
      </c>
      <c r="I32" s="100">
        <v>0</v>
      </c>
      <c r="J32" s="101"/>
      <c r="K32" s="101"/>
    </row>
    <row r="33" spans="1:11" ht="12" customHeight="1">
      <c r="A33" s="87">
        <v>26</v>
      </c>
      <c r="B33" s="102" t="s">
        <v>162</v>
      </c>
      <c r="C33" s="20" t="s">
        <v>126</v>
      </c>
      <c r="D33" s="100">
        <v>0</v>
      </c>
      <c r="E33" s="100">
        <v>-1.8119999999999998</v>
      </c>
      <c r="F33" s="100">
        <v>-11.193999999999999</v>
      </c>
      <c r="G33" s="100">
        <v>0</v>
      </c>
      <c r="H33" s="100">
        <v>13.005999999999998</v>
      </c>
      <c r="I33" s="100">
        <v>0</v>
      </c>
      <c r="J33" s="101"/>
      <c r="K33" s="101"/>
    </row>
    <row r="34" spans="1:11" ht="18" customHeight="1">
      <c r="A34" s="87">
        <v>27</v>
      </c>
      <c r="B34" s="99" t="s">
        <v>158</v>
      </c>
      <c r="C34" s="20" t="s">
        <v>129</v>
      </c>
      <c r="D34" s="100">
        <v>69.440000000000168</v>
      </c>
      <c r="E34" s="100">
        <v>1.4780000000000526</v>
      </c>
      <c r="F34" s="100">
        <v>-0.59900000000000375</v>
      </c>
      <c r="G34" s="100">
        <v>23.638000000000005</v>
      </c>
      <c r="H34" s="100">
        <v>44.92300000000003</v>
      </c>
      <c r="I34" s="100">
        <v>-56.136999999999944</v>
      </c>
      <c r="J34" s="101"/>
      <c r="K34" s="101"/>
    </row>
    <row r="35" spans="1:11" ht="12" customHeight="1">
      <c r="A35" s="87">
        <v>28</v>
      </c>
      <c r="B35" s="99" t="s">
        <v>157</v>
      </c>
      <c r="C35" s="20" t="s">
        <v>176</v>
      </c>
      <c r="D35" s="100">
        <v>20.642999999999997</v>
      </c>
      <c r="E35" s="100">
        <v>0.19499999999999998</v>
      </c>
      <c r="F35" s="100">
        <v>3.1959999999999997</v>
      </c>
      <c r="G35" s="100">
        <v>14.875</v>
      </c>
      <c r="H35" s="100">
        <v>2.3770000000000002</v>
      </c>
      <c r="I35" s="100">
        <v>0.48799999999999999</v>
      </c>
      <c r="J35" s="101"/>
      <c r="K35" s="101"/>
    </row>
    <row r="36" spans="1:11" ht="12" customHeight="1">
      <c r="A36" s="87">
        <v>29</v>
      </c>
      <c r="B36" s="99" t="s">
        <v>162</v>
      </c>
      <c r="C36" s="20" t="s">
        <v>177</v>
      </c>
      <c r="D36" s="100">
        <v>18.535999999999994</v>
      </c>
      <c r="E36" s="100">
        <v>11.382999999999999</v>
      </c>
      <c r="F36" s="100">
        <v>0.56100000000000005</v>
      </c>
      <c r="G36" s="100">
        <v>2.3689999999999993</v>
      </c>
      <c r="H36" s="100">
        <v>4.222999999999999</v>
      </c>
      <c r="I36" s="100">
        <v>2.5949999999999998</v>
      </c>
      <c r="J36" s="101"/>
      <c r="K36" s="101"/>
    </row>
    <row r="37" spans="1:11" ht="12" customHeight="1">
      <c r="A37" s="87">
        <v>30</v>
      </c>
      <c r="B37" s="99" t="s">
        <v>157</v>
      </c>
      <c r="C37" s="20" t="s">
        <v>36</v>
      </c>
      <c r="D37" s="100">
        <v>156.001</v>
      </c>
      <c r="E37" s="100">
        <v>84.14200000000001</v>
      </c>
      <c r="F37" s="100">
        <v>2.69</v>
      </c>
      <c r="G37" s="100">
        <v>17.798000000000002</v>
      </c>
      <c r="H37" s="100">
        <v>51.370999999999995</v>
      </c>
      <c r="I37" s="100">
        <v>0</v>
      </c>
      <c r="J37" s="101"/>
      <c r="K37" s="101"/>
    </row>
    <row r="38" spans="1:11" ht="12" customHeight="1">
      <c r="A38" s="87">
        <v>31</v>
      </c>
      <c r="B38" s="99" t="s">
        <v>162</v>
      </c>
      <c r="C38" s="20" t="s">
        <v>45</v>
      </c>
      <c r="D38" s="100">
        <v>142.69799999999992</v>
      </c>
      <c r="E38" s="100">
        <v>79.265000000000001</v>
      </c>
      <c r="F38" s="100">
        <v>2.7570000000000001</v>
      </c>
      <c r="G38" s="100">
        <v>17.762999999999998</v>
      </c>
      <c r="H38" s="100">
        <v>42.91299999999994</v>
      </c>
      <c r="I38" s="100">
        <v>0</v>
      </c>
      <c r="J38" s="101"/>
      <c r="K38" s="101"/>
    </row>
    <row r="39" spans="1:11" ht="12" customHeight="1">
      <c r="A39" s="87">
        <v>32</v>
      </c>
      <c r="B39" s="99" t="s">
        <v>157</v>
      </c>
      <c r="C39" s="20" t="s">
        <v>178</v>
      </c>
      <c r="D39" s="100">
        <v>-0.38400000000000045</v>
      </c>
      <c r="E39" s="100">
        <v>-0.26900000000000035</v>
      </c>
      <c r="F39" s="100">
        <v>0</v>
      </c>
      <c r="G39" s="100">
        <v>-0.32600000000000001</v>
      </c>
      <c r="H39" s="100">
        <v>0.21099999999999999</v>
      </c>
      <c r="I39" s="100">
        <v>0.38400000000000034</v>
      </c>
      <c r="J39" s="101"/>
      <c r="K39" s="101"/>
    </row>
    <row r="40" spans="1:11" ht="18" customHeight="1">
      <c r="A40" s="87">
        <v>33</v>
      </c>
      <c r="B40" s="99" t="s">
        <v>158</v>
      </c>
      <c r="C40" s="20" t="s">
        <v>148</v>
      </c>
      <c r="D40" s="100">
        <v>54.414000000000087</v>
      </c>
      <c r="E40" s="100">
        <v>8.0580000000000442</v>
      </c>
      <c r="F40" s="100">
        <v>-3.1670000000000029</v>
      </c>
      <c r="G40" s="100">
        <v>11.423000000000002</v>
      </c>
      <c r="H40" s="100">
        <v>38.099999999999973</v>
      </c>
      <c r="I40" s="100">
        <v>-54.413999999999945</v>
      </c>
      <c r="J40" s="101"/>
      <c r="K40" s="101"/>
    </row>
    <row r="41" spans="1:11" ht="20.100000000000001" customHeight="1">
      <c r="C41" s="21" t="s">
        <v>179</v>
      </c>
      <c r="D41" s="100"/>
      <c r="E41" s="100"/>
      <c r="F41" s="100"/>
      <c r="G41" s="100"/>
      <c r="H41" s="100"/>
      <c r="I41" s="100"/>
      <c r="J41" s="101"/>
      <c r="K41" s="101"/>
    </row>
    <row r="42" spans="1:11" ht="18" customHeight="1">
      <c r="A42" s="87">
        <v>34</v>
      </c>
      <c r="C42" s="20" t="s">
        <v>124</v>
      </c>
      <c r="D42" s="100">
        <v>658.73500000000001</v>
      </c>
      <c r="E42" s="100">
        <v>3.2900000000001093</v>
      </c>
      <c r="F42" s="100">
        <v>10.594999999999999</v>
      </c>
      <c r="G42" s="100">
        <v>179.00199999999998</v>
      </c>
      <c r="H42" s="100">
        <v>465.84799999999996</v>
      </c>
      <c r="I42" s="100">
        <v>-56.136999999999944</v>
      </c>
      <c r="J42" s="101"/>
      <c r="K42" s="101"/>
    </row>
    <row r="43" spans="1:11" ht="12" customHeight="1">
      <c r="A43" s="87">
        <v>35</v>
      </c>
      <c r="B43" s="99" t="s">
        <v>157</v>
      </c>
      <c r="C43" s="20" t="s">
        <v>281</v>
      </c>
      <c r="D43" s="100">
        <v>101.97</v>
      </c>
      <c r="E43" s="100">
        <v>0</v>
      </c>
      <c r="F43" s="100">
        <v>0</v>
      </c>
      <c r="G43" s="100">
        <v>101.97</v>
      </c>
      <c r="H43" s="100">
        <v>0</v>
      </c>
      <c r="I43" s="100">
        <v>0</v>
      </c>
      <c r="J43" s="101"/>
      <c r="K43" s="101"/>
    </row>
    <row r="44" spans="1:11" ht="12" customHeight="1">
      <c r="A44" s="87">
        <v>36</v>
      </c>
      <c r="B44" s="99" t="s">
        <v>162</v>
      </c>
      <c r="C44" s="20" t="s">
        <v>282</v>
      </c>
      <c r="D44" s="100">
        <v>101.97</v>
      </c>
      <c r="E44" s="100">
        <v>0</v>
      </c>
      <c r="F44" s="100">
        <v>0</v>
      </c>
      <c r="G44" s="100">
        <v>0</v>
      </c>
      <c r="H44" s="100">
        <v>101.97</v>
      </c>
      <c r="I44" s="100">
        <v>0</v>
      </c>
      <c r="J44" s="101"/>
      <c r="K44" s="101"/>
    </row>
    <row r="45" spans="1:11" ht="18" customHeight="1">
      <c r="A45" s="87">
        <v>37</v>
      </c>
      <c r="B45" s="99" t="s">
        <v>158</v>
      </c>
      <c r="C45" s="20" t="s">
        <v>180</v>
      </c>
      <c r="D45" s="100">
        <v>658.73500000000001</v>
      </c>
      <c r="E45" s="100">
        <v>3.2900000000001093</v>
      </c>
      <c r="F45" s="100">
        <v>10.594999999999999</v>
      </c>
      <c r="G45" s="100">
        <v>77.031999999999982</v>
      </c>
      <c r="H45" s="100">
        <v>567.81799999999998</v>
      </c>
      <c r="I45" s="100">
        <v>-56.136999999999944</v>
      </c>
      <c r="J45" s="101"/>
      <c r="K45" s="101"/>
    </row>
    <row r="46" spans="1:11" ht="12" customHeight="1">
      <c r="A46" s="87">
        <v>38</v>
      </c>
      <c r="B46" s="99" t="s">
        <v>157</v>
      </c>
      <c r="C46" s="20" t="s">
        <v>283</v>
      </c>
      <c r="D46" s="100">
        <v>589.29499999999996</v>
      </c>
      <c r="E46" s="100">
        <v>0</v>
      </c>
      <c r="F46" s="100">
        <v>0</v>
      </c>
      <c r="G46" s="100">
        <v>53.394000000000005</v>
      </c>
      <c r="H46" s="100">
        <v>535.90099999999995</v>
      </c>
      <c r="I46" s="100">
        <v>0</v>
      </c>
      <c r="J46" s="101"/>
      <c r="K46" s="101"/>
    </row>
    <row r="47" spans="1:11" ht="12" customHeight="1">
      <c r="A47" s="87">
        <v>39</v>
      </c>
      <c r="B47" s="102" t="s">
        <v>162</v>
      </c>
      <c r="C47" s="20" t="s">
        <v>126</v>
      </c>
      <c r="D47" s="100">
        <v>0</v>
      </c>
      <c r="E47" s="100">
        <v>-1.8119999999999998</v>
      </c>
      <c r="F47" s="100">
        <v>-11.193999999999999</v>
      </c>
      <c r="G47" s="100">
        <v>0</v>
      </c>
      <c r="H47" s="100">
        <v>13.005999999999998</v>
      </c>
      <c r="I47" s="100">
        <v>0</v>
      </c>
      <c r="J47" s="101"/>
      <c r="K47" s="101"/>
    </row>
    <row r="48" spans="1:11" ht="18" customHeight="1">
      <c r="A48" s="87">
        <v>40</v>
      </c>
      <c r="B48" s="99" t="s">
        <v>158</v>
      </c>
      <c r="C48" s="20" t="s">
        <v>129</v>
      </c>
      <c r="D48" s="100">
        <v>69.440000000000055</v>
      </c>
      <c r="E48" s="100">
        <v>1.4780000000001094</v>
      </c>
      <c r="F48" s="100">
        <v>-0.5990000000000002</v>
      </c>
      <c r="G48" s="100">
        <v>23.637999999999977</v>
      </c>
      <c r="H48" s="100">
        <v>44.92300000000003</v>
      </c>
      <c r="I48" s="100">
        <v>-56.136999999999944</v>
      </c>
      <c r="J48" s="101"/>
      <c r="K48" s="101"/>
    </row>
    <row r="49" spans="1:11" ht="12" customHeight="1">
      <c r="D49" s="101"/>
      <c r="E49" s="101"/>
      <c r="F49" s="101"/>
      <c r="G49" s="101"/>
      <c r="H49" s="101"/>
      <c r="I49" s="101"/>
      <c r="J49" s="101"/>
      <c r="K49" s="101"/>
    </row>
    <row r="50" spans="1:11" ht="12" customHeight="1">
      <c r="A50" s="92"/>
      <c r="B50" s="93"/>
      <c r="D50" s="101"/>
      <c r="E50" s="101"/>
      <c r="F50" s="101"/>
      <c r="G50" s="101"/>
      <c r="H50" s="101"/>
      <c r="I50" s="101"/>
      <c r="J50" s="101"/>
      <c r="K50" s="101"/>
    </row>
    <row r="51" spans="1:11" ht="12" customHeight="1">
      <c r="A51" s="87" t="s">
        <v>288</v>
      </c>
      <c r="D51" s="101"/>
      <c r="E51" s="101"/>
      <c r="F51" s="101"/>
      <c r="G51" s="101"/>
      <c r="H51" s="101"/>
      <c r="I51" s="101"/>
      <c r="J51" s="101"/>
      <c r="K51" s="101"/>
    </row>
    <row r="52" spans="1:11" ht="11.1" customHeight="1">
      <c r="A52" s="87" t="s">
        <v>289</v>
      </c>
      <c r="D52" s="101"/>
      <c r="E52" s="101"/>
      <c r="F52" s="101"/>
      <c r="G52" s="101"/>
      <c r="H52" s="101"/>
      <c r="I52" s="101"/>
      <c r="J52" s="101"/>
      <c r="K52" s="101"/>
    </row>
    <row r="53" spans="1:11" ht="11.1" customHeight="1">
      <c r="A53" s="87" t="s">
        <v>286</v>
      </c>
      <c r="D53" s="101"/>
      <c r="E53" s="101"/>
      <c r="F53" s="101"/>
      <c r="G53" s="101"/>
      <c r="H53" s="101"/>
      <c r="I53" s="101"/>
      <c r="J53" s="101"/>
      <c r="K53" s="101"/>
    </row>
    <row r="54" spans="1:11" ht="11.1" customHeight="1">
      <c r="A54" s="87" t="s">
        <v>287</v>
      </c>
      <c r="D54" s="101"/>
      <c r="E54" s="101"/>
      <c r="F54" s="101"/>
      <c r="G54" s="101"/>
      <c r="H54" s="101"/>
      <c r="I54" s="101"/>
      <c r="J54" s="101"/>
      <c r="K54" s="101"/>
    </row>
    <row r="55" spans="1:11" ht="12" customHeight="1">
      <c r="D55" s="101"/>
      <c r="E55" s="101"/>
      <c r="F55" s="101"/>
      <c r="G55" s="101"/>
      <c r="H55" s="101"/>
      <c r="I55" s="101"/>
      <c r="J55" s="101"/>
      <c r="K55" s="101"/>
    </row>
    <row r="56" spans="1:11" ht="12" customHeight="1">
      <c r="D56" s="101"/>
      <c r="E56" s="101"/>
      <c r="F56" s="101"/>
      <c r="G56" s="101"/>
      <c r="H56" s="101"/>
      <c r="I56" s="101"/>
      <c r="J56" s="101"/>
      <c r="K56" s="101"/>
    </row>
    <row r="57" spans="1:11" ht="12" customHeight="1">
      <c r="D57" s="101"/>
      <c r="E57" s="101"/>
      <c r="F57" s="101"/>
      <c r="G57" s="101"/>
      <c r="H57" s="101"/>
      <c r="I57" s="101"/>
      <c r="J57" s="101"/>
      <c r="K57" s="101"/>
    </row>
    <row r="58" spans="1:11" ht="12" customHeight="1">
      <c r="D58" s="101"/>
      <c r="E58" s="101"/>
      <c r="F58" s="101"/>
      <c r="G58" s="101"/>
      <c r="H58" s="101"/>
      <c r="I58" s="101"/>
      <c r="J58" s="101"/>
      <c r="K58" s="101"/>
    </row>
    <row r="59" spans="1:11" ht="12" customHeight="1">
      <c r="D59" s="101"/>
      <c r="E59" s="101"/>
      <c r="F59" s="101"/>
      <c r="G59" s="101"/>
      <c r="H59" s="101"/>
      <c r="I59" s="101"/>
      <c r="J59" s="101"/>
      <c r="K59" s="101"/>
    </row>
    <row r="60" spans="1:11" ht="12" customHeight="1">
      <c r="D60" s="101"/>
      <c r="E60" s="101"/>
      <c r="F60" s="101"/>
      <c r="G60" s="101"/>
      <c r="H60" s="101"/>
      <c r="I60" s="101"/>
      <c r="J60" s="101"/>
      <c r="K60" s="101"/>
    </row>
    <row r="61" spans="1:11" ht="12" customHeight="1">
      <c r="D61" s="101"/>
      <c r="E61" s="101"/>
      <c r="F61" s="101"/>
      <c r="G61" s="101"/>
      <c r="H61" s="101"/>
      <c r="I61" s="101"/>
      <c r="J61" s="101"/>
      <c r="K61" s="101"/>
    </row>
    <row r="62" spans="1:11" ht="12" customHeight="1">
      <c r="D62" s="101"/>
      <c r="E62" s="101"/>
      <c r="F62" s="101"/>
      <c r="G62" s="101"/>
      <c r="H62" s="101"/>
      <c r="I62" s="101"/>
      <c r="J62" s="101"/>
      <c r="K62" s="101"/>
    </row>
    <row r="63" spans="1:11" ht="12" customHeight="1">
      <c r="D63" s="101"/>
      <c r="E63" s="101"/>
      <c r="F63" s="101"/>
      <c r="G63" s="101"/>
      <c r="H63" s="101"/>
      <c r="I63" s="101"/>
      <c r="J63" s="101"/>
      <c r="K63" s="101"/>
    </row>
    <row r="64" spans="1:11" ht="12" customHeight="1">
      <c r="D64" s="101"/>
      <c r="E64" s="101"/>
      <c r="F64" s="101"/>
      <c r="G64" s="101"/>
      <c r="H64" s="101"/>
      <c r="I64" s="101"/>
      <c r="J64" s="101"/>
      <c r="K64" s="101"/>
    </row>
    <row r="65" spans="4:11" ht="12" customHeight="1">
      <c r="D65" s="101"/>
      <c r="E65" s="101"/>
      <c r="F65" s="101"/>
      <c r="G65" s="101"/>
      <c r="H65" s="101"/>
      <c r="I65" s="101"/>
      <c r="J65" s="101"/>
      <c r="K65" s="101"/>
    </row>
    <row r="66" spans="4:11" ht="12" customHeight="1">
      <c r="D66" s="101"/>
      <c r="E66" s="101"/>
      <c r="F66" s="101"/>
      <c r="G66" s="101"/>
      <c r="H66" s="101"/>
      <c r="I66" s="101"/>
      <c r="J66" s="101"/>
      <c r="K66" s="101"/>
    </row>
    <row r="67" spans="4:11" ht="12" customHeight="1">
      <c r="D67" s="101"/>
      <c r="E67" s="101"/>
      <c r="F67" s="101"/>
      <c r="G67" s="101"/>
      <c r="H67" s="101"/>
      <c r="I67" s="101"/>
      <c r="J67" s="101"/>
      <c r="K67" s="101"/>
    </row>
    <row r="68" spans="4:11" ht="12" customHeight="1">
      <c r="D68" s="101"/>
      <c r="E68" s="101"/>
      <c r="F68" s="101"/>
      <c r="G68" s="101"/>
      <c r="H68" s="101"/>
      <c r="I68" s="101"/>
      <c r="J68" s="101"/>
      <c r="K68" s="101"/>
    </row>
    <row r="69" spans="4:11" ht="12" customHeight="1">
      <c r="D69" s="101"/>
      <c r="E69" s="101"/>
      <c r="F69" s="101"/>
      <c r="G69" s="101"/>
      <c r="H69" s="101"/>
      <c r="I69" s="101"/>
      <c r="J69" s="101"/>
      <c r="K69" s="101"/>
    </row>
    <row r="70" spans="4:11" ht="12" customHeight="1">
      <c r="D70" s="101"/>
      <c r="E70" s="101"/>
      <c r="F70" s="101"/>
      <c r="G70" s="101"/>
      <c r="H70" s="101"/>
      <c r="I70" s="101"/>
      <c r="J70" s="101"/>
      <c r="K70" s="101"/>
    </row>
    <row r="71" spans="4:11" ht="12" customHeight="1">
      <c r="D71" s="101"/>
      <c r="E71" s="101"/>
      <c r="F71" s="101"/>
      <c r="G71" s="101"/>
      <c r="H71" s="101"/>
      <c r="I71" s="101"/>
      <c r="J71" s="101"/>
      <c r="K71" s="101"/>
    </row>
    <row r="72" spans="4:11" ht="12" customHeight="1">
      <c r="D72" s="101"/>
      <c r="E72" s="101"/>
      <c r="F72" s="101"/>
      <c r="G72" s="101"/>
      <c r="H72" s="101"/>
      <c r="I72" s="101"/>
      <c r="J72" s="101"/>
      <c r="K72" s="101"/>
    </row>
    <row r="73" spans="4:11" ht="12" customHeight="1">
      <c r="D73" s="101"/>
      <c r="E73" s="101"/>
      <c r="F73" s="101"/>
      <c r="G73" s="101"/>
      <c r="H73" s="101"/>
      <c r="I73" s="101"/>
      <c r="J73" s="101"/>
      <c r="K73" s="101"/>
    </row>
    <row r="74" spans="4:11" ht="12" customHeight="1">
      <c r="D74" s="101"/>
      <c r="E74" s="101"/>
      <c r="F74" s="101"/>
      <c r="G74" s="101"/>
      <c r="H74" s="101"/>
      <c r="I74" s="101"/>
      <c r="J74" s="101"/>
      <c r="K74" s="101"/>
    </row>
    <row r="75" spans="4:11" ht="12" customHeight="1">
      <c r="D75" s="101"/>
      <c r="E75" s="101"/>
      <c r="F75" s="101"/>
      <c r="G75" s="101"/>
      <c r="H75" s="101"/>
      <c r="I75" s="101"/>
      <c r="J75" s="101"/>
      <c r="K75" s="10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Q27" sqref="Q27"/>
    </sheetView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183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900.96100000000001</v>
      </c>
      <c r="E8" s="16">
        <v>602.59500000000003</v>
      </c>
      <c r="F8" s="16">
        <v>43.024000000000001</v>
      </c>
      <c r="G8" s="16">
        <v>72.378</v>
      </c>
      <c r="H8" s="16">
        <v>182.964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427.38799999999992</v>
      </c>
      <c r="E9" s="16">
        <v>320.65499999999997</v>
      </c>
      <c r="F9" s="16">
        <v>18.951000000000001</v>
      </c>
      <c r="G9" s="16">
        <v>18.904999999999998</v>
      </c>
      <c r="H9" s="16">
        <v>68.876999999999981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473.57300000000009</v>
      </c>
      <c r="E10" s="16">
        <v>281.94000000000005</v>
      </c>
      <c r="F10" s="16">
        <v>24.073</v>
      </c>
      <c r="G10" s="16">
        <v>53.472999999999999</v>
      </c>
      <c r="H10" s="16">
        <v>114.08700000000002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85.188999999999965</v>
      </c>
      <c r="E11" s="16">
        <v>48.606000000000002</v>
      </c>
      <c r="F11" s="16">
        <v>1.956</v>
      </c>
      <c r="G11" s="16">
        <v>11.202999999999999</v>
      </c>
      <c r="H11" s="16">
        <v>23.42399999999996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388.38400000000013</v>
      </c>
      <c r="E12" s="16">
        <v>233.33400000000006</v>
      </c>
      <c r="F12" s="16">
        <v>22.117000000000001</v>
      </c>
      <c r="G12" s="16">
        <v>42.269999999999996</v>
      </c>
      <c r="H12" s="16">
        <v>90.663000000000054</v>
      </c>
      <c r="I12" s="16">
        <v>0.5589999999999975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268.327</v>
      </c>
      <c r="E13" s="16">
        <v>171.16</v>
      </c>
      <c r="F13" s="16">
        <v>13.304</v>
      </c>
      <c r="G13" s="16">
        <v>42.917000000000009</v>
      </c>
      <c r="H13" s="16">
        <v>40.946000000000012</v>
      </c>
      <c r="I13" s="16">
        <v>0.98099999999999998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3.28</v>
      </c>
      <c r="E14" s="16">
        <v>1.609</v>
      </c>
      <c r="F14" s="16">
        <v>6.1000000000000006E-2</v>
      </c>
      <c r="G14" s="16">
        <v>0.01</v>
      </c>
      <c r="H14" s="16">
        <v>1.5999999999999999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7.5169999999999995</v>
      </c>
      <c r="E15" s="16">
        <v>6.2679999999999998</v>
      </c>
      <c r="F15" s="16">
        <v>0</v>
      </c>
      <c r="G15" s="16">
        <v>0.29500000000000004</v>
      </c>
      <c r="H15" s="16">
        <v>0.95400000000000007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124.29400000000012</v>
      </c>
      <c r="E16" s="16">
        <v>66.833000000000055</v>
      </c>
      <c r="F16" s="16">
        <v>8.7520000000000007</v>
      </c>
      <c r="G16" s="16">
        <v>-0.36200000000001264</v>
      </c>
      <c r="H16" s="16">
        <v>49.071000000000041</v>
      </c>
      <c r="I16" s="16">
        <v>-0.42200000000000248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267.33100000000002</v>
      </c>
      <c r="E17" s="16">
        <v>0</v>
      </c>
      <c r="F17" s="16">
        <v>0</v>
      </c>
      <c r="G17" s="16">
        <v>0</v>
      </c>
      <c r="H17" s="16">
        <v>267.33100000000002</v>
      </c>
      <c r="I17" s="16">
        <v>1.9769999999999999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8.7050000000000001</v>
      </c>
      <c r="E18" s="16">
        <v>0</v>
      </c>
      <c r="F18" s="16">
        <v>0</v>
      </c>
      <c r="G18" s="16">
        <v>8.7050000000000001</v>
      </c>
      <c r="H18" s="16">
        <v>0</v>
      </c>
      <c r="I18" s="16">
        <v>0.78199999999999992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55.481000000000002</v>
      </c>
      <c r="E19" s="16">
        <v>0</v>
      </c>
      <c r="F19" s="16">
        <v>0</v>
      </c>
      <c r="G19" s="16">
        <v>55.481000000000002</v>
      </c>
      <c r="H19" s="16">
        <v>0</v>
      </c>
      <c r="I19" s="16">
        <v>0.86599999999999999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158.75399999999999</v>
      </c>
      <c r="E20" s="16">
        <v>50.13</v>
      </c>
      <c r="F20" s="16">
        <v>77.459000000000003</v>
      </c>
      <c r="G20" s="16">
        <v>15.353</v>
      </c>
      <c r="H20" s="16">
        <v>15.811999999999998</v>
      </c>
      <c r="I20" s="16">
        <v>19.744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154.59800000000001</v>
      </c>
      <c r="E21" s="16">
        <v>7.6829999999999954</v>
      </c>
      <c r="F21" s="16">
        <v>79.561999999999998</v>
      </c>
      <c r="G21" s="16">
        <v>2.8300000000000005</v>
      </c>
      <c r="H21" s="16">
        <v>64.52300000000001</v>
      </c>
      <c r="I21" s="16">
        <v>23.9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434.24500000000018</v>
      </c>
      <c r="E22" s="16">
        <v>24.386000000000049</v>
      </c>
      <c r="F22" s="16">
        <v>10.85499999999999</v>
      </c>
      <c r="G22" s="16">
        <v>33.890999999999984</v>
      </c>
      <c r="H22" s="16">
        <v>365.11300000000006</v>
      </c>
      <c r="I22" s="16">
        <v>5.7949999999999946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56.622</v>
      </c>
      <c r="E23" s="16">
        <v>9.5759999999999987</v>
      </c>
      <c r="F23" s="16">
        <v>3.4380000000000002</v>
      </c>
      <c r="G23" s="16">
        <v>0</v>
      </c>
      <c r="H23" s="16">
        <v>43.607999999999997</v>
      </c>
      <c r="I23" s="16">
        <v>0.40800000000000003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57.014000000000003</v>
      </c>
      <c r="E24" s="16">
        <v>0</v>
      </c>
      <c r="F24" s="16">
        <v>0</v>
      </c>
      <c r="G24" s="16">
        <v>57.014000000000003</v>
      </c>
      <c r="H24" s="16">
        <v>0</v>
      </c>
      <c r="I24" s="16">
        <v>1.6E-2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104.65699999999998</v>
      </c>
      <c r="E25" s="16">
        <v>0</v>
      </c>
      <c r="F25" s="16">
        <v>0</v>
      </c>
      <c r="G25" s="16">
        <v>0</v>
      </c>
      <c r="H25" s="16">
        <v>104.65699999999998</v>
      </c>
      <c r="I25" s="16">
        <v>0.68300000000000005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105.179</v>
      </c>
      <c r="E26" s="16">
        <v>3.9219999999999984</v>
      </c>
      <c r="F26" s="16">
        <v>7.5510000000000002</v>
      </c>
      <c r="G26" s="16">
        <v>93.555999999999997</v>
      </c>
      <c r="H26" s="16">
        <v>0.15000000000000002</v>
      </c>
      <c r="I26" s="16">
        <v>0.16099999999999998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98.568000000000012</v>
      </c>
      <c r="E27" s="16">
        <v>2.6760000000000002</v>
      </c>
      <c r="F27" s="16">
        <v>3.9699999999999998</v>
      </c>
      <c r="G27" s="16">
        <v>91.772000000000006</v>
      </c>
      <c r="H27" s="16">
        <v>0.15000000000000002</v>
      </c>
      <c r="I27" s="16">
        <v>9.4E-2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97.424999999999997</v>
      </c>
      <c r="E28" s="16">
        <v>0</v>
      </c>
      <c r="F28" s="16">
        <v>0</v>
      </c>
      <c r="G28" s="16">
        <v>0</v>
      </c>
      <c r="H28" s="16">
        <v>97.424999999999997</v>
      </c>
      <c r="I28" s="16">
        <v>1.2369999999999999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58.605999999999995</v>
      </c>
      <c r="E29" s="16">
        <v>3.5679999999999996</v>
      </c>
      <c r="F29" s="16">
        <v>28.233000000000001</v>
      </c>
      <c r="G29" s="16">
        <v>10.171999999999997</v>
      </c>
      <c r="H29" s="16">
        <v>16.632999999999999</v>
      </c>
      <c r="I29" s="16">
        <v>6.5029999999999992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51.922999999999988</v>
      </c>
      <c r="E30" s="16">
        <v>2.2270000000000003</v>
      </c>
      <c r="F30" s="16">
        <v>28.414999999999999</v>
      </c>
      <c r="G30" s="16">
        <v>3.7369999999999948</v>
      </c>
      <c r="H30" s="16">
        <v>17.544</v>
      </c>
      <c r="I30" s="16">
        <v>13.186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427.33300000000025</v>
      </c>
      <c r="E31" s="16">
        <v>14.715000000000048</v>
      </c>
      <c r="F31" s="16">
        <v>11.179999999999989</v>
      </c>
      <c r="G31" s="16">
        <v>86.253999999999976</v>
      </c>
      <c r="H31" s="16">
        <v>315.18400000000008</v>
      </c>
      <c r="I31" s="16">
        <v>12.706999999999994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389.71600000000001</v>
      </c>
      <c r="E32" s="16">
        <v>0</v>
      </c>
      <c r="F32" s="16">
        <v>0</v>
      </c>
      <c r="G32" s="16">
        <v>96.324999999999989</v>
      </c>
      <c r="H32" s="16">
        <v>293.39100000000002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-1.0329999999999999</v>
      </c>
      <c r="F33" s="16">
        <v>-3.4480000000000004</v>
      </c>
      <c r="G33" s="16">
        <v>0</v>
      </c>
      <c r="H33" s="16">
        <v>4.4809999999999999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37.617000000000246</v>
      </c>
      <c r="E34" s="16">
        <v>13.682000000000048</v>
      </c>
      <c r="F34" s="16">
        <v>7.7319999999999887</v>
      </c>
      <c r="G34" s="16">
        <v>-10.071000000000012</v>
      </c>
      <c r="H34" s="16">
        <v>26.274000000000065</v>
      </c>
      <c r="I34" s="16">
        <v>12.706999999999994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10.776</v>
      </c>
      <c r="E35" s="16">
        <v>0.79300000000000004</v>
      </c>
      <c r="F35" s="16">
        <v>2.0270000000000001</v>
      </c>
      <c r="G35" s="16">
        <v>6.4979999999999984</v>
      </c>
      <c r="H35" s="16">
        <v>1.4580000000000002</v>
      </c>
      <c r="I35" s="16">
        <v>0.21500000000000002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10.011000000000001</v>
      </c>
      <c r="E36" s="16">
        <v>3.6240000000000001</v>
      </c>
      <c r="F36" s="16">
        <v>0</v>
      </c>
      <c r="G36" s="16">
        <v>1.8770000000000007</v>
      </c>
      <c r="H36" s="16">
        <v>4.51</v>
      </c>
      <c r="I36" s="16">
        <v>0.98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135.51299999999998</v>
      </c>
      <c r="E37" s="16">
        <v>75.478999999999999</v>
      </c>
      <c r="F37" s="16">
        <v>2.7090000000000001</v>
      </c>
      <c r="G37" s="16">
        <v>12.681999999999999</v>
      </c>
      <c r="H37" s="16">
        <v>44.642999999999986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85.188999999999965</v>
      </c>
      <c r="E38" s="16">
        <v>48.606000000000002</v>
      </c>
      <c r="F38" s="16">
        <v>1.956</v>
      </c>
      <c r="G38" s="16">
        <v>11.202999999999999</v>
      </c>
      <c r="H38" s="16">
        <v>23.42399999999996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0.11599999999999999</v>
      </c>
      <c r="E39" s="16">
        <v>0.25700000000000001</v>
      </c>
      <c r="F39" s="16">
        <v>0</v>
      </c>
      <c r="G39" s="16">
        <v>-0.50800000000000001</v>
      </c>
      <c r="H39" s="16">
        <v>0.36699999999999999</v>
      </c>
      <c r="I39" s="16">
        <v>-0.11600000000000001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-13.587999999999766</v>
      </c>
      <c r="E40" s="16">
        <v>-10.616999999999949</v>
      </c>
      <c r="F40" s="16">
        <v>4.9519999999999884</v>
      </c>
      <c r="G40" s="16">
        <v>-15.663000000000011</v>
      </c>
      <c r="H40" s="16">
        <v>7.7400000000000384</v>
      </c>
      <c r="I40" s="16">
        <v>13.587999999999994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427.33300000000014</v>
      </c>
      <c r="E42" s="16">
        <v>14.715000000000016</v>
      </c>
      <c r="F42" s="16">
        <v>11.179999999999996</v>
      </c>
      <c r="G42" s="16">
        <v>86.253999999999991</v>
      </c>
      <c r="H42" s="16">
        <v>315.18400000000014</v>
      </c>
      <c r="I42" s="16">
        <v>12.706999999999994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56.713999999999999</v>
      </c>
      <c r="E43" s="16">
        <v>0</v>
      </c>
      <c r="F43" s="16">
        <v>0</v>
      </c>
      <c r="G43" s="16">
        <v>56.713999999999999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56.713999999999999</v>
      </c>
      <c r="E44" s="16">
        <v>0</v>
      </c>
      <c r="F44" s="16">
        <v>0</v>
      </c>
      <c r="G44" s="16">
        <v>0</v>
      </c>
      <c r="H44" s="16">
        <v>56.713999999999999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427.33300000000014</v>
      </c>
      <c r="E45" s="16">
        <v>14.715000000000016</v>
      </c>
      <c r="F45" s="16">
        <v>11.179999999999996</v>
      </c>
      <c r="G45" s="16">
        <v>29.539999999999992</v>
      </c>
      <c r="H45" s="16">
        <v>371.89800000000014</v>
      </c>
      <c r="I45" s="16">
        <v>12.706999999999994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389.71600000000001</v>
      </c>
      <c r="E46" s="16">
        <v>0</v>
      </c>
      <c r="F46" s="16">
        <v>0</v>
      </c>
      <c r="G46" s="16">
        <v>39.610999999999997</v>
      </c>
      <c r="H46" s="16">
        <v>350.10500000000002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-1.0329999999999999</v>
      </c>
      <c r="F47" s="16">
        <v>-3.4480000000000004</v>
      </c>
      <c r="G47" s="16">
        <v>0</v>
      </c>
      <c r="H47" s="16">
        <v>4.4809999999999999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37.617000000000132</v>
      </c>
      <c r="E48" s="16">
        <v>13.682000000000016</v>
      </c>
      <c r="F48" s="16">
        <v>7.7319999999999958</v>
      </c>
      <c r="G48" s="16">
        <v>-10.071000000000005</v>
      </c>
      <c r="H48" s="16">
        <v>26.274000000000122</v>
      </c>
      <c r="I48" s="16">
        <v>12.706999999999994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A2" sqref="A2"/>
    </sheetView>
  </sheetViews>
  <sheetFormatPr baseColWidth="10" defaultRowHeight="11.25"/>
  <cols>
    <col min="1" max="1" width="2.25" style="87" customWidth="1"/>
    <col min="2" max="2" width="1.5" style="99" customWidth="1"/>
    <col min="3" max="3" width="30" style="87" customWidth="1"/>
    <col min="4" max="4" width="9.375" style="87" customWidth="1"/>
    <col min="5" max="6" width="9.5" style="87" customWidth="1"/>
    <col min="7" max="9" width="9.375" style="87" customWidth="1"/>
    <col min="10" max="11" width="7.25" style="87" customWidth="1"/>
    <col min="12" max="16384" width="11" style="87"/>
  </cols>
  <sheetData>
    <row r="1" spans="1:11" ht="12" customHeight="1">
      <c r="A1" s="84"/>
      <c r="B1" s="85"/>
      <c r="C1" s="85"/>
      <c r="D1" s="85"/>
      <c r="E1" s="85"/>
      <c r="F1" s="85"/>
      <c r="G1" s="85"/>
      <c r="H1" s="85"/>
      <c r="I1" s="85"/>
      <c r="J1" s="86"/>
      <c r="K1" s="86"/>
    </row>
    <row r="2" spans="1:11" ht="12" customHeight="1">
      <c r="A2" s="88" t="s">
        <v>214</v>
      </c>
      <c r="B2" s="85"/>
      <c r="C2" s="85"/>
      <c r="D2" s="85"/>
      <c r="E2" s="85"/>
      <c r="F2" s="85"/>
      <c r="G2" s="85"/>
      <c r="H2" s="85"/>
      <c r="I2" s="85"/>
      <c r="J2" s="86"/>
      <c r="K2" s="86"/>
    </row>
    <row r="3" spans="1:11" ht="12" customHeight="1">
      <c r="A3" s="89"/>
      <c r="B3" s="85"/>
      <c r="C3" s="85"/>
      <c r="D3" s="85"/>
      <c r="E3" s="85"/>
      <c r="F3" s="85"/>
      <c r="G3" s="85"/>
      <c r="H3" s="85"/>
      <c r="I3" s="85"/>
      <c r="J3" s="86"/>
      <c r="K3" s="86"/>
    </row>
    <row r="4" spans="1:11" ht="12" customHeight="1">
      <c r="A4" s="90" t="s">
        <v>308</v>
      </c>
      <c r="B4" s="85"/>
      <c r="C4" s="85"/>
      <c r="D4" s="85"/>
      <c r="E4" s="85"/>
      <c r="F4" s="85"/>
      <c r="G4" s="85"/>
      <c r="H4" s="85"/>
      <c r="I4" s="85"/>
      <c r="J4" s="86"/>
      <c r="K4" s="86"/>
    </row>
    <row r="5" spans="1:11" ht="12" customHeight="1">
      <c r="A5" s="91" t="s">
        <v>4</v>
      </c>
      <c r="B5" s="85"/>
      <c r="C5" s="85"/>
      <c r="D5" s="85"/>
      <c r="E5" s="85"/>
      <c r="F5" s="85"/>
      <c r="G5" s="85"/>
      <c r="H5" s="85"/>
      <c r="I5" s="85"/>
      <c r="J5" s="86"/>
      <c r="K5" s="86"/>
    </row>
    <row r="6" spans="1:11" ht="12" customHeight="1">
      <c r="A6" s="92"/>
      <c r="B6" s="93"/>
      <c r="C6" s="92"/>
      <c r="D6" s="92"/>
      <c r="E6" s="92"/>
      <c r="F6" s="92"/>
      <c r="G6" s="92"/>
      <c r="H6" s="92"/>
      <c r="I6" s="92"/>
      <c r="J6" s="94"/>
      <c r="K6" s="94"/>
    </row>
    <row r="7" spans="1:11" ht="45">
      <c r="A7" s="95"/>
      <c r="B7" s="93"/>
      <c r="C7" s="96" t="s">
        <v>150</v>
      </c>
      <c r="D7" s="97" t="s">
        <v>151</v>
      </c>
      <c r="E7" s="97" t="s">
        <v>152</v>
      </c>
      <c r="F7" s="97" t="s">
        <v>153</v>
      </c>
      <c r="G7" s="97" t="s">
        <v>10</v>
      </c>
      <c r="H7" s="97" t="s">
        <v>154</v>
      </c>
      <c r="I7" s="97" t="s">
        <v>155</v>
      </c>
      <c r="J7" s="98"/>
      <c r="K7" s="98"/>
    </row>
    <row r="8" spans="1:11" ht="24" customHeight="1">
      <c r="A8" s="87">
        <v>1</v>
      </c>
      <c r="C8" s="19" t="s">
        <v>156</v>
      </c>
      <c r="D8" s="100">
        <v>1484.5030000000002</v>
      </c>
      <c r="E8" s="100">
        <v>1060.941</v>
      </c>
      <c r="F8" s="100">
        <v>63.487000000000002</v>
      </c>
      <c r="G8" s="100">
        <v>114.70200000000001</v>
      </c>
      <c r="H8" s="100">
        <v>245.37299999999999</v>
      </c>
      <c r="I8" s="100">
        <v>0</v>
      </c>
      <c r="J8" s="101"/>
      <c r="K8" s="101"/>
    </row>
    <row r="9" spans="1:11" ht="12" customHeight="1">
      <c r="A9" s="87">
        <v>2</v>
      </c>
      <c r="B9" s="99" t="s">
        <v>157</v>
      </c>
      <c r="C9" s="20" t="s">
        <v>31</v>
      </c>
      <c r="D9" s="100">
        <v>731.12599999999998</v>
      </c>
      <c r="E9" s="100">
        <v>573.79700000000003</v>
      </c>
      <c r="F9" s="100">
        <v>35.818999999999996</v>
      </c>
      <c r="G9" s="100">
        <v>37.928999999999988</v>
      </c>
      <c r="H9" s="100">
        <v>83.581000000000046</v>
      </c>
      <c r="I9" s="100">
        <v>0</v>
      </c>
      <c r="J9" s="101"/>
      <c r="K9" s="101"/>
    </row>
    <row r="10" spans="1:11" ht="18" customHeight="1">
      <c r="A10" s="87">
        <v>3</v>
      </c>
      <c r="B10" s="99" t="s">
        <v>158</v>
      </c>
      <c r="C10" s="20" t="s">
        <v>44</v>
      </c>
      <c r="D10" s="100">
        <v>753.37700000000018</v>
      </c>
      <c r="E10" s="100">
        <v>487.14400000000001</v>
      </c>
      <c r="F10" s="100">
        <v>27.668000000000006</v>
      </c>
      <c r="G10" s="100">
        <v>76.773000000000025</v>
      </c>
      <c r="H10" s="100">
        <v>161.79199999999994</v>
      </c>
      <c r="I10" s="100">
        <v>0</v>
      </c>
      <c r="J10" s="101"/>
      <c r="K10" s="101"/>
    </row>
    <row r="11" spans="1:11" ht="12" customHeight="1">
      <c r="A11" s="87">
        <v>4</v>
      </c>
      <c r="B11" s="99" t="s">
        <v>157</v>
      </c>
      <c r="C11" s="20" t="s">
        <v>45</v>
      </c>
      <c r="D11" s="100">
        <v>143.87799999999993</v>
      </c>
      <c r="E11" s="100">
        <v>79.793000000000006</v>
      </c>
      <c r="F11" s="100">
        <v>2.7789999999999999</v>
      </c>
      <c r="G11" s="100">
        <v>17.940000000000001</v>
      </c>
      <c r="H11" s="100">
        <v>43.365999999999921</v>
      </c>
      <c r="I11" s="100">
        <v>0</v>
      </c>
      <c r="J11" s="101"/>
      <c r="K11" s="101"/>
    </row>
    <row r="12" spans="1:11" ht="18" customHeight="1">
      <c r="A12" s="87">
        <v>5</v>
      </c>
      <c r="B12" s="99" t="s">
        <v>158</v>
      </c>
      <c r="C12" s="20" t="s">
        <v>159</v>
      </c>
      <c r="D12" s="100">
        <v>609.49900000000025</v>
      </c>
      <c r="E12" s="100">
        <v>407.351</v>
      </c>
      <c r="F12" s="100">
        <v>24.889000000000006</v>
      </c>
      <c r="G12" s="100">
        <v>58.833000000000027</v>
      </c>
      <c r="H12" s="100">
        <v>118.42600000000002</v>
      </c>
      <c r="I12" s="100">
        <v>-56.932000000000016</v>
      </c>
      <c r="J12" s="101"/>
      <c r="K12" s="101"/>
    </row>
    <row r="13" spans="1:11" ht="12" customHeight="1">
      <c r="A13" s="87">
        <v>6</v>
      </c>
      <c r="B13" s="99" t="s">
        <v>157</v>
      </c>
      <c r="C13" s="20" t="s">
        <v>160</v>
      </c>
      <c r="D13" s="100">
        <v>411.75999999999993</v>
      </c>
      <c r="E13" s="100">
        <v>279.80699999999996</v>
      </c>
      <c r="F13" s="100">
        <v>15.942</v>
      </c>
      <c r="G13" s="100">
        <v>59.483999999999995</v>
      </c>
      <c r="H13" s="100">
        <v>56.526999999999987</v>
      </c>
      <c r="I13" s="100">
        <v>3.45</v>
      </c>
      <c r="J13" s="101"/>
      <c r="K13" s="101"/>
    </row>
    <row r="14" spans="1:11" ht="12" customHeight="1">
      <c r="A14" s="87">
        <v>7</v>
      </c>
      <c r="B14" s="99" t="s">
        <v>157</v>
      </c>
      <c r="C14" s="20" t="s">
        <v>161</v>
      </c>
      <c r="D14" s="100">
        <v>5.1120000000000001</v>
      </c>
      <c r="E14" s="100">
        <v>2.5289999999999999</v>
      </c>
      <c r="F14" s="100">
        <v>0.19600000000000001</v>
      </c>
      <c r="G14" s="100">
        <v>5.5E-2</v>
      </c>
      <c r="H14" s="100">
        <v>2.3319999999999999</v>
      </c>
      <c r="I14" s="100">
        <v>0</v>
      </c>
      <c r="J14" s="101"/>
      <c r="K14" s="101"/>
    </row>
    <row r="15" spans="1:11" ht="12" customHeight="1">
      <c r="A15" s="87">
        <v>8</v>
      </c>
      <c r="B15" s="99" t="s">
        <v>162</v>
      </c>
      <c r="C15" s="20" t="s">
        <v>163</v>
      </c>
      <c r="D15" s="100">
        <v>4.9349999999999996</v>
      </c>
      <c r="E15" s="100">
        <v>4.5869999999999997</v>
      </c>
      <c r="F15" s="100">
        <v>0</v>
      </c>
      <c r="G15" s="100">
        <v>5.1000000000000004E-2</v>
      </c>
      <c r="H15" s="100">
        <v>0.29700000000000004</v>
      </c>
      <c r="I15" s="100">
        <v>0</v>
      </c>
      <c r="J15" s="101"/>
      <c r="K15" s="101"/>
    </row>
    <row r="16" spans="1:11" ht="18" customHeight="1">
      <c r="A16" s="87">
        <v>9</v>
      </c>
      <c r="B16" s="99" t="s">
        <v>158</v>
      </c>
      <c r="C16" s="20" t="s">
        <v>164</v>
      </c>
      <c r="D16" s="100">
        <v>197.56200000000032</v>
      </c>
      <c r="E16" s="100">
        <v>129.60200000000003</v>
      </c>
      <c r="F16" s="100">
        <v>8.7510000000000066</v>
      </c>
      <c r="G16" s="100">
        <v>-0.65499999999996783</v>
      </c>
      <c r="H16" s="100">
        <v>59.864000000000026</v>
      </c>
      <c r="I16" s="100">
        <v>-60.382000000000019</v>
      </c>
      <c r="J16" s="101"/>
      <c r="K16" s="101"/>
    </row>
    <row r="17" spans="1:11" ht="12" customHeight="1">
      <c r="A17" s="87">
        <v>10</v>
      </c>
      <c r="B17" s="99" t="s">
        <v>162</v>
      </c>
      <c r="C17" s="20" t="s">
        <v>165</v>
      </c>
      <c r="D17" s="100">
        <v>411.35300000000001</v>
      </c>
      <c r="E17" s="100">
        <v>0</v>
      </c>
      <c r="F17" s="100">
        <v>0</v>
      </c>
      <c r="G17" s="100">
        <v>0</v>
      </c>
      <c r="H17" s="100">
        <v>411.35300000000001</v>
      </c>
      <c r="I17" s="100">
        <v>3.8570000000000002</v>
      </c>
      <c r="J17" s="101"/>
      <c r="K17" s="101"/>
    </row>
    <row r="18" spans="1:11" ht="12" customHeight="1">
      <c r="A18" s="87">
        <v>11</v>
      </c>
      <c r="B18" s="99" t="s">
        <v>157</v>
      </c>
      <c r="C18" s="20" t="s">
        <v>166</v>
      </c>
      <c r="D18" s="100">
        <v>6.3209999999999997</v>
      </c>
      <c r="E18" s="100">
        <v>0</v>
      </c>
      <c r="F18" s="100">
        <v>0</v>
      </c>
      <c r="G18" s="100">
        <v>6.3209999999999997</v>
      </c>
      <c r="H18" s="100">
        <v>0</v>
      </c>
      <c r="I18" s="100">
        <v>0.32900000000000001</v>
      </c>
      <c r="J18" s="101"/>
      <c r="K18" s="101"/>
    </row>
    <row r="19" spans="1:11" ht="12" customHeight="1">
      <c r="A19" s="87">
        <v>12</v>
      </c>
      <c r="B19" s="99" t="s">
        <v>162</v>
      </c>
      <c r="C19" s="20" t="s">
        <v>59</v>
      </c>
      <c r="D19" s="100">
        <v>85.406999999999996</v>
      </c>
      <c r="E19" s="100">
        <v>0</v>
      </c>
      <c r="F19" s="100">
        <v>0</v>
      </c>
      <c r="G19" s="100">
        <v>85.406999999999996</v>
      </c>
      <c r="H19" s="100">
        <v>0</v>
      </c>
      <c r="I19" s="100">
        <v>1.2829999999999999</v>
      </c>
      <c r="J19" s="101"/>
      <c r="K19" s="101"/>
    </row>
    <row r="20" spans="1:11" ht="12" customHeight="1">
      <c r="A20" s="87">
        <v>13</v>
      </c>
      <c r="B20" s="99" t="s">
        <v>157</v>
      </c>
      <c r="C20" s="20" t="s">
        <v>167</v>
      </c>
      <c r="D20" s="100">
        <v>167</v>
      </c>
      <c r="E20" s="100">
        <v>91.52</v>
      </c>
      <c r="F20" s="100">
        <v>61.849999999999994</v>
      </c>
      <c r="G20" s="100">
        <v>7.4950000000000001</v>
      </c>
      <c r="H20" s="100">
        <v>6.1350000000000016</v>
      </c>
      <c r="I20" s="100">
        <v>43.036000000000001</v>
      </c>
      <c r="J20" s="101"/>
      <c r="K20" s="101"/>
    </row>
    <row r="21" spans="1:11" ht="12" customHeight="1">
      <c r="A21" s="87">
        <v>14</v>
      </c>
      <c r="B21" s="99" t="s">
        <v>162</v>
      </c>
      <c r="C21" s="20" t="s">
        <v>168</v>
      </c>
      <c r="D21" s="100">
        <v>186.863</v>
      </c>
      <c r="E21" s="100">
        <v>28.890000000000004</v>
      </c>
      <c r="F21" s="100">
        <v>60.737999999999992</v>
      </c>
      <c r="G21" s="100">
        <v>3.2639999999999998</v>
      </c>
      <c r="H21" s="100">
        <v>93.970999999999989</v>
      </c>
      <c r="I21" s="100">
        <v>23.173000000000002</v>
      </c>
      <c r="J21" s="101"/>
      <c r="K21" s="101"/>
    </row>
    <row r="22" spans="1:11" ht="18" customHeight="1">
      <c r="A22" s="87">
        <v>15</v>
      </c>
      <c r="B22" s="99" t="s">
        <v>158</v>
      </c>
      <c r="C22" s="20" t="s">
        <v>169</v>
      </c>
      <c r="D22" s="100">
        <v>707.86400000000026</v>
      </c>
      <c r="E22" s="100">
        <v>66.972000000000037</v>
      </c>
      <c r="F22" s="100">
        <v>7.6390000000000029</v>
      </c>
      <c r="G22" s="100">
        <v>74.200000000000017</v>
      </c>
      <c r="H22" s="100">
        <v>559.053</v>
      </c>
      <c r="I22" s="100">
        <v>-75.434000000000026</v>
      </c>
      <c r="J22" s="101"/>
      <c r="K22" s="101"/>
    </row>
    <row r="23" spans="1:11" ht="12" customHeight="1">
      <c r="A23" s="87">
        <v>16</v>
      </c>
      <c r="B23" s="99" t="s">
        <v>157</v>
      </c>
      <c r="C23" s="20" t="s">
        <v>170</v>
      </c>
      <c r="D23" s="100">
        <v>96.01400000000001</v>
      </c>
      <c r="E23" s="100">
        <v>18.327999999999996</v>
      </c>
      <c r="F23" s="100">
        <v>2.7349999999999999</v>
      </c>
      <c r="G23" s="100">
        <v>0</v>
      </c>
      <c r="H23" s="100">
        <v>74.951000000000008</v>
      </c>
      <c r="I23" s="100">
        <v>1.82</v>
      </c>
      <c r="J23" s="101"/>
      <c r="K23" s="101"/>
    </row>
    <row r="24" spans="1:11" ht="12" customHeight="1">
      <c r="A24" s="87">
        <v>17</v>
      </c>
      <c r="B24" s="99" t="s">
        <v>162</v>
      </c>
      <c r="C24" s="20" t="s">
        <v>171</v>
      </c>
      <c r="D24" s="100">
        <v>97.731999999999999</v>
      </c>
      <c r="E24" s="100">
        <v>0</v>
      </c>
      <c r="F24" s="100">
        <v>0</v>
      </c>
      <c r="G24" s="100">
        <v>97.731999999999999</v>
      </c>
      <c r="H24" s="100">
        <v>0</v>
      </c>
      <c r="I24" s="100">
        <v>0.10199999999999999</v>
      </c>
      <c r="J24" s="101"/>
      <c r="K24" s="101"/>
    </row>
    <row r="25" spans="1:11" ht="12" customHeight="1">
      <c r="A25" s="87">
        <v>18</v>
      </c>
      <c r="B25" s="99" t="s">
        <v>157</v>
      </c>
      <c r="C25" s="20" t="s">
        <v>279</v>
      </c>
      <c r="D25" s="100">
        <v>165.68300000000002</v>
      </c>
      <c r="E25" s="100">
        <v>0</v>
      </c>
      <c r="F25" s="100">
        <v>0</v>
      </c>
      <c r="G25" s="100">
        <v>0</v>
      </c>
      <c r="H25" s="100">
        <v>165.68300000000002</v>
      </c>
      <c r="I25" s="100">
        <v>1.3010000000000002</v>
      </c>
      <c r="J25" s="101"/>
      <c r="K25" s="101"/>
    </row>
    <row r="26" spans="1:11" ht="12" customHeight="1">
      <c r="A26" s="87">
        <v>19</v>
      </c>
      <c r="B26" s="99" t="s">
        <v>162</v>
      </c>
      <c r="C26" s="20" t="s">
        <v>280</v>
      </c>
      <c r="D26" s="100">
        <v>166.27600000000001</v>
      </c>
      <c r="E26" s="100">
        <v>6.1719999999999979</v>
      </c>
      <c r="F26" s="100">
        <v>25.34</v>
      </c>
      <c r="G26" s="100">
        <v>134.56700000000001</v>
      </c>
      <c r="H26" s="100">
        <v>0.19699999999999998</v>
      </c>
      <c r="I26" s="100">
        <v>0.70799999999999996</v>
      </c>
      <c r="J26" s="101"/>
      <c r="K26" s="101"/>
    </row>
    <row r="27" spans="1:11" ht="12" customHeight="1">
      <c r="A27" s="87">
        <v>20</v>
      </c>
      <c r="B27" s="99" t="s">
        <v>157</v>
      </c>
      <c r="C27" s="20" t="s">
        <v>172</v>
      </c>
      <c r="D27" s="100">
        <v>143.43200000000002</v>
      </c>
      <c r="E27" s="100">
        <v>4.26</v>
      </c>
      <c r="F27" s="100">
        <v>12.068000000000001</v>
      </c>
      <c r="G27" s="100">
        <v>126.90700000000001</v>
      </c>
      <c r="H27" s="100">
        <v>0.19699999999999998</v>
      </c>
      <c r="I27" s="100">
        <v>0.104</v>
      </c>
      <c r="J27" s="101"/>
      <c r="K27" s="101"/>
    </row>
    <row r="28" spans="1:11" ht="12" customHeight="1">
      <c r="A28" s="87">
        <v>21</v>
      </c>
      <c r="B28" s="99" t="s">
        <v>162</v>
      </c>
      <c r="C28" s="20" t="s">
        <v>173</v>
      </c>
      <c r="D28" s="100">
        <v>141.63900000000001</v>
      </c>
      <c r="E28" s="100">
        <v>0</v>
      </c>
      <c r="F28" s="100">
        <v>0</v>
      </c>
      <c r="G28" s="100">
        <v>0</v>
      </c>
      <c r="H28" s="100">
        <v>141.63900000000001</v>
      </c>
      <c r="I28" s="100">
        <v>1.897</v>
      </c>
      <c r="J28" s="101"/>
      <c r="K28" s="101"/>
    </row>
    <row r="29" spans="1:11" ht="12" customHeight="1">
      <c r="A29" s="87">
        <v>22</v>
      </c>
      <c r="B29" s="99" t="s">
        <v>157</v>
      </c>
      <c r="C29" s="20" t="s">
        <v>174</v>
      </c>
      <c r="D29" s="100">
        <v>77.229000000000028</v>
      </c>
      <c r="E29" s="100">
        <v>8.822000000000001</v>
      </c>
      <c r="F29" s="100">
        <v>33.094000000000001</v>
      </c>
      <c r="G29" s="100">
        <v>15.64500000000001</v>
      </c>
      <c r="H29" s="100">
        <v>19.667999999999999</v>
      </c>
      <c r="I29" s="100">
        <v>12.540999999999999</v>
      </c>
      <c r="J29" s="101"/>
      <c r="K29" s="101"/>
    </row>
    <row r="30" spans="1:11" ht="12" customHeight="1">
      <c r="A30" s="87">
        <v>23</v>
      </c>
      <c r="B30" s="99" t="s">
        <v>162</v>
      </c>
      <c r="C30" s="20" t="s">
        <v>175</v>
      </c>
      <c r="D30" s="100">
        <v>68.492000000000033</v>
      </c>
      <c r="E30" s="100">
        <v>3.2239999999999998</v>
      </c>
      <c r="F30" s="100">
        <v>33.141000000000005</v>
      </c>
      <c r="G30" s="100">
        <v>5.494000000000014</v>
      </c>
      <c r="H30" s="100">
        <v>26.632999999999999</v>
      </c>
      <c r="I30" s="100">
        <v>21.277999999999999</v>
      </c>
      <c r="J30" s="101"/>
      <c r="K30" s="101"/>
    </row>
    <row r="31" spans="1:11" ht="18" customHeight="1">
      <c r="A31" s="87">
        <v>24</v>
      </c>
      <c r="B31" s="99" t="s">
        <v>158</v>
      </c>
      <c r="C31" s="20" t="s">
        <v>124</v>
      </c>
      <c r="D31" s="100">
        <v>699.64500000000021</v>
      </c>
      <c r="E31" s="100">
        <v>44.958000000000034</v>
      </c>
      <c r="F31" s="100">
        <v>18.223000000000006</v>
      </c>
      <c r="G31" s="100">
        <v>169.44100000000003</v>
      </c>
      <c r="H31" s="100">
        <v>467.02299999999997</v>
      </c>
      <c r="I31" s="100">
        <v>-67.215000000000003</v>
      </c>
      <c r="J31" s="101"/>
      <c r="K31" s="101"/>
    </row>
    <row r="32" spans="1:11" ht="12" customHeight="1">
      <c r="A32" s="87">
        <v>25</v>
      </c>
      <c r="B32" s="99" t="s">
        <v>157</v>
      </c>
      <c r="C32" s="20" t="s">
        <v>35</v>
      </c>
      <c r="D32" s="100">
        <v>596.41200000000003</v>
      </c>
      <c r="E32" s="100">
        <v>0</v>
      </c>
      <c r="F32" s="100">
        <v>0</v>
      </c>
      <c r="G32" s="100">
        <v>156.32</v>
      </c>
      <c r="H32" s="100">
        <v>440.09199999999998</v>
      </c>
      <c r="I32" s="100">
        <v>0</v>
      </c>
      <c r="J32" s="101"/>
      <c r="K32" s="101"/>
    </row>
    <row r="33" spans="1:11" ht="12" customHeight="1">
      <c r="A33" s="87">
        <v>26</v>
      </c>
      <c r="B33" s="102" t="s">
        <v>162</v>
      </c>
      <c r="C33" s="20" t="s">
        <v>126</v>
      </c>
      <c r="D33" s="100">
        <v>0</v>
      </c>
      <c r="E33" s="100">
        <v>-1.8119999999999998</v>
      </c>
      <c r="F33" s="100">
        <v>-11.139000000000001</v>
      </c>
      <c r="G33" s="100">
        <v>0</v>
      </c>
      <c r="H33" s="100">
        <v>12.951000000000001</v>
      </c>
      <c r="I33" s="100">
        <v>0</v>
      </c>
      <c r="J33" s="101"/>
      <c r="K33" s="101"/>
    </row>
    <row r="34" spans="1:11" ht="18" customHeight="1">
      <c r="A34" s="87">
        <v>27</v>
      </c>
      <c r="B34" s="99" t="s">
        <v>158</v>
      </c>
      <c r="C34" s="20" t="s">
        <v>129</v>
      </c>
      <c r="D34" s="100">
        <v>103.23300000000017</v>
      </c>
      <c r="E34" s="100">
        <v>43.146000000000036</v>
      </c>
      <c r="F34" s="100">
        <v>7.084000000000005</v>
      </c>
      <c r="G34" s="100">
        <v>13.121000000000038</v>
      </c>
      <c r="H34" s="100">
        <v>39.881999999999984</v>
      </c>
      <c r="I34" s="100">
        <v>-67.215000000000003</v>
      </c>
      <c r="J34" s="101"/>
      <c r="K34" s="101"/>
    </row>
    <row r="35" spans="1:11" ht="12" customHeight="1">
      <c r="A35" s="87">
        <v>28</v>
      </c>
      <c r="B35" s="99" t="s">
        <v>157</v>
      </c>
      <c r="C35" s="20" t="s">
        <v>176</v>
      </c>
      <c r="D35" s="100">
        <v>14.009000000000004</v>
      </c>
      <c r="E35" s="100">
        <v>0.26700000000000002</v>
      </c>
      <c r="F35" s="100">
        <v>3.2510000000000003</v>
      </c>
      <c r="G35" s="100">
        <v>8.1700000000000017</v>
      </c>
      <c r="H35" s="100">
        <v>2.3210000000000002</v>
      </c>
      <c r="I35" s="100">
        <v>0.39300000000000002</v>
      </c>
      <c r="J35" s="101"/>
      <c r="K35" s="101"/>
    </row>
    <row r="36" spans="1:11" ht="12" customHeight="1">
      <c r="A36" s="87">
        <v>29</v>
      </c>
      <c r="B36" s="99" t="s">
        <v>162</v>
      </c>
      <c r="C36" s="20" t="s">
        <v>177</v>
      </c>
      <c r="D36" s="100">
        <v>12.741999999999997</v>
      </c>
      <c r="E36" s="100">
        <v>5.7379999999999995</v>
      </c>
      <c r="F36" s="100">
        <v>0.42299999999999999</v>
      </c>
      <c r="G36" s="100">
        <v>2.3029999999999999</v>
      </c>
      <c r="H36" s="100">
        <v>4.2780000000000005</v>
      </c>
      <c r="I36" s="100">
        <v>1.6600000000000001</v>
      </c>
      <c r="J36" s="101"/>
      <c r="K36" s="101"/>
    </row>
    <row r="37" spans="1:11" ht="12" customHeight="1">
      <c r="A37" s="87">
        <v>30</v>
      </c>
      <c r="B37" s="99" t="s">
        <v>157</v>
      </c>
      <c r="C37" s="20" t="s">
        <v>36</v>
      </c>
      <c r="D37" s="100">
        <v>179.89599999999999</v>
      </c>
      <c r="E37" s="100">
        <v>102.15299999999999</v>
      </c>
      <c r="F37" s="100">
        <v>2.7189999999999999</v>
      </c>
      <c r="G37" s="100">
        <v>19.541</v>
      </c>
      <c r="H37" s="100">
        <v>55.482999999999997</v>
      </c>
      <c r="I37" s="100">
        <v>0</v>
      </c>
      <c r="J37" s="101"/>
      <c r="K37" s="101"/>
    </row>
    <row r="38" spans="1:11" ht="12" customHeight="1">
      <c r="A38" s="87">
        <v>31</v>
      </c>
      <c r="B38" s="99" t="s">
        <v>162</v>
      </c>
      <c r="C38" s="20" t="s">
        <v>45</v>
      </c>
      <c r="D38" s="100">
        <v>143.87799999999993</v>
      </c>
      <c r="E38" s="100">
        <v>79.793000000000006</v>
      </c>
      <c r="F38" s="100">
        <v>2.7789999999999999</v>
      </c>
      <c r="G38" s="100">
        <v>17.940000000000001</v>
      </c>
      <c r="H38" s="100">
        <v>43.365999999999921</v>
      </c>
      <c r="I38" s="100">
        <v>0</v>
      </c>
      <c r="J38" s="101"/>
      <c r="K38" s="101"/>
    </row>
    <row r="39" spans="1:11" ht="12" customHeight="1">
      <c r="A39" s="87">
        <v>32</v>
      </c>
      <c r="B39" s="99" t="s">
        <v>157</v>
      </c>
      <c r="C39" s="20" t="s">
        <v>178</v>
      </c>
      <c r="D39" s="100">
        <v>-1.5310000000000001</v>
      </c>
      <c r="E39" s="100">
        <v>-1.411</v>
      </c>
      <c r="F39" s="100">
        <v>0</v>
      </c>
      <c r="G39" s="100">
        <v>-0.34200000000000003</v>
      </c>
      <c r="H39" s="100">
        <v>0.222</v>
      </c>
      <c r="I39" s="100">
        <v>1.5310000000000001</v>
      </c>
      <c r="J39" s="101"/>
      <c r="K39" s="101"/>
    </row>
    <row r="40" spans="1:11" ht="18" customHeight="1">
      <c r="A40" s="87">
        <v>33</v>
      </c>
      <c r="B40" s="99" t="s">
        <v>158</v>
      </c>
      <c r="C40" s="20" t="s">
        <v>148</v>
      </c>
      <c r="D40" s="100">
        <v>67.479000000000127</v>
      </c>
      <c r="E40" s="100">
        <v>27.668000000000049</v>
      </c>
      <c r="F40" s="100">
        <v>4.3160000000000043</v>
      </c>
      <c r="G40" s="100">
        <v>5.9950000000000374</v>
      </c>
      <c r="H40" s="100">
        <v>29.499999999999908</v>
      </c>
      <c r="I40" s="100">
        <v>-67.479000000000013</v>
      </c>
      <c r="J40" s="101"/>
      <c r="K40" s="101"/>
    </row>
    <row r="41" spans="1:11" ht="20.100000000000001" customHeight="1">
      <c r="C41" s="21" t="s">
        <v>179</v>
      </c>
      <c r="D41" s="100"/>
      <c r="E41" s="100"/>
      <c r="F41" s="100"/>
      <c r="G41" s="100"/>
      <c r="H41" s="100"/>
      <c r="I41" s="100"/>
      <c r="J41" s="101"/>
      <c r="K41" s="101"/>
    </row>
    <row r="42" spans="1:11" ht="18" customHeight="1">
      <c r="A42" s="87">
        <v>34</v>
      </c>
      <c r="C42" s="20" t="s">
        <v>124</v>
      </c>
      <c r="D42" s="100">
        <v>699.64500000000021</v>
      </c>
      <c r="E42" s="100">
        <v>44.958000000000041</v>
      </c>
      <c r="F42" s="100">
        <v>18.223000000000006</v>
      </c>
      <c r="G42" s="100">
        <v>169.44099999999997</v>
      </c>
      <c r="H42" s="100">
        <v>467.02300000000014</v>
      </c>
      <c r="I42" s="100">
        <v>-67.215000000000018</v>
      </c>
      <c r="J42" s="101"/>
      <c r="K42" s="101"/>
    </row>
    <row r="43" spans="1:11" ht="12" customHeight="1">
      <c r="A43" s="87">
        <v>35</v>
      </c>
      <c r="B43" s="99" t="s">
        <v>157</v>
      </c>
      <c r="C43" s="20" t="s">
        <v>281</v>
      </c>
      <c r="D43" s="100">
        <v>101.973</v>
      </c>
      <c r="E43" s="100">
        <v>0</v>
      </c>
      <c r="F43" s="100">
        <v>0</v>
      </c>
      <c r="G43" s="100">
        <v>101.973</v>
      </c>
      <c r="H43" s="100">
        <v>0</v>
      </c>
      <c r="I43" s="100">
        <v>0</v>
      </c>
      <c r="J43" s="101"/>
      <c r="K43" s="101"/>
    </row>
    <row r="44" spans="1:11" ht="12" customHeight="1">
      <c r="A44" s="87">
        <v>36</v>
      </c>
      <c r="B44" s="99" t="s">
        <v>162</v>
      </c>
      <c r="C44" s="20" t="s">
        <v>282</v>
      </c>
      <c r="D44" s="100">
        <v>101.973</v>
      </c>
      <c r="E44" s="100">
        <v>0</v>
      </c>
      <c r="F44" s="100">
        <v>0</v>
      </c>
      <c r="G44" s="100">
        <v>0</v>
      </c>
      <c r="H44" s="100">
        <v>101.973</v>
      </c>
      <c r="I44" s="100">
        <v>0</v>
      </c>
      <c r="J44" s="101"/>
      <c r="K44" s="101"/>
    </row>
    <row r="45" spans="1:11" ht="18" customHeight="1">
      <c r="A45" s="87">
        <v>37</v>
      </c>
      <c r="B45" s="99" t="s">
        <v>158</v>
      </c>
      <c r="C45" s="20" t="s">
        <v>180</v>
      </c>
      <c r="D45" s="100">
        <v>699.64500000000021</v>
      </c>
      <c r="E45" s="100">
        <v>44.958000000000041</v>
      </c>
      <c r="F45" s="100">
        <v>18.223000000000006</v>
      </c>
      <c r="G45" s="100">
        <v>67.467999999999975</v>
      </c>
      <c r="H45" s="100">
        <v>568.99600000000009</v>
      </c>
      <c r="I45" s="100">
        <v>-67.215000000000018</v>
      </c>
      <c r="J45" s="101"/>
      <c r="K45" s="101"/>
    </row>
    <row r="46" spans="1:11" ht="12" customHeight="1">
      <c r="A46" s="87">
        <v>38</v>
      </c>
      <c r="B46" s="99" t="s">
        <v>157</v>
      </c>
      <c r="C46" s="20" t="s">
        <v>283</v>
      </c>
      <c r="D46" s="100">
        <v>596.41200000000003</v>
      </c>
      <c r="E46" s="100">
        <v>0</v>
      </c>
      <c r="F46" s="100">
        <v>0</v>
      </c>
      <c r="G46" s="100">
        <v>54.346999999999994</v>
      </c>
      <c r="H46" s="100">
        <v>542.06500000000005</v>
      </c>
      <c r="I46" s="100">
        <v>0</v>
      </c>
      <c r="J46" s="101"/>
      <c r="K46" s="101"/>
    </row>
    <row r="47" spans="1:11" ht="12" customHeight="1">
      <c r="A47" s="87">
        <v>39</v>
      </c>
      <c r="B47" s="102" t="s">
        <v>162</v>
      </c>
      <c r="C47" s="20" t="s">
        <v>126</v>
      </c>
      <c r="D47" s="100">
        <v>0</v>
      </c>
      <c r="E47" s="100">
        <v>-1.8119999999999998</v>
      </c>
      <c r="F47" s="100">
        <v>-11.139000000000001</v>
      </c>
      <c r="G47" s="100">
        <v>0</v>
      </c>
      <c r="H47" s="100">
        <v>12.951000000000001</v>
      </c>
      <c r="I47" s="100">
        <v>0</v>
      </c>
      <c r="J47" s="101"/>
      <c r="K47" s="101"/>
    </row>
    <row r="48" spans="1:11" ht="18" customHeight="1">
      <c r="A48" s="87">
        <v>40</v>
      </c>
      <c r="B48" s="99" t="s">
        <v>158</v>
      </c>
      <c r="C48" s="20" t="s">
        <v>129</v>
      </c>
      <c r="D48" s="100">
        <v>103.23300000000017</v>
      </c>
      <c r="E48" s="100">
        <v>43.146000000000043</v>
      </c>
      <c r="F48" s="100">
        <v>7.084000000000005</v>
      </c>
      <c r="G48" s="100">
        <v>13.120999999999981</v>
      </c>
      <c r="H48" s="100">
        <v>39.882000000000041</v>
      </c>
      <c r="I48" s="100">
        <v>-67.215000000000018</v>
      </c>
      <c r="J48" s="101"/>
      <c r="K48" s="101"/>
    </row>
    <row r="49" spans="1:11" ht="12" customHeight="1">
      <c r="D49" s="101"/>
      <c r="E49" s="101"/>
      <c r="F49" s="101"/>
      <c r="G49" s="101"/>
      <c r="H49" s="101"/>
      <c r="I49" s="101"/>
      <c r="J49" s="101"/>
      <c r="K49" s="101"/>
    </row>
    <row r="50" spans="1:11" ht="12" customHeight="1">
      <c r="A50" s="92"/>
      <c r="B50" s="93"/>
      <c r="D50" s="101"/>
      <c r="E50" s="101"/>
      <c r="F50" s="101"/>
      <c r="G50" s="101"/>
      <c r="H50" s="101"/>
      <c r="I50" s="101"/>
      <c r="J50" s="101"/>
      <c r="K50" s="101"/>
    </row>
    <row r="51" spans="1:11" ht="12" customHeight="1">
      <c r="A51" s="87" t="s">
        <v>288</v>
      </c>
      <c r="D51" s="101"/>
      <c r="E51" s="101"/>
      <c r="F51" s="101"/>
      <c r="G51" s="101"/>
      <c r="H51" s="101"/>
      <c r="I51" s="101"/>
      <c r="J51" s="101"/>
      <c r="K51" s="101"/>
    </row>
    <row r="52" spans="1:11" ht="11.1" customHeight="1">
      <c r="A52" s="87" t="s">
        <v>289</v>
      </c>
      <c r="D52" s="101"/>
      <c r="E52" s="101"/>
      <c r="F52" s="101"/>
      <c r="G52" s="101"/>
      <c r="H52" s="101"/>
      <c r="I52" s="101"/>
      <c r="J52" s="101"/>
      <c r="K52" s="101"/>
    </row>
    <row r="53" spans="1:11" ht="11.1" customHeight="1">
      <c r="A53" s="87" t="s">
        <v>286</v>
      </c>
      <c r="D53" s="101"/>
      <c r="E53" s="101"/>
      <c r="F53" s="101"/>
      <c r="G53" s="101"/>
      <c r="H53" s="101"/>
      <c r="I53" s="101"/>
      <c r="J53" s="101"/>
      <c r="K53" s="101"/>
    </row>
    <row r="54" spans="1:11" ht="11.1" customHeight="1">
      <c r="A54" s="87" t="s">
        <v>287</v>
      </c>
      <c r="D54" s="101"/>
      <c r="E54" s="101"/>
      <c r="F54" s="101"/>
      <c r="G54" s="101"/>
      <c r="H54" s="101"/>
      <c r="I54" s="101"/>
      <c r="J54" s="101"/>
      <c r="K54" s="101"/>
    </row>
    <row r="55" spans="1:11" ht="12" customHeight="1">
      <c r="D55" s="101"/>
      <c r="E55" s="101"/>
      <c r="F55" s="101"/>
      <c r="G55" s="101"/>
      <c r="H55" s="101"/>
      <c r="I55" s="101"/>
      <c r="J55" s="101"/>
      <c r="K55" s="101"/>
    </row>
    <row r="56" spans="1:11" ht="12" customHeight="1">
      <c r="D56" s="101"/>
      <c r="E56" s="101"/>
      <c r="F56" s="101"/>
      <c r="G56" s="101"/>
      <c r="H56" s="101"/>
      <c r="I56" s="101"/>
      <c r="J56" s="101"/>
      <c r="K56" s="101"/>
    </row>
    <row r="57" spans="1:11" ht="12" customHeight="1">
      <c r="D57" s="101"/>
      <c r="E57" s="101"/>
      <c r="F57" s="101"/>
      <c r="G57" s="101"/>
      <c r="H57" s="101"/>
      <c r="I57" s="101"/>
      <c r="J57" s="101"/>
      <c r="K57" s="101"/>
    </row>
    <row r="58" spans="1:11" ht="12" customHeight="1">
      <c r="D58" s="101"/>
      <c r="E58" s="101"/>
      <c r="F58" s="101"/>
      <c r="G58" s="101"/>
      <c r="H58" s="101"/>
      <c r="I58" s="101"/>
      <c r="J58" s="101"/>
      <c r="K58" s="101"/>
    </row>
    <row r="59" spans="1:11" ht="12" customHeight="1">
      <c r="D59" s="101"/>
      <c r="E59" s="101"/>
      <c r="F59" s="101"/>
      <c r="G59" s="101"/>
      <c r="H59" s="101"/>
      <c r="I59" s="101"/>
      <c r="J59" s="101"/>
      <c r="K59" s="101"/>
    </row>
    <row r="60" spans="1:11" ht="12" customHeight="1">
      <c r="D60" s="101"/>
      <c r="E60" s="101"/>
      <c r="F60" s="101"/>
      <c r="G60" s="101"/>
      <c r="H60" s="101"/>
      <c r="I60" s="101"/>
      <c r="J60" s="101"/>
      <c r="K60" s="101"/>
    </row>
    <row r="61" spans="1:11" ht="12" customHeight="1">
      <c r="D61" s="101"/>
      <c r="E61" s="101"/>
      <c r="F61" s="101"/>
      <c r="G61" s="101"/>
      <c r="H61" s="101"/>
      <c r="I61" s="101"/>
      <c r="J61" s="101"/>
      <c r="K61" s="101"/>
    </row>
    <row r="62" spans="1:11" ht="12" customHeight="1">
      <c r="D62" s="101"/>
      <c r="E62" s="101"/>
      <c r="F62" s="101"/>
      <c r="G62" s="101"/>
      <c r="H62" s="101"/>
      <c r="I62" s="101"/>
      <c r="J62" s="101"/>
      <c r="K62" s="101"/>
    </row>
    <row r="63" spans="1:11" ht="12" customHeight="1">
      <c r="D63" s="101"/>
      <c r="E63" s="101"/>
      <c r="F63" s="101"/>
      <c r="G63" s="101"/>
      <c r="H63" s="101"/>
      <c r="I63" s="101"/>
      <c r="J63" s="101"/>
      <c r="K63" s="101"/>
    </row>
    <row r="64" spans="1:11" ht="12" customHeight="1">
      <c r="D64" s="101"/>
      <c r="E64" s="101"/>
      <c r="F64" s="101"/>
      <c r="G64" s="101"/>
      <c r="H64" s="101"/>
      <c r="I64" s="101"/>
      <c r="J64" s="101"/>
      <c r="K64" s="101"/>
    </row>
    <row r="65" spans="4:11" ht="12" customHeight="1">
      <c r="D65" s="101"/>
      <c r="E65" s="101"/>
      <c r="F65" s="101"/>
      <c r="G65" s="101"/>
      <c r="H65" s="101"/>
      <c r="I65" s="101"/>
      <c r="J65" s="101"/>
      <c r="K65" s="101"/>
    </row>
    <row r="66" spans="4:11" ht="12" customHeight="1">
      <c r="D66" s="101"/>
      <c r="E66" s="101"/>
      <c r="F66" s="101"/>
      <c r="G66" s="101"/>
      <c r="H66" s="101"/>
      <c r="I66" s="101"/>
      <c r="J66" s="101"/>
      <c r="K66" s="101"/>
    </row>
    <row r="67" spans="4:11" ht="12" customHeight="1">
      <c r="D67" s="101"/>
      <c r="E67" s="101"/>
      <c r="F67" s="101"/>
      <c r="G67" s="101"/>
      <c r="H67" s="101"/>
      <c r="I67" s="101"/>
      <c r="J67" s="101"/>
      <c r="K67" s="101"/>
    </row>
    <row r="68" spans="4:11" ht="12" customHeight="1">
      <c r="D68" s="101"/>
      <c r="E68" s="101"/>
      <c r="F68" s="101"/>
      <c r="G68" s="101"/>
      <c r="H68" s="101"/>
      <c r="I68" s="101"/>
      <c r="J68" s="101"/>
      <c r="K68" s="101"/>
    </row>
    <row r="69" spans="4:11" ht="12" customHeight="1">
      <c r="D69" s="101"/>
      <c r="E69" s="101"/>
      <c r="F69" s="101"/>
      <c r="G69" s="101"/>
      <c r="H69" s="101"/>
      <c r="I69" s="101"/>
      <c r="J69" s="101"/>
      <c r="K69" s="101"/>
    </row>
    <row r="70" spans="4:11" ht="12" customHeight="1">
      <c r="D70" s="101"/>
      <c r="E70" s="101"/>
      <c r="F70" s="101"/>
      <c r="G70" s="101"/>
      <c r="H70" s="101"/>
      <c r="I70" s="101"/>
      <c r="J70" s="101"/>
      <c r="K70" s="101"/>
    </row>
    <row r="71" spans="4:11" ht="12" customHeight="1">
      <c r="D71" s="101"/>
      <c r="E71" s="101"/>
      <c r="F71" s="101"/>
      <c r="G71" s="101"/>
      <c r="H71" s="101"/>
      <c r="I71" s="101"/>
      <c r="J71" s="101"/>
      <c r="K71" s="101"/>
    </row>
    <row r="72" spans="4:11" ht="12" customHeight="1">
      <c r="D72" s="101"/>
      <c r="E72" s="101"/>
      <c r="F72" s="101"/>
      <c r="G72" s="101"/>
      <c r="H72" s="101"/>
      <c r="I72" s="101"/>
      <c r="J72" s="101"/>
      <c r="K72" s="101"/>
    </row>
    <row r="73" spans="4:11" ht="12" customHeight="1">
      <c r="D73" s="101"/>
      <c r="E73" s="101"/>
      <c r="F73" s="101"/>
      <c r="G73" s="101"/>
      <c r="H73" s="101"/>
      <c r="I73" s="101"/>
      <c r="J73" s="101"/>
      <c r="K73" s="101"/>
    </row>
    <row r="74" spans="4:11" ht="12" customHeight="1">
      <c r="D74" s="101"/>
      <c r="E74" s="101"/>
      <c r="F74" s="101"/>
      <c r="G74" s="101"/>
      <c r="H74" s="101"/>
      <c r="I74" s="101"/>
      <c r="J74" s="101"/>
      <c r="K74" s="101"/>
    </row>
    <row r="75" spans="4:11" ht="12" customHeight="1">
      <c r="D75" s="101"/>
      <c r="E75" s="101"/>
      <c r="F75" s="101"/>
      <c r="G75" s="101"/>
      <c r="H75" s="101"/>
      <c r="I75" s="101"/>
      <c r="J75" s="101"/>
      <c r="K75" s="10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87" customWidth="1"/>
    <col min="2" max="2" width="1.5" style="99" customWidth="1"/>
    <col min="3" max="3" width="30" style="87" customWidth="1"/>
    <col min="4" max="4" width="9.375" style="87" customWidth="1"/>
    <col min="5" max="6" width="9.5" style="87" customWidth="1"/>
    <col min="7" max="9" width="9.375" style="87" customWidth="1"/>
    <col min="10" max="11" width="7.25" style="87" customWidth="1"/>
    <col min="12" max="16384" width="11" style="87"/>
  </cols>
  <sheetData>
    <row r="1" spans="1:11" ht="12" customHeight="1">
      <c r="A1" s="84"/>
      <c r="B1" s="85"/>
      <c r="C1" s="85"/>
      <c r="D1" s="85"/>
      <c r="E1" s="85"/>
      <c r="F1" s="85"/>
      <c r="G1" s="85"/>
      <c r="H1" s="85"/>
      <c r="I1" s="85"/>
      <c r="J1" s="86"/>
      <c r="K1" s="86"/>
    </row>
    <row r="2" spans="1:11" ht="12" customHeight="1">
      <c r="A2" s="88" t="s">
        <v>214</v>
      </c>
      <c r="B2" s="85"/>
      <c r="C2" s="85"/>
      <c r="D2" s="85"/>
      <c r="E2" s="85"/>
      <c r="F2" s="85"/>
      <c r="G2" s="85"/>
      <c r="H2" s="85"/>
      <c r="I2" s="85"/>
      <c r="J2" s="86"/>
      <c r="K2" s="86"/>
    </row>
    <row r="3" spans="1:11" ht="12" customHeight="1">
      <c r="A3" s="89"/>
      <c r="B3" s="85"/>
      <c r="C3" s="85"/>
      <c r="D3" s="85"/>
      <c r="E3" s="85"/>
      <c r="F3" s="85"/>
      <c r="G3" s="85"/>
      <c r="H3" s="85"/>
      <c r="I3" s="85"/>
      <c r="J3" s="86"/>
      <c r="K3" s="86"/>
    </row>
    <row r="4" spans="1:11" ht="12" customHeight="1">
      <c r="A4" s="90" t="s">
        <v>309</v>
      </c>
      <c r="B4" s="85"/>
      <c r="C4" s="85"/>
      <c r="D4" s="85"/>
      <c r="E4" s="85"/>
      <c r="F4" s="85"/>
      <c r="G4" s="85"/>
      <c r="H4" s="85"/>
      <c r="I4" s="85"/>
      <c r="J4" s="86"/>
      <c r="K4" s="86"/>
    </row>
    <row r="5" spans="1:11" ht="12" customHeight="1">
      <c r="A5" s="91" t="s">
        <v>4</v>
      </c>
      <c r="B5" s="85"/>
      <c r="C5" s="85"/>
      <c r="D5" s="85"/>
      <c r="E5" s="85"/>
      <c r="F5" s="85"/>
      <c r="G5" s="85"/>
      <c r="H5" s="85"/>
      <c r="I5" s="85"/>
      <c r="J5" s="86"/>
      <c r="K5" s="86"/>
    </row>
    <row r="6" spans="1:11" ht="12" customHeight="1">
      <c r="A6" s="92"/>
      <c r="B6" s="93"/>
      <c r="C6" s="92"/>
      <c r="D6" s="92"/>
      <c r="E6" s="92"/>
      <c r="F6" s="92"/>
      <c r="G6" s="92"/>
      <c r="H6" s="92"/>
      <c r="I6" s="92"/>
      <c r="J6" s="94"/>
      <c r="K6" s="94"/>
    </row>
    <row r="7" spans="1:11" ht="45">
      <c r="A7" s="95"/>
      <c r="B7" s="93"/>
      <c r="C7" s="96" t="s">
        <v>150</v>
      </c>
      <c r="D7" s="97" t="s">
        <v>151</v>
      </c>
      <c r="E7" s="97" t="s">
        <v>152</v>
      </c>
      <c r="F7" s="97" t="s">
        <v>153</v>
      </c>
      <c r="G7" s="97" t="s">
        <v>10</v>
      </c>
      <c r="H7" s="97" t="s">
        <v>154</v>
      </c>
      <c r="I7" s="97" t="s">
        <v>155</v>
      </c>
      <c r="J7" s="98"/>
      <c r="K7" s="98"/>
    </row>
    <row r="8" spans="1:11" ht="24" customHeight="1">
      <c r="A8" s="87">
        <v>1</v>
      </c>
      <c r="C8" s="19" t="s">
        <v>156</v>
      </c>
      <c r="D8" s="100">
        <v>1538.172</v>
      </c>
      <c r="E8" s="100">
        <v>1094.107</v>
      </c>
      <c r="F8" s="100">
        <v>63.491999999999997</v>
      </c>
      <c r="G8" s="100">
        <v>132.517</v>
      </c>
      <c r="H8" s="100">
        <v>248.05600000000015</v>
      </c>
      <c r="I8" s="100">
        <v>0</v>
      </c>
      <c r="J8" s="101"/>
      <c r="K8" s="101"/>
    </row>
    <row r="9" spans="1:11" ht="12" customHeight="1">
      <c r="A9" s="87">
        <v>2</v>
      </c>
      <c r="B9" s="99" t="s">
        <v>157</v>
      </c>
      <c r="C9" s="20" t="s">
        <v>31</v>
      </c>
      <c r="D9" s="100">
        <v>787.8</v>
      </c>
      <c r="E9" s="100">
        <v>614.952</v>
      </c>
      <c r="F9" s="100">
        <v>35.897999999999996</v>
      </c>
      <c r="G9" s="100">
        <v>46.665999999999997</v>
      </c>
      <c r="H9" s="100">
        <v>90.283999999999921</v>
      </c>
      <c r="I9" s="100">
        <v>0</v>
      </c>
      <c r="J9" s="101"/>
      <c r="K9" s="101"/>
    </row>
    <row r="10" spans="1:11" ht="18" customHeight="1">
      <c r="A10" s="87">
        <v>3</v>
      </c>
      <c r="B10" s="99" t="s">
        <v>158</v>
      </c>
      <c r="C10" s="20" t="s">
        <v>44</v>
      </c>
      <c r="D10" s="100">
        <v>750.37200000000007</v>
      </c>
      <c r="E10" s="100">
        <v>479.15499999999997</v>
      </c>
      <c r="F10" s="100">
        <v>27.594000000000001</v>
      </c>
      <c r="G10" s="100">
        <v>85.850999999999999</v>
      </c>
      <c r="H10" s="100">
        <v>157.77200000000022</v>
      </c>
      <c r="I10" s="100">
        <v>0</v>
      </c>
      <c r="J10" s="101"/>
      <c r="K10" s="101"/>
    </row>
    <row r="11" spans="1:11" ht="12" customHeight="1">
      <c r="A11" s="87">
        <v>4</v>
      </c>
      <c r="B11" s="99" t="s">
        <v>157</v>
      </c>
      <c r="C11" s="20" t="s">
        <v>45</v>
      </c>
      <c r="D11" s="100">
        <v>145.13799999999992</v>
      </c>
      <c r="E11" s="100">
        <v>80.382000000000005</v>
      </c>
      <c r="F11" s="100">
        <v>2.8000000000000003</v>
      </c>
      <c r="G11" s="100">
        <v>18.099999999999998</v>
      </c>
      <c r="H11" s="100">
        <v>43.855999999999938</v>
      </c>
      <c r="I11" s="100">
        <v>0</v>
      </c>
      <c r="J11" s="101"/>
      <c r="K11" s="101"/>
    </row>
    <row r="12" spans="1:11" ht="18" customHeight="1">
      <c r="A12" s="87">
        <v>5</v>
      </c>
      <c r="B12" s="99" t="s">
        <v>158</v>
      </c>
      <c r="C12" s="20" t="s">
        <v>159</v>
      </c>
      <c r="D12" s="100">
        <v>605.23400000000015</v>
      </c>
      <c r="E12" s="100">
        <v>398.77299999999997</v>
      </c>
      <c r="F12" s="100">
        <v>24.794</v>
      </c>
      <c r="G12" s="100">
        <v>67.751000000000005</v>
      </c>
      <c r="H12" s="100">
        <v>113.91600000000028</v>
      </c>
      <c r="I12" s="100">
        <v>-64.35899999999998</v>
      </c>
      <c r="J12" s="101"/>
      <c r="K12" s="101"/>
    </row>
    <row r="13" spans="1:11" ht="12" customHeight="1">
      <c r="A13" s="87">
        <v>6</v>
      </c>
      <c r="B13" s="99" t="s">
        <v>157</v>
      </c>
      <c r="C13" s="20" t="s">
        <v>160</v>
      </c>
      <c r="D13" s="100">
        <v>459.17700000000002</v>
      </c>
      <c r="E13" s="100">
        <v>306.49899999999997</v>
      </c>
      <c r="F13" s="100">
        <v>20.658000000000001</v>
      </c>
      <c r="G13" s="100">
        <v>68.957999999999998</v>
      </c>
      <c r="H13" s="100">
        <v>63.062000000000026</v>
      </c>
      <c r="I13" s="100">
        <v>3.9649999999999999</v>
      </c>
      <c r="J13" s="101"/>
      <c r="K13" s="101"/>
    </row>
    <row r="14" spans="1:11" ht="12" customHeight="1">
      <c r="A14" s="87">
        <v>7</v>
      </c>
      <c r="B14" s="99" t="s">
        <v>157</v>
      </c>
      <c r="C14" s="20" t="s">
        <v>161</v>
      </c>
      <c r="D14" s="100">
        <v>4.9349999999999996</v>
      </c>
      <c r="E14" s="100">
        <v>2.387</v>
      </c>
      <c r="F14" s="100">
        <v>0.19400000000000001</v>
      </c>
      <c r="G14" s="100">
        <v>0.04</v>
      </c>
      <c r="H14" s="100">
        <v>2.3139999999999996</v>
      </c>
      <c r="I14" s="100">
        <v>0</v>
      </c>
      <c r="J14" s="101"/>
      <c r="K14" s="101"/>
    </row>
    <row r="15" spans="1:11" ht="12" customHeight="1">
      <c r="A15" s="87">
        <v>8</v>
      </c>
      <c r="B15" s="99" t="s">
        <v>162</v>
      </c>
      <c r="C15" s="20" t="s">
        <v>163</v>
      </c>
      <c r="D15" s="100">
        <v>10.785999999999998</v>
      </c>
      <c r="E15" s="100">
        <v>10.219999999999999</v>
      </c>
      <c r="F15" s="100">
        <v>0</v>
      </c>
      <c r="G15" s="100">
        <v>5.9000000000000004E-2</v>
      </c>
      <c r="H15" s="100">
        <v>0.50700000000000001</v>
      </c>
      <c r="I15" s="100">
        <v>0</v>
      </c>
      <c r="J15" s="101"/>
      <c r="K15" s="101"/>
    </row>
    <row r="16" spans="1:11" ht="18" customHeight="1">
      <c r="A16" s="87">
        <v>9</v>
      </c>
      <c r="B16" s="99" t="s">
        <v>158</v>
      </c>
      <c r="C16" s="20" t="s">
        <v>164</v>
      </c>
      <c r="D16" s="100">
        <v>151.90800000000013</v>
      </c>
      <c r="E16" s="100">
        <v>100.107</v>
      </c>
      <c r="F16" s="100">
        <v>3.9419999999999993</v>
      </c>
      <c r="G16" s="100">
        <v>-1.1879999999999937</v>
      </c>
      <c r="H16" s="100">
        <v>49.047000000000253</v>
      </c>
      <c r="I16" s="100">
        <v>-68.323999999999984</v>
      </c>
      <c r="J16" s="101"/>
      <c r="K16" s="101"/>
    </row>
    <row r="17" spans="1:11" ht="12" customHeight="1">
      <c r="A17" s="87">
        <v>10</v>
      </c>
      <c r="B17" s="99" t="s">
        <v>162</v>
      </c>
      <c r="C17" s="20" t="s">
        <v>165</v>
      </c>
      <c r="D17" s="100">
        <v>459.51400000000001</v>
      </c>
      <c r="E17" s="100">
        <v>0</v>
      </c>
      <c r="F17" s="100">
        <v>0</v>
      </c>
      <c r="G17" s="100">
        <v>0</v>
      </c>
      <c r="H17" s="100">
        <v>459.51400000000001</v>
      </c>
      <c r="I17" s="100">
        <v>3.6280000000000001</v>
      </c>
      <c r="J17" s="101"/>
      <c r="K17" s="101"/>
    </row>
    <row r="18" spans="1:11" ht="12" customHeight="1">
      <c r="A18" s="87">
        <v>11</v>
      </c>
      <c r="B18" s="99" t="s">
        <v>157</v>
      </c>
      <c r="C18" s="20" t="s">
        <v>166</v>
      </c>
      <c r="D18" s="100">
        <v>8.17</v>
      </c>
      <c r="E18" s="100">
        <v>0</v>
      </c>
      <c r="F18" s="100">
        <v>0</v>
      </c>
      <c r="G18" s="100">
        <v>8.17</v>
      </c>
      <c r="H18" s="100">
        <v>0</v>
      </c>
      <c r="I18" s="100">
        <v>4.6029999999999998</v>
      </c>
      <c r="J18" s="101"/>
      <c r="K18" s="101"/>
    </row>
    <row r="19" spans="1:11" ht="12" customHeight="1">
      <c r="A19" s="87">
        <v>12</v>
      </c>
      <c r="B19" s="99" t="s">
        <v>162</v>
      </c>
      <c r="C19" s="20" t="s">
        <v>59</v>
      </c>
      <c r="D19" s="100">
        <v>87.313999999999993</v>
      </c>
      <c r="E19" s="100">
        <v>0</v>
      </c>
      <c r="F19" s="100">
        <v>0</v>
      </c>
      <c r="G19" s="100">
        <v>87.313999999999993</v>
      </c>
      <c r="H19" s="100">
        <v>0</v>
      </c>
      <c r="I19" s="100">
        <v>1.246</v>
      </c>
      <c r="J19" s="101"/>
      <c r="K19" s="101"/>
    </row>
    <row r="20" spans="1:11" ht="12" customHeight="1">
      <c r="A20" s="87">
        <v>13</v>
      </c>
      <c r="B20" s="99" t="s">
        <v>157</v>
      </c>
      <c r="C20" s="20" t="s">
        <v>167</v>
      </c>
      <c r="D20" s="100">
        <v>160.38999999999999</v>
      </c>
      <c r="E20" s="100">
        <v>61.828999999999994</v>
      </c>
      <c r="F20" s="100">
        <v>83.919999999999987</v>
      </c>
      <c r="G20" s="100">
        <v>8.6210000000000004</v>
      </c>
      <c r="H20" s="100">
        <v>6.0200000000000014</v>
      </c>
      <c r="I20" s="100">
        <v>43.186</v>
      </c>
      <c r="J20" s="101"/>
      <c r="K20" s="101"/>
    </row>
    <row r="21" spans="1:11" ht="12" customHeight="1">
      <c r="A21" s="87">
        <v>14</v>
      </c>
      <c r="B21" s="99" t="s">
        <v>162</v>
      </c>
      <c r="C21" s="20" t="s">
        <v>168</v>
      </c>
      <c r="D21" s="100">
        <v>182.31800000000001</v>
      </c>
      <c r="E21" s="100">
        <v>24.692000000000004</v>
      </c>
      <c r="F21" s="100">
        <v>63.893999999999998</v>
      </c>
      <c r="G21" s="100">
        <v>3.9659999999999993</v>
      </c>
      <c r="H21" s="100">
        <v>89.766000000000005</v>
      </c>
      <c r="I21" s="100">
        <v>21.257999999999999</v>
      </c>
      <c r="J21" s="101"/>
      <c r="K21" s="101"/>
    </row>
    <row r="22" spans="1:11" ht="18" customHeight="1">
      <c r="A22" s="87">
        <v>15</v>
      </c>
      <c r="B22" s="99" t="s">
        <v>158</v>
      </c>
      <c r="C22" s="20" t="s">
        <v>169</v>
      </c>
      <c r="D22" s="100">
        <v>712.49400000000014</v>
      </c>
      <c r="E22" s="100">
        <v>62.970000000000013</v>
      </c>
      <c r="F22" s="100">
        <v>-16.083999999999996</v>
      </c>
      <c r="G22" s="100">
        <v>73.301000000000002</v>
      </c>
      <c r="H22" s="100">
        <v>592.30700000000024</v>
      </c>
      <c r="I22" s="100">
        <v>-89.98099999999998</v>
      </c>
      <c r="J22" s="101"/>
      <c r="K22" s="101"/>
    </row>
    <row r="23" spans="1:11" ht="12" customHeight="1">
      <c r="A23" s="87">
        <v>16</v>
      </c>
      <c r="B23" s="99" t="s">
        <v>157</v>
      </c>
      <c r="C23" s="20" t="s">
        <v>170</v>
      </c>
      <c r="D23" s="100">
        <v>111.578</v>
      </c>
      <c r="E23" s="100">
        <v>19.858999999999998</v>
      </c>
      <c r="F23" s="100">
        <v>2.9619999999999997</v>
      </c>
      <c r="G23" s="100">
        <v>0</v>
      </c>
      <c r="H23" s="100">
        <v>88.757000000000005</v>
      </c>
      <c r="I23" s="100">
        <v>0.89600000000000002</v>
      </c>
      <c r="J23" s="101"/>
      <c r="K23" s="101"/>
    </row>
    <row r="24" spans="1:11" ht="12" customHeight="1">
      <c r="A24" s="87">
        <v>17</v>
      </c>
      <c r="B24" s="99" t="s">
        <v>162</v>
      </c>
      <c r="C24" s="20" t="s">
        <v>171</v>
      </c>
      <c r="D24" s="100">
        <v>112.35299999999999</v>
      </c>
      <c r="E24" s="100">
        <v>0</v>
      </c>
      <c r="F24" s="100">
        <v>0</v>
      </c>
      <c r="G24" s="100">
        <v>112.35299999999999</v>
      </c>
      <c r="H24" s="100">
        <v>0</v>
      </c>
      <c r="I24" s="100">
        <v>0.121</v>
      </c>
      <c r="J24" s="101"/>
      <c r="K24" s="101"/>
    </row>
    <row r="25" spans="1:11" ht="12" customHeight="1">
      <c r="A25" s="87">
        <v>18</v>
      </c>
      <c r="B25" s="99" t="s">
        <v>157</v>
      </c>
      <c r="C25" s="20" t="s">
        <v>279</v>
      </c>
      <c r="D25" s="100">
        <v>180.65500000000003</v>
      </c>
      <c r="E25" s="100">
        <v>0</v>
      </c>
      <c r="F25" s="100">
        <v>0</v>
      </c>
      <c r="G25" s="100">
        <v>0</v>
      </c>
      <c r="H25" s="100">
        <v>180.65500000000003</v>
      </c>
      <c r="I25" s="100">
        <v>1.222</v>
      </c>
      <c r="J25" s="101"/>
      <c r="K25" s="101"/>
    </row>
    <row r="26" spans="1:11" ht="12" customHeight="1">
      <c r="A26" s="87">
        <v>19</v>
      </c>
      <c r="B26" s="99" t="s">
        <v>162</v>
      </c>
      <c r="C26" s="20" t="s">
        <v>280</v>
      </c>
      <c r="D26" s="100">
        <v>181.08900000000003</v>
      </c>
      <c r="E26" s="100">
        <v>6.1859999999999982</v>
      </c>
      <c r="F26" s="100">
        <v>26.545999999999996</v>
      </c>
      <c r="G26" s="100">
        <v>148.13600000000002</v>
      </c>
      <c r="H26" s="100">
        <v>0.221</v>
      </c>
      <c r="I26" s="100">
        <v>0.78800000000000003</v>
      </c>
      <c r="J26" s="101"/>
      <c r="K26" s="101"/>
    </row>
    <row r="27" spans="1:11" ht="12" customHeight="1">
      <c r="A27" s="87">
        <v>20</v>
      </c>
      <c r="B27" s="99" t="s">
        <v>157</v>
      </c>
      <c r="C27" s="20" t="s">
        <v>172</v>
      </c>
      <c r="D27" s="100">
        <v>142.61200000000002</v>
      </c>
      <c r="E27" s="100">
        <v>4.258</v>
      </c>
      <c r="F27" s="100">
        <v>12.217999999999998</v>
      </c>
      <c r="G27" s="100">
        <v>125.91500000000001</v>
      </c>
      <c r="H27" s="100">
        <v>0.221</v>
      </c>
      <c r="I27" s="100">
        <v>0.121</v>
      </c>
      <c r="J27" s="101"/>
      <c r="K27" s="101"/>
    </row>
    <row r="28" spans="1:11" ht="12" customHeight="1">
      <c r="A28" s="87">
        <v>21</v>
      </c>
      <c r="B28" s="99" t="s">
        <v>162</v>
      </c>
      <c r="C28" s="20" t="s">
        <v>173</v>
      </c>
      <c r="D28" s="100">
        <v>140.88299999999998</v>
      </c>
      <c r="E28" s="100">
        <v>0</v>
      </c>
      <c r="F28" s="100">
        <v>0</v>
      </c>
      <c r="G28" s="100">
        <v>0</v>
      </c>
      <c r="H28" s="100">
        <v>140.88299999999998</v>
      </c>
      <c r="I28" s="100">
        <v>1.85</v>
      </c>
      <c r="J28" s="101"/>
      <c r="K28" s="101"/>
    </row>
    <row r="29" spans="1:11" ht="12" customHeight="1">
      <c r="A29" s="87">
        <v>22</v>
      </c>
      <c r="B29" s="99" t="s">
        <v>157</v>
      </c>
      <c r="C29" s="20" t="s">
        <v>174</v>
      </c>
      <c r="D29" s="100">
        <v>82.375999999999991</v>
      </c>
      <c r="E29" s="100">
        <v>9.327</v>
      </c>
      <c r="F29" s="100">
        <v>33.143999999999998</v>
      </c>
      <c r="G29" s="100">
        <v>19.76400000000001</v>
      </c>
      <c r="H29" s="100">
        <v>20.140999999999998</v>
      </c>
      <c r="I29" s="100">
        <v>12.379000000000001</v>
      </c>
      <c r="J29" s="101"/>
      <c r="K29" s="101"/>
    </row>
    <row r="30" spans="1:11" ht="12" customHeight="1">
      <c r="A30" s="87">
        <v>23</v>
      </c>
      <c r="B30" s="99" t="s">
        <v>162</v>
      </c>
      <c r="C30" s="20" t="s">
        <v>175</v>
      </c>
      <c r="D30" s="100">
        <v>70.878</v>
      </c>
      <c r="E30" s="100">
        <v>3.1590000000000007</v>
      </c>
      <c r="F30" s="100">
        <v>33.155999999999999</v>
      </c>
      <c r="G30" s="100">
        <v>6.4890000000000043</v>
      </c>
      <c r="H30" s="100">
        <v>28.073999999999998</v>
      </c>
      <c r="I30" s="100">
        <v>23.877000000000002</v>
      </c>
      <c r="J30" s="101"/>
      <c r="K30" s="101"/>
    </row>
    <row r="31" spans="1:11" ht="18" customHeight="1">
      <c r="A31" s="87">
        <v>24</v>
      </c>
      <c r="B31" s="99" t="s">
        <v>158</v>
      </c>
      <c r="C31" s="20" t="s">
        <v>124</v>
      </c>
      <c r="D31" s="100">
        <v>700.47600000000023</v>
      </c>
      <c r="E31" s="100">
        <v>38.871000000000016</v>
      </c>
      <c r="F31" s="100">
        <v>-4.705999999999996</v>
      </c>
      <c r="G31" s="100">
        <v>194.6</v>
      </c>
      <c r="H31" s="100">
        <v>471.71100000000018</v>
      </c>
      <c r="I31" s="100">
        <v>-77.962999999999994</v>
      </c>
      <c r="J31" s="101"/>
      <c r="K31" s="101"/>
    </row>
    <row r="32" spans="1:11" ht="12" customHeight="1">
      <c r="A32" s="87">
        <v>25</v>
      </c>
      <c r="B32" s="99" t="s">
        <v>157</v>
      </c>
      <c r="C32" s="20" t="s">
        <v>35</v>
      </c>
      <c r="D32" s="100">
        <v>615.91899999999998</v>
      </c>
      <c r="E32" s="100">
        <v>0</v>
      </c>
      <c r="F32" s="100">
        <v>0</v>
      </c>
      <c r="G32" s="100">
        <v>172.82600000000002</v>
      </c>
      <c r="H32" s="100">
        <v>443.09299999999996</v>
      </c>
      <c r="I32" s="100">
        <v>0</v>
      </c>
      <c r="J32" s="101"/>
      <c r="K32" s="101"/>
    </row>
    <row r="33" spans="1:11" ht="12" customHeight="1">
      <c r="A33" s="87">
        <v>26</v>
      </c>
      <c r="B33" s="102" t="s">
        <v>162</v>
      </c>
      <c r="C33" s="20" t="s">
        <v>126</v>
      </c>
      <c r="D33" s="100">
        <v>0</v>
      </c>
      <c r="E33" s="100">
        <v>-1.8119999999999998</v>
      </c>
      <c r="F33" s="100">
        <v>-11.595000000000001</v>
      </c>
      <c r="G33" s="100">
        <v>0</v>
      </c>
      <c r="H33" s="100">
        <v>13.407</v>
      </c>
      <c r="I33" s="100">
        <v>0</v>
      </c>
      <c r="J33" s="101"/>
      <c r="K33" s="101"/>
    </row>
    <row r="34" spans="1:11" ht="18" customHeight="1">
      <c r="A34" s="87">
        <v>27</v>
      </c>
      <c r="B34" s="99" t="s">
        <v>158</v>
      </c>
      <c r="C34" s="20" t="s">
        <v>129</v>
      </c>
      <c r="D34" s="100">
        <v>84.557000000000244</v>
      </c>
      <c r="E34" s="100">
        <v>37.059000000000019</v>
      </c>
      <c r="F34" s="100">
        <v>-16.300999999999995</v>
      </c>
      <c r="G34" s="100">
        <v>21.773999999999972</v>
      </c>
      <c r="H34" s="100">
        <v>42.025000000000219</v>
      </c>
      <c r="I34" s="100">
        <v>-77.962999999999994</v>
      </c>
      <c r="J34" s="101"/>
      <c r="K34" s="101"/>
    </row>
    <row r="35" spans="1:11" ht="12" customHeight="1">
      <c r="A35" s="87">
        <v>28</v>
      </c>
      <c r="B35" s="99" t="s">
        <v>157</v>
      </c>
      <c r="C35" s="20" t="s">
        <v>176</v>
      </c>
      <c r="D35" s="100">
        <v>22.333999999999996</v>
      </c>
      <c r="E35" s="100">
        <v>0.29899999999999993</v>
      </c>
      <c r="F35" s="100">
        <v>5.7780000000000005</v>
      </c>
      <c r="G35" s="100">
        <v>13.569999999999997</v>
      </c>
      <c r="H35" s="100">
        <v>2.6870000000000003</v>
      </c>
      <c r="I35" s="100">
        <v>2.2560000000000002</v>
      </c>
      <c r="J35" s="101"/>
      <c r="K35" s="101"/>
    </row>
    <row r="36" spans="1:11" ht="12" customHeight="1">
      <c r="A36" s="87">
        <v>29</v>
      </c>
      <c r="B36" s="99" t="s">
        <v>162</v>
      </c>
      <c r="C36" s="20" t="s">
        <v>177</v>
      </c>
      <c r="D36" s="100">
        <v>18.291000000000004</v>
      </c>
      <c r="E36" s="100">
        <v>7.5730000000000013</v>
      </c>
      <c r="F36" s="100">
        <v>1.4140000000000001</v>
      </c>
      <c r="G36" s="100">
        <v>3.0739999999999998</v>
      </c>
      <c r="H36" s="100">
        <v>6.23</v>
      </c>
      <c r="I36" s="100">
        <v>6.2990000000000004</v>
      </c>
      <c r="J36" s="101"/>
      <c r="K36" s="101"/>
    </row>
    <row r="37" spans="1:11" ht="12" customHeight="1">
      <c r="A37" s="87">
        <v>30</v>
      </c>
      <c r="B37" s="99" t="s">
        <v>157</v>
      </c>
      <c r="C37" s="20" t="s">
        <v>36</v>
      </c>
      <c r="D37" s="100">
        <v>151.73199999999997</v>
      </c>
      <c r="E37" s="100">
        <v>79.417000000000016</v>
      </c>
      <c r="F37" s="100">
        <v>2.7309999999999999</v>
      </c>
      <c r="G37" s="100">
        <v>21.758000000000003</v>
      </c>
      <c r="H37" s="100">
        <v>47.825999999999979</v>
      </c>
      <c r="I37" s="100">
        <v>0</v>
      </c>
      <c r="J37" s="101"/>
      <c r="K37" s="101"/>
    </row>
    <row r="38" spans="1:11" ht="12" customHeight="1">
      <c r="A38" s="87">
        <v>31</v>
      </c>
      <c r="B38" s="99" t="s">
        <v>162</v>
      </c>
      <c r="C38" s="20" t="s">
        <v>45</v>
      </c>
      <c r="D38" s="100">
        <v>145.13799999999992</v>
      </c>
      <c r="E38" s="100">
        <v>80.382000000000005</v>
      </c>
      <c r="F38" s="100">
        <v>2.8000000000000003</v>
      </c>
      <c r="G38" s="100">
        <v>18.099999999999998</v>
      </c>
      <c r="H38" s="100">
        <v>43.855999999999938</v>
      </c>
      <c r="I38" s="100">
        <v>0</v>
      </c>
      <c r="J38" s="101"/>
      <c r="K38" s="101"/>
    </row>
    <row r="39" spans="1:11" ht="12" customHeight="1">
      <c r="A39" s="87">
        <v>32</v>
      </c>
      <c r="B39" s="99" t="s">
        <v>157</v>
      </c>
      <c r="C39" s="20" t="s">
        <v>178</v>
      </c>
      <c r="D39" s="100">
        <v>-0.37199999999999978</v>
      </c>
      <c r="E39" s="100">
        <v>-0.17299999999999988</v>
      </c>
      <c r="F39" s="100">
        <v>0</v>
      </c>
      <c r="G39" s="100">
        <v>-0.59699999999999998</v>
      </c>
      <c r="H39" s="100">
        <v>0.39800000000000002</v>
      </c>
      <c r="I39" s="100">
        <v>0.37199999999999989</v>
      </c>
      <c r="J39" s="101"/>
      <c r="K39" s="101"/>
    </row>
    <row r="40" spans="1:11" ht="18" customHeight="1">
      <c r="A40" s="87">
        <v>33</v>
      </c>
      <c r="B40" s="99" t="s">
        <v>158</v>
      </c>
      <c r="C40" s="20" t="s">
        <v>148</v>
      </c>
      <c r="D40" s="100">
        <v>74.292000000000201</v>
      </c>
      <c r="E40" s="100">
        <v>45.471000000000011</v>
      </c>
      <c r="F40" s="100">
        <v>-20.595999999999993</v>
      </c>
      <c r="G40" s="100">
        <v>8.2169999999999703</v>
      </c>
      <c r="H40" s="100">
        <v>41.20000000000018</v>
      </c>
      <c r="I40" s="100">
        <v>-74.291999999999987</v>
      </c>
      <c r="J40" s="101"/>
      <c r="K40" s="101"/>
    </row>
    <row r="41" spans="1:11" ht="20.100000000000001" customHeight="1">
      <c r="C41" s="21" t="s">
        <v>179</v>
      </c>
      <c r="D41" s="100"/>
      <c r="E41" s="100"/>
      <c r="F41" s="100"/>
      <c r="G41" s="100"/>
      <c r="H41" s="100"/>
      <c r="I41" s="100"/>
      <c r="J41" s="101"/>
      <c r="K41" s="101"/>
    </row>
    <row r="42" spans="1:11" ht="18" customHeight="1">
      <c r="A42" s="87">
        <v>34</v>
      </c>
      <c r="C42" s="20" t="s">
        <v>124</v>
      </c>
      <c r="D42" s="100">
        <v>700.47600000000034</v>
      </c>
      <c r="E42" s="100">
        <v>38.871000000000045</v>
      </c>
      <c r="F42" s="100">
        <v>-4.7060000000000031</v>
      </c>
      <c r="G42" s="100">
        <v>194.60000000000002</v>
      </c>
      <c r="H42" s="100">
        <v>471.71100000000024</v>
      </c>
      <c r="I42" s="100">
        <v>-77.96299999999998</v>
      </c>
      <c r="J42" s="101"/>
      <c r="K42" s="101"/>
    </row>
    <row r="43" spans="1:11" ht="12" customHeight="1">
      <c r="A43" s="87">
        <v>35</v>
      </c>
      <c r="B43" s="99" t="s">
        <v>157</v>
      </c>
      <c r="C43" s="20" t="s">
        <v>281</v>
      </c>
      <c r="D43" s="100">
        <v>110.08699999999999</v>
      </c>
      <c r="E43" s="100">
        <v>0</v>
      </c>
      <c r="F43" s="100">
        <v>0</v>
      </c>
      <c r="G43" s="100">
        <v>110.08699999999999</v>
      </c>
      <c r="H43" s="100">
        <v>0</v>
      </c>
      <c r="I43" s="100">
        <v>0</v>
      </c>
      <c r="J43" s="101"/>
      <c r="K43" s="101"/>
    </row>
    <row r="44" spans="1:11" ht="12" customHeight="1">
      <c r="A44" s="87">
        <v>36</v>
      </c>
      <c r="B44" s="99" t="s">
        <v>162</v>
      </c>
      <c r="C44" s="20" t="s">
        <v>282</v>
      </c>
      <c r="D44" s="100">
        <v>110.08699999999999</v>
      </c>
      <c r="E44" s="100">
        <v>0</v>
      </c>
      <c r="F44" s="100">
        <v>0</v>
      </c>
      <c r="G44" s="100">
        <v>0</v>
      </c>
      <c r="H44" s="100">
        <v>110.08699999999999</v>
      </c>
      <c r="I44" s="100">
        <v>0</v>
      </c>
      <c r="J44" s="101"/>
      <c r="K44" s="101"/>
    </row>
    <row r="45" spans="1:11" ht="18" customHeight="1">
      <c r="A45" s="87">
        <v>37</v>
      </c>
      <c r="B45" s="99" t="s">
        <v>158</v>
      </c>
      <c r="C45" s="20" t="s">
        <v>180</v>
      </c>
      <c r="D45" s="100">
        <v>700.47600000000034</v>
      </c>
      <c r="E45" s="100">
        <v>38.871000000000045</v>
      </c>
      <c r="F45" s="100">
        <v>-4.7060000000000031</v>
      </c>
      <c r="G45" s="100">
        <v>84.513000000000034</v>
      </c>
      <c r="H45" s="100">
        <v>581.79800000000023</v>
      </c>
      <c r="I45" s="100">
        <v>-77.96299999999998</v>
      </c>
      <c r="J45" s="101"/>
      <c r="K45" s="101"/>
    </row>
    <row r="46" spans="1:11" ht="12" customHeight="1">
      <c r="A46" s="87">
        <v>38</v>
      </c>
      <c r="B46" s="99" t="s">
        <v>157</v>
      </c>
      <c r="C46" s="20" t="s">
        <v>283</v>
      </c>
      <c r="D46" s="100">
        <v>615.91899999999998</v>
      </c>
      <c r="E46" s="100">
        <v>0</v>
      </c>
      <c r="F46" s="100">
        <v>0</v>
      </c>
      <c r="G46" s="100">
        <v>62.739000000000019</v>
      </c>
      <c r="H46" s="100">
        <v>553.17999999999995</v>
      </c>
      <c r="I46" s="100">
        <v>0</v>
      </c>
      <c r="J46" s="101"/>
      <c r="K46" s="101"/>
    </row>
    <row r="47" spans="1:11" ht="12" customHeight="1">
      <c r="A47" s="87">
        <v>39</v>
      </c>
      <c r="B47" s="102" t="s">
        <v>162</v>
      </c>
      <c r="C47" s="20" t="s">
        <v>126</v>
      </c>
      <c r="D47" s="100">
        <v>0</v>
      </c>
      <c r="E47" s="100">
        <v>-1.8119999999999998</v>
      </c>
      <c r="F47" s="100">
        <v>-11.595000000000001</v>
      </c>
      <c r="G47" s="100">
        <v>0</v>
      </c>
      <c r="H47" s="100">
        <v>13.407</v>
      </c>
      <c r="I47" s="100">
        <v>0</v>
      </c>
      <c r="J47" s="101"/>
      <c r="K47" s="101"/>
    </row>
    <row r="48" spans="1:11" ht="18" customHeight="1">
      <c r="A48" s="87">
        <v>40</v>
      </c>
      <c r="B48" s="99" t="s">
        <v>158</v>
      </c>
      <c r="C48" s="20" t="s">
        <v>129</v>
      </c>
      <c r="D48" s="100">
        <v>84.557000000000357</v>
      </c>
      <c r="E48" s="100">
        <v>37.059000000000047</v>
      </c>
      <c r="F48" s="100">
        <v>-16.301000000000002</v>
      </c>
      <c r="G48" s="100">
        <v>21.774000000000015</v>
      </c>
      <c r="H48" s="100">
        <v>42.025000000000276</v>
      </c>
      <c r="I48" s="100">
        <v>-77.96299999999998</v>
      </c>
      <c r="J48" s="101"/>
      <c r="K48" s="101"/>
    </row>
    <row r="49" spans="1:11" ht="12" customHeight="1">
      <c r="D49" s="101"/>
      <c r="E49" s="101"/>
      <c r="F49" s="101"/>
      <c r="G49" s="101"/>
      <c r="H49" s="101"/>
      <c r="I49" s="101"/>
      <c r="J49" s="101"/>
      <c r="K49" s="101"/>
    </row>
    <row r="50" spans="1:11" ht="12" customHeight="1">
      <c r="A50" s="92"/>
      <c r="B50" s="93"/>
      <c r="D50" s="101"/>
      <c r="E50" s="101"/>
      <c r="F50" s="101"/>
      <c r="G50" s="101"/>
      <c r="H50" s="101"/>
      <c r="I50" s="101"/>
      <c r="J50" s="101"/>
      <c r="K50" s="101"/>
    </row>
    <row r="51" spans="1:11" ht="12" customHeight="1">
      <c r="A51" s="87" t="s">
        <v>288</v>
      </c>
      <c r="D51" s="101"/>
      <c r="E51" s="101"/>
      <c r="F51" s="101"/>
      <c r="G51" s="101"/>
      <c r="H51" s="101"/>
      <c r="I51" s="101"/>
      <c r="J51" s="101"/>
      <c r="K51" s="101"/>
    </row>
    <row r="52" spans="1:11" ht="11.1" customHeight="1">
      <c r="A52" s="87" t="s">
        <v>289</v>
      </c>
      <c r="D52" s="101"/>
      <c r="E52" s="101"/>
      <c r="F52" s="101"/>
      <c r="G52" s="101"/>
      <c r="H52" s="101"/>
      <c r="I52" s="101"/>
      <c r="J52" s="101"/>
      <c r="K52" s="101"/>
    </row>
    <row r="53" spans="1:11" ht="11.1" customHeight="1">
      <c r="A53" s="87" t="s">
        <v>286</v>
      </c>
      <c r="D53" s="101"/>
      <c r="E53" s="101"/>
      <c r="F53" s="101"/>
      <c r="G53" s="101"/>
      <c r="H53" s="101"/>
      <c r="I53" s="101"/>
      <c r="J53" s="101"/>
      <c r="K53" s="101"/>
    </row>
    <row r="54" spans="1:11" ht="11.1" customHeight="1">
      <c r="A54" s="87" t="s">
        <v>287</v>
      </c>
      <c r="D54" s="101"/>
      <c r="E54" s="101"/>
      <c r="F54" s="101"/>
      <c r="G54" s="101"/>
      <c r="H54" s="101"/>
      <c r="I54" s="101"/>
      <c r="J54" s="101"/>
      <c r="K54" s="101"/>
    </row>
    <row r="55" spans="1:11" ht="12" customHeight="1">
      <c r="D55" s="101"/>
      <c r="E55" s="101"/>
      <c r="F55" s="101"/>
      <c r="G55" s="101"/>
      <c r="H55" s="101"/>
      <c r="I55" s="101"/>
      <c r="J55" s="101"/>
      <c r="K55" s="101"/>
    </row>
    <row r="56" spans="1:11" ht="12" customHeight="1">
      <c r="D56" s="101"/>
      <c r="E56" s="101"/>
      <c r="F56" s="101"/>
      <c r="G56" s="101"/>
      <c r="H56" s="101"/>
      <c r="I56" s="101"/>
      <c r="J56" s="101"/>
      <c r="K56" s="101"/>
    </row>
    <row r="57" spans="1:11" ht="12" customHeight="1">
      <c r="D57" s="101"/>
      <c r="E57" s="101"/>
      <c r="F57" s="101"/>
      <c r="G57" s="101"/>
      <c r="H57" s="101"/>
      <c r="I57" s="101"/>
      <c r="J57" s="101"/>
      <c r="K57" s="101"/>
    </row>
    <row r="58" spans="1:11" ht="12" customHeight="1">
      <c r="D58" s="101"/>
      <c r="E58" s="101"/>
      <c r="F58" s="101"/>
      <c r="G58" s="101"/>
      <c r="H58" s="101"/>
      <c r="I58" s="101"/>
      <c r="J58" s="101"/>
      <c r="K58" s="101"/>
    </row>
    <row r="59" spans="1:11" ht="12" customHeight="1">
      <c r="D59" s="101"/>
      <c r="E59" s="101"/>
      <c r="F59" s="101"/>
      <c r="G59" s="101"/>
      <c r="H59" s="101"/>
      <c r="I59" s="101"/>
      <c r="J59" s="101"/>
      <c r="K59" s="101"/>
    </row>
    <row r="60" spans="1:11" ht="12" customHeight="1">
      <c r="D60" s="101"/>
      <c r="E60" s="101"/>
      <c r="F60" s="101"/>
      <c r="G60" s="101"/>
      <c r="H60" s="101"/>
      <c r="I60" s="101"/>
      <c r="J60" s="101"/>
      <c r="K60" s="101"/>
    </row>
    <row r="61" spans="1:11" ht="12" customHeight="1">
      <c r="D61" s="101"/>
      <c r="E61" s="101"/>
      <c r="F61" s="101"/>
      <c r="G61" s="101"/>
      <c r="H61" s="101"/>
      <c r="I61" s="101"/>
      <c r="J61" s="101"/>
      <c r="K61" s="101"/>
    </row>
    <row r="62" spans="1:11" ht="12" customHeight="1">
      <c r="D62" s="101"/>
      <c r="E62" s="101"/>
      <c r="F62" s="101"/>
      <c r="G62" s="101"/>
      <c r="H62" s="101"/>
      <c r="I62" s="101"/>
      <c r="J62" s="101"/>
      <c r="K62" s="101"/>
    </row>
    <row r="63" spans="1:11" ht="12" customHeight="1">
      <c r="D63" s="101"/>
      <c r="E63" s="101"/>
      <c r="F63" s="101"/>
      <c r="G63" s="101"/>
      <c r="H63" s="101"/>
      <c r="I63" s="101"/>
      <c r="J63" s="101"/>
      <c r="K63" s="101"/>
    </row>
    <row r="64" spans="1:11" ht="12" customHeight="1">
      <c r="D64" s="101"/>
      <c r="E64" s="101"/>
      <c r="F64" s="101"/>
      <c r="G64" s="101"/>
      <c r="H64" s="101"/>
      <c r="I64" s="101"/>
      <c r="J64" s="101"/>
      <c r="K64" s="101"/>
    </row>
    <row r="65" spans="4:11" ht="12" customHeight="1">
      <c r="D65" s="101"/>
      <c r="E65" s="101"/>
      <c r="F65" s="101"/>
      <c r="G65" s="101"/>
      <c r="H65" s="101"/>
      <c r="I65" s="101"/>
      <c r="J65" s="101"/>
      <c r="K65" s="101"/>
    </row>
    <row r="66" spans="4:11" ht="12" customHeight="1">
      <c r="D66" s="101"/>
      <c r="E66" s="101"/>
      <c r="F66" s="101"/>
      <c r="G66" s="101"/>
      <c r="H66" s="101"/>
      <c r="I66" s="101"/>
      <c r="J66" s="101"/>
      <c r="K66" s="101"/>
    </row>
    <row r="67" spans="4:11" ht="12" customHeight="1">
      <c r="D67" s="101"/>
      <c r="E67" s="101"/>
      <c r="F67" s="101"/>
      <c r="G67" s="101"/>
      <c r="H67" s="101"/>
      <c r="I67" s="101"/>
      <c r="J67" s="101"/>
      <c r="K67" s="101"/>
    </row>
    <row r="68" spans="4:11" ht="12" customHeight="1">
      <c r="D68" s="101"/>
      <c r="E68" s="101"/>
      <c r="F68" s="101"/>
      <c r="G68" s="101"/>
      <c r="H68" s="101"/>
      <c r="I68" s="101"/>
      <c r="J68" s="101"/>
      <c r="K68" s="101"/>
    </row>
    <row r="69" spans="4:11" ht="12" customHeight="1">
      <c r="D69" s="101"/>
      <c r="E69" s="101"/>
      <c r="F69" s="101"/>
      <c r="G69" s="101"/>
      <c r="H69" s="101"/>
      <c r="I69" s="101"/>
      <c r="J69" s="101"/>
      <c r="K69" s="101"/>
    </row>
    <row r="70" spans="4:11" ht="12" customHeight="1">
      <c r="D70" s="101"/>
      <c r="E70" s="101"/>
      <c r="F70" s="101"/>
      <c r="G70" s="101"/>
      <c r="H70" s="101"/>
      <c r="I70" s="101"/>
      <c r="J70" s="101"/>
      <c r="K70" s="101"/>
    </row>
    <row r="71" spans="4:11" ht="12" customHeight="1">
      <c r="D71" s="101"/>
      <c r="E71" s="101"/>
      <c r="F71" s="101"/>
      <c r="G71" s="101"/>
      <c r="H71" s="101"/>
      <c r="I71" s="101"/>
      <c r="J71" s="101"/>
      <c r="K71" s="101"/>
    </row>
    <row r="72" spans="4:11" ht="12" customHeight="1">
      <c r="D72" s="101"/>
      <c r="E72" s="101"/>
      <c r="F72" s="101"/>
      <c r="G72" s="101"/>
      <c r="H72" s="101"/>
      <c r="I72" s="101"/>
      <c r="J72" s="101"/>
      <c r="K72" s="101"/>
    </row>
    <row r="73" spans="4:11" ht="12" customHeight="1">
      <c r="D73" s="101"/>
      <c r="E73" s="101"/>
      <c r="F73" s="101"/>
      <c r="G73" s="101"/>
      <c r="H73" s="101"/>
      <c r="I73" s="101"/>
      <c r="J73" s="101"/>
      <c r="K73" s="101"/>
    </row>
    <row r="74" spans="4:11" ht="12" customHeight="1">
      <c r="D74" s="101"/>
      <c r="E74" s="101"/>
      <c r="F74" s="101"/>
      <c r="G74" s="101"/>
      <c r="H74" s="101"/>
      <c r="I74" s="101"/>
      <c r="J74" s="101"/>
      <c r="K74" s="101"/>
    </row>
    <row r="75" spans="4:11" ht="12" customHeight="1">
      <c r="D75" s="101"/>
      <c r="E75" s="101"/>
      <c r="F75" s="101"/>
      <c r="G75" s="101"/>
      <c r="H75" s="101"/>
      <c r="I75" s="101"/>
      <c r="J75" s="101"/>
      <c r="K75" s="10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80" customWidth="1"/>
    <col min="2" max="2" width="1.5" style="192" customWidth="1"/>
    <col min="3" max="3" width="30" style="180" customWidth="1"/>
    <col min="4" max="4" width="9.375" style="180" customWidth="1"/>
    <col min="5" max="6" width="9.5" style="180" customWidth="1"/>
    <col min="7" max="9" width="9.375" style="180" customWidth="1"/>
    <col min="10" max="11" width="7.25" style="180" customWidth="1"/>
    <col min="12" max="16384" width="11" style="180"/>
  </cols>
  <sheetData>
    <row r="1" spans="1:11" ht="12" customHeight="1">
      <c r="A1" s="177"/>
      <c r="B1" s="178"/>
      <c r="C1" s="178"/>
      <c r="D1" s="178"/>
      <c r="E1" s="178"/>
      <c r="F1" s="178"/>
      <c r="G1" s="178"/>
      <c r="H1" s="178"/>
      <c r="I1" s="178"/>
      <c r="J1" s="179"/>
      <c r="K1" s="179"/>
    </row>
    <row r="2" spans="1:11" ht="12" customHeight="1">
      <c r="A2" s="181" t="s">
        <v>214</v>
      </c>
      <c r="B2" s="178"/>
      <c r="C2" s="178"/>
      <c r="D2" s="178"/>
      <c r="E2" s="178"/>
      <c r="F2" s="178"/>
      <c r="G2" s="178"/>
      <c r="H2" s="178"/>
      <c r="I2" s="178"/>
      <c r="J2" s="179"/>
      <c r="K2" s="179"/>
    </row>
    <row r="3" spans="1:11" ht="12" customHeight="1">
      <c r="A3" s="182"/>
      <c r="B3" s="178"/>
      <c r="C3" s="178"/>
      <c r="D3" s="178"/>
      <c r="E3" s="178"/>
      <c r="F3" s="178"/>
      <c r="G3" s="178"/>
      <c r="H3" s="178"/>
      <c r="I3" s="178"/>
      <c r="J3" s="179"/>
      <c r="K3" s="179"/>
    </row>
    <row r="4" spans="1:11" ht="12" customHeight="1">
      <c r="A4" s="183" t="s">
        <v>311</v>
      </c>
      <c r="B4" s="178"/>
      <c r="C4" s="178"/>
      <c r="D4" s="178"/>
      <c r="E4" s="178"/>
      <c r="F4" s="178"/>
      <c r="G4" s="178"/>
      <c r="H4" s="178"/>
      <c r="I4" s="178"/>
      <c r="J4" s="179"/>
      <c r="K4" s="179"/>
    </row>
    <row r="5" spans="1:11" ht="12" customHeight="1">
      <c r="A5" s="184" t="s">
        <v>4</v>
      </c>
      <c r="B5" s="178"/>
      <c r="C5" s="178"/>
      <c r="D5" s="178"/>
      <c r="E5" s="178"/>
      <c r="F5" s="178"/>
      <c r="G5" s="178"/>
      <c r="H5" s="178"/>
      <c r="I5" s="178"/>
      <c r="J5" s="179"/>
      <c r="K5" s="179"/>
    </row>
    <row r="6" spans="1:11" ht="12" customHeight="1">
      <c r="A6" s="185"/>
      <c r="B6" s="186"/>
      <c r="C6" s="185"/>
      <c r="D6" s="185"/>
      <c r="E6" s="185"/>
      <c r="F6" s="185"/>
      <c r="G6" s="185"/>
      <c r="H6" s="185"/>
      <c r="I6" s="185"/>
      <c r="J6" s="187"/>
      <c r="K6" s="187"/>
    </row>
    <row r="7" spans="1:11" ht="45">
      <c r="A7" s="188"/>
      <c r="B7" s="186"/>
      <c r="C7" s="189" t="s">
        <v>150</v>
      </c>
      <c r="D7" s="190" t="s">
        <v>151</v>
      </c>
      <c r="E7" s="190" t="s">
        <v>152</v>
      </c>
      <c r="F7" s="190" t="s">
        <v>153</v>
      </c>
      <c r="G7" s="190" t="s">
        <v>10</v>
      </c>
      <c r="H7" s="190" t="s">
        <v>154</v>
      </c>
      <c r="I7" s="190" t="s">
        <v>155</v>
      </c>
      <c r="J7" s="191"/>
      <c r="K7" s="191"/>
    </row>
    <row r="8" spans="1:11" ht="24" customHeight="1">
      <c r="A8" s="180">
        <v>1</v>
      </c>
      <c r="C8" s="19" t="s">
        <v>156</v>
      </c>
      <c r="D8" s="193">
        <v>1479.2259999999999</v>
      </c>
      <c r="E8" s="193">
        <v>1061.127</v>
      </c>
      <c r="F8" s="193">
        <v>63.376999999999995</v>
      </c>
      <c r="G8" s="193">
        <v>114.854</v>
      </c>
      <c r="H8" s="193">
        <v>239.86799999999997</v>
      </c>
      <c r="I8" s="193">
        <v>0</v>
      </c>
      <c r="J8" s="194"/>
      <c r="K8" s="194"/>
    </row>
    <row r="9" spans="1:11" ht="12" customHeight="1">
      <c r="A9" s="180">
        <v>2</v>
      </c>
      <c r="B9" s="192" t="s">
        <v>157</v>
      </c>
      <c r="C9" s="20" t="s">
        <v>31</v>
      </c>
      <c r="D9" s="193">
        <v>733.50199999999995</v>
      </c>
      <c r="E9" s="193">
        <v>579.56799999999998</v>
      </c>
      <c r="F9" s="193">
        <v>35.904000000000003</v>
      </c>
      <c r="G9" s="193">
        <v>35.465000000000003</v>
      </c>
      <c r="H9" s="193">
        <v>82.564999999999969</v>
      </c>
      <c r="I9" s="193">
        <v>0</v>
      </c>
      <c r="J9" s="194"/>
      <c r="K9" s="194"/>
    </row>
    <row r="10" spans="1:11" ht="18" customHeight="1">
      <c r="A10" s="180">
        <v>3</v>
      </c>
      <c r="B10" s="192" t="s">
        <v>158</v>
      </c>
      <c r="C10" s="20" t="s">
        <v>44</v>
      </c>
      <c r="D10" s="193">
        <f t="shared" ref="D10:I10" si="0">D8-D9</f>
        <v>745.72399999999993</v>
      </c>
      <c r="E10" s="193">
        <f t="shared" si="0"/>
        <v>481.55899999999997</v>
      </c>
      <c r="F10" s="193">
        <f t="shared" si="0"/>
        <v>27.472999999999992</v>
      </c>
      <c r="G10" s="193">
        <f t="shared" si="0"/>
        <v>79.388999999999996</v>
      </c>
      <c r="H10" s="193">
        <f t="shared" si="0"/>
        <v>157.303</v>
      </c>
      <c r="I10" s="193">
        <f t="shared" si="0"/>
        <v>0</v>
      </c>
      <c r="J10" s="194"/>
      <c r="K10" s="194"/>
    </row>
    <row r="11" spans="1:11" ht="12" customHeight="1">
      <c r="A11" s="180">
        <v>4</v>
      </c>
      <c r="B11" s="192" t="s">
        <v>157</v>
      </c>
      <c r="C11" s="20" t="s">
        <v>45</v>
      </c>
      <c r="D11" s="193">
        <v>147.64199999999997</v>
      </c>
      <c r="E11" s="193">
        <v>81.694000000000003</v>
      </c>
      <c r="F11" s="193">
        <v>2.84</v>
      </c>
      <c r="G11" s="193">
        <v>18.501999999999999</v>
      </c>
      <c r="H11" s="193">
        <v>44.605999999999966</v>
      </c>
      <c r="I11" s="193">
        <v>0</v>
      </c>
      <c r="J11" s="194"/>
      <c r="K11" s="194"/>
    </row>
    <row r="12" spans="1:11" ht="18" customHeight="1">
      <c r="A12" s="180">
        <v>5</v>
      </c>
      <c r="B12" s="192" t="s">
        <v>158</v>
      </c>
      <c r="C12" s="20" t="s">
        <v>159</v>
      </c>
      <c r="D12" s="193">
        <f>D10-D11</f>
        <v>598.08199999999999</v>
      </c>
      <c r="E12" s="193">
        <f>E10-E11</f>
        <v>399.86499999999995</v>
      </c>
      <c r="F12" s="193">
        <f>F10-F11</f>
        <v>24.632999999999992</v>
      </c>
      <c r="G12" s="193">
        <f>G10-G11</f>
        <v>60.887</v>
      </c>
      <c r="H12" s="193">
        <f>H10-H11</f>
        <v>112.69700000000003</v>
      </c>
      <c r="I12" s="193">
        <v>-64.161000000000001</v>
      </c>
      <c r="J12" s="194"/>
      <c r="K12" s="194"/>
    </row>
    <row r="13" spans="1:11" ht="12" customHeight="1">
      <c r="A13" s="180">
        <v>6</v>
      </c>
      <c r="B13" s="192" t="s">
        <v>157</v>
      </c>
      <c r="C13" s="20" t="s">
        <v>160</v>
      </c>
      <c r="D13" s="193">
        <v>406.827</v>
      </c>
      <c r="E13" s="193">
        <v>273.93700000000001</v>
      </c>
      <c r="F13" s="193">
        <v>16.053999999999998</v>
      </c>
      <c r="G13" s="193">
        <v>61.685000000000002</v>
      </c>
      <c r="H13" s="193">
        <v>55.150999999999996</v>
      </c>
      <c r="I13" s="193">
        <v>3.5909999999999997</v>
      </c>
      <c r="J13" s="194"/>
      <c r="K13" s="194"/>
    </row>
    <row r="14" spans="1:11" ht="12" customHeight="1">
      <c r="A14" s="180">
        <v>7</v>
      </c>
      <c r="B14" s="192" t="s">
        <v>157</v>
      </c>
      <c r="C14" s="20" t="s">
        <v>161</v>
      </c>
      <c r="D14" s="193">
        <v>5.3229999999999995</v>
      </c>
      <c r="E14" s="193">
        <v>2.6839999999999997</v>
      </c>
      <c r="F14" s="193">
        <v>0.20100000000000001</v>
      </c>
      <c r="G14" s="193">
        <v>4.3000000000000003E-2</v>
      </c>
      <c r="H14" s="193">
        <v>2.3949999999999996</v>
      </c>
      <c r="I14" s="193">
        <v>0</v>
      </c>
      <c r="J14" s="194"/>
      <c r="K14" s="194"/>
    </row>
    <row r="15" spans="1:11" ht="12" customHeight="1">
      <c r="A15" s="180">
        <v>8</v>
      </c>
      <c r="B15" s="192" t="s">
        <v>162</v>
      </c>
      <c r="C15" s="20" t="s">
        <v>163</v>
      </c>
      <c r="D15" s="193">
        <v>5.617</v>
      </c>
      <c r="E15" s="193">
        <v>5.1749999999999998</v>
      </c>
      <c r="F15" s="193">
        <v>0</v>
      </c>
      <c r="G15" s="193">
        <v>4.3000000000000003E-2</v>
      </c>
      <c r="H15" s="193">
        <v>0.39899999999999997</v>
      </c>
      <c r="I15" s="193">
        <v>0</v>
      </c>
      <c r="J15" s="194"/>
      <c r="K15" s="194"/>
    </row>
    <row r="16" spans="1:11" ht="18" customHeight="1">
      <c r="A16" s="180">
        <v>9</v>
      </c>
      <c r="B16" s="192" t="s">
        <v>158</v>
      </c>
      <c r="C16" s="20" t="s">
        <v>164</v>
      </c>
      <c r="D16" s="193">
        <f t="shared" ref="D16:I16" si="1">D12-D13-D14+D15</f>
        <v>191.54899999999998</v>
      </c>
      <c r="E16" s="193">
        <f t="shared" si="1"/>
        <v>128.41899999999995</v>
      </c>
      <c r="F16" s="193">
        <f t="shared" si="1"/>
        <v>8.377999999999993</v>
      </c>
      <c r="G16" s="193">
        <f t="shared" si="1"/>
        <v>-0.79800000000000182</v>
      </c>
      <c r="H16" s="193">
        <f t="shared" si="1"/>
        <v>55.55000000000004</v>
      </c>
      <c r="I16" s="193">
        <f t="shared" si="1"/>
        <v>-67.751999999999995</v>
      </c>
      <c r="J16" s="194"/>
      <c r="K16" s="194"/>
    </row>
    <row r="17" spans="1:11" ht="12" customHeight="1">
      <c r="A17" s="180">
        <v>10</v>
      </c>
      <c r="B17" s="192" t="s">
        <v>162</v>
      </c>
      <c r="C17" s="20" t="s">
        <v>165</v>
      </c>
      <c r="D17" s="193">
        <v>407.654</v>
      </c>
      <c r="E17" s="193">
        <v>0</v>
      </c>
      <c r="F17" s="193">
        <v>0</v>
      </c>
      <c r="G17" s="193">
        <v>0</v>
      </c>
      <c r="H17" s="193">
        <v>407.654</v>
      </c>
      <c r="I17" s="193">
        <v>2.7640000000000002</v>
      </c>
      <c r="J17" s="194"/>
      <c r="K17" s="194"/>
    </row>
    <row r="18" spans="1:11" ht="12" customHeight="1">
      <c r="A18" s="180">
        <v>11</v>
      </c>
      <c r="B18" s="192" t="s">
        <v>157</v>
      </c>
      <c r="C18" s="20" t="s">
        <v>166</v>
      </c>
      <c r="D18" s="193">
        <v>7.077</v>
      </c>
      <c r="E18" s="193">
        <v>0</v>
      </c>
      <c r="F18" s="193">
        <v>0</v>
      </c>
      <c r="G18" s="193">
        <v>7.077</v>
      </c>
      <c r="H18" s="193">
        <v>0</v>
      </c>
      <c r="I18" s="193">
        <v>0.35099999999999998</v>
      </c>
      <c r="J18" s="194"/>
      <c r="K18" s="194"/>
    </row>
    <row r="19" spans="1:11" ht="12" customHeight="1">
      <c r="A19" s="180">
        <v>12</v>
      </c>
      <c r="B19" s="192" t="s">
        <v>162</v>
      </c>
      <c r="C19" s="20" t="s">
        <v>59</v>
      </c>
      <c r="D19" s="193">
        <v>89.152999999999992</v>
      </c>
      <c r="E19" s="193">
        <v>0</v>
      </c>
      <c r="F19" s="193">
        <v>0</v>
      </c>
      <c r="G19" s="193">
        <v>89.152999999999992</v>
      </c>
      <c r="H19" s="193">
        <v>0</v>
      </c>
      <c r="I19" s="193">
        <v>1.2369999999999999</v>
      </c>
      <c r="J19" s="194"/>
      <c r="K19" s="194"/>
    </row>
    <row r="20" spans="1:11" ht="12" customHeight="1">
      <c r="A20" s="180">
        <v>13</v>
      </c>
      <c r="B20" s="192" t="s">
        <v>157</v>
      </c>
      <c r="C20" s="20" t="s">
        <v>167</v>
      </c>
      <c r="D20" s="193">
        <v>184.24299999999999</v>
      </c>
      <c r="E20" s="193">
        <v>111.46899999999998</v>
      </c>
      <c r="F20" s="193">
        <v>59.465000000000011</v>
      </c>
      <c r="G20" s="193">
        <v>7.399</v>
      </c>
      <c r="H20" s="193">
        <v>5.9100000000000019</v>
      </c>
      <c r="I20" s="193">
        <v>44.491</v>
      </c>
      <c r="J20" s="194"/>
      <c r="K20" s="194"/>
    </row>
    <row r="21" spans="1:11" ht="12" customHeight="1">
      <c r="A21" s="180">
        <v>14</v>
      </c>
      <c r="B21" s="192" t="s">
        <v>162</v>
      </c>
      <c r="C21" s="20" t="s">
        <v>168</v>
      </c>
      <c r="D21" s="193">
        <v>206.34599999999998</v>
      </c>
      <c r="E21" s="193">
        <v>33.791000000000004</v>
      </c>
      <c r="F21" s="193">
        <v>46.873999999999995</v>
      </c>
      <c r="G21" s="193">
        <v>4.9959999999999996</v>
      </c>
      <c r="H21" s="193">
        <v>120.68499999999999</v>
      </c>
      <c r="I21" s="193">
        <v>22.387999999999998</v>
      </c>
      <c r="J21" s="194"/>
      <c r="K21" s="194"/>
    </row>
    <row r="22" spans="1:11" ht="18" customHeight="1">
      <c r="A22" s="180">
        <v>15</v>
      </c>
      <c r="B22" s="192" t="s">
        <v>158</v>
      </c>
      <c r="C22" s="20" t="s">
        <v>169</v>
      </c>
      <c r="D22" s="193">
        <f t="shared" ref="D22:I22" si="2">D16+D17-D18+D19-D20+D21</f>
        <v>703.38199999999995</v>
      </c>
      <c r="E22" s="193">
        <f t="shared" si="2"/>
        <v>50.740999999999978</v>
      </c>
      <c r="F22" s="193">
        <f t="shared" si="2"/>
        <v>-4.2130000000000223</v>
      </c>
      <c r="G22" s="193">
        <f t="shared" si="2"/>
        <v>78.874999999999986</v>
      </c>
      <c r="H22" s="193">
        <f t="shared" si="2"/>
        <v>577.97900000000004</v>
      </c>
      <c r="I22" s="193">
        <f t="shared" si="2"/>
        <v>-86.205000000000013</v>
      </c>
      <c r="J22" s="194"/>
      <c r="K22" s="194"/>
    </row>
    <row r="23" spans="1:11" ht="12" customHeight="1">
      <c r="A23" s="180">
        <v>16</v>
      </c>
      <c r="B23" s="192" t="s">
        <v>157</v>
      </c>
      <c r="C23" s="20" t="s">
        <v>170</v>
      </c>
      <c r="D23" s="193">
        <v>107.142</v>
      </c>
      <c r="E23" s="193">
        <v>21.597999999999999</v>
      </c>
      <c r="F23" s="193">
        <v>3.2229999999999999</v>
      </c>
      <c r="G23" s="193">
        <v>0</v>
      </c>
      <c r="H23" s="193">
        <v>82.320999999999998</v>
      </c>
      <c r="I23" s="193">
        <v>1.7450000000000001</v>
      </c>
      <c r="J23" s="194"/>
      <c r="K23" s="194"/>
    </row>
    <row r="24" spans="1:11" ht="12" customHeight="1">
      <c r="A24" s="180">
        <v>17</v>
      </c>
      <c r="B24" s="192" t="s">
        <v>162</v>
      </c>
      <c r="C24" s="20" t="s">
        <v>171</v>
      </c>
      <c r="D24" s="193">
        <v>108.77699999999999</v>
      </c>
      <c r="E24" s="193">
        <v>0</v>
      </c>
      <c r="F24" s="193">
        <v>0</v>
      </c>
      <c r="G24" s="193">
        <v>108.77699999999999</v>
      </c>
      <c r="H24" s="193">
        <v>0</v>
      </c>
      <c r="I24" s="193">
        <v>0.11</v>
      </c>
      <c r="J24" s="194"/>
      <c r="K24" s="194"/>
    </row>
    <row r="25" spans="1:11" ht="12" customHeight="1">
      <c r="A25" s="180">
        <v>18</v>
      </c>
      <c r="B25" s="192" t="s">
        <v>157</v>
      </c>
      <c r="C25" s="20" t="s">
        <v>279</v>
      </c>
      <c r="D25" s="193">
        <v>166.86299999999997</v>
      </c>
      <c r="E25" s="193">
        <v>0</v>
      </c>
      <c r="F25" s="193">
        <v>0</v>
      </c>
      <c r="G25" s="193">
        <v>0</v>
      </c>
      <c r="H25" s="193">
        <v>166.86299999999997</v>
      </c>
      <c r="I25" s="193">
        <v>0.92100000000000004</v>
      </c>
      <c r="J25" s="194"/>
      <c r="K25" s="194"/>
    </row>
    <row r="26" spans="1:11" ht="12" customHeight="1">
      <c r="A26" s="180">
        <v>19</v>
      </c>
      <c r="B26" s="192" t="s">
        <v>162</v>
      </c>
      <c r="C26" s="20" t="s">
        <v>280</v>
      </c>
      <c r="D26" s="193">
        <v>167.053</v>
      </c>
      <c r="E26" s="193">
        <v>6.1729999999999983</v>
      </c>
      <c r="F26" s="193">
        <v>25.562999999999999</v>
      </c>
      <c r="G26" s="193">
        <v>135.10599999999999</v>
      </c>
      <c r="H26" s="193">
        <v>0.21099999999999999</v>
      </c>
      <c r="I26" s="193">
        <v>0.73100000000000009</v>
      </c>
      <c r="J26" s="194"/>
      <c r="K26" s="194"/>
    </row>
    <row r="27" spans="1:11" ht="12" customHeight="1">
      <c r="A27" s="180">
        <v>20</v>
      </c>
      <c r="B27" s="192" t="s">
        <v>157</v>
      </c>
      <c r="C27" s="20" t="s">
        <v>172</v>
      </c>
      <c r="D27" s="193">
        <v>148.11799999999999</v>
      </c>
      <c r="E27" s="193">
        <v>4.3149999999999995</v>
      </c>
      <c r="F27" s="193">
        <v>12.082000000000001</v>
      </c>
      <c r="G27" s="193">
        <v>131.51</v>
      </c>
      <c r="H27" s="193">
        <v>0.21099999999999999</v>
      </c>
      <c r="I27" s="193">
        <v>0.104</v>
      </c>
      <c r="J27" s="194"/>
      <c r="K27" s="194"/>
    </row>
    <row r="28" spans="1:11" ht="12" customHeight="1">
      <c r="A28" s="180">
        <v>21</v>
      </c>
      <c r="B28" s="192" t="s">
        <v>162</v>
      </c>
      <c r="C28" s="20" t="s">
        <v>173</v>
      </c>
      <c r="D28" s="193">
        <v>146.28</v>
      </c>
      <c r="E28" s="193">
        <v>0</v>
      </c>
      <c r="F28" s="193">
        <v>0</v>
      </c>
      <c r="G28" s="193">
        <v>0</v>
      </c>
      <c r="H28" s="193">
        <v>146.28</v>
      </c>
      <c r="I28" s="193">
        <v>1.9419999999999999</v>
      </c>
      <c r="J28" s="194"/>
      <c r="K28" s="194"/>
    </row>
    <row r="29" spans="1:11" ht="12" customHeight="1">
      <c r="A29" s="180">
        <v>22</v>
      </c>
      <c r="B29" s="192" t="s">
        <v>157</v>
      </c>
      <c r="C29" s="20" t="s">
        <v>174</v>
      </c>
      <c r="D29" s="193">
        <v>82.886999999999972</v>
      </c>
      <c r="E29" s="193">
        <v>7.7789999999999999</v>
      </c>
      <c r="F29" s="193">
        <v>36.322999999999993</v>
      </c>
      <c r="G29" s="193">
        <v>19.156999999999996</v>
      </c>
      <c r="H29" s="193">
        <v>19.628</v>
      </c>
      <c r="I29" s="193">
        <v>15.084000000000001</v>
      </c>
      <c r="J29" s="194"/>
      <c r="K29" s="194"/>
    </row>
    <row r="30" spans="1:11" ht="12" customHeight="1">
      <c r="A30" s="180">
        <v>23</v>
      </c>
      <c r="B30" s="192" t="s">
        <v>162</v>
      </c>
      <c r="C30" s="20" t="s">
        <v>175</v>
      </c>
      <c r="D30" s="193">
        <v>70.938999999999993</v>
      </c>
      <c r="E30" s="193">
        <v>3.0350000000000001</v>
      </c>
      <c r="F30" s="193">
        <v>35.958999999999996</v>
      </c>
      <c r="G30" s="193">
        <v>5.188999999999993</v>
      </c>
      <c r="H30" s="193">
        <v>26.756</v>
      </c>
      <c r="I30" s="193">
        <v>27.032000000000004</v>
      </c>
      <c r="J30" s="194"/>
      <c r="K30" s="194"/>
    </row>
    <row r="31" spans="1:11" ht="18" customHeight="1">
      <c r="A31" s="180">
        <v>24</v>
      </c>
      <c r="B31" s="192" t="s">
        <v>158</v>
      </c>
      <c r="C31" s="20" t="s">
        <v>124</v>
      </c>
      <c r="D31" s="193">
        <f t="shared" ref="D31:I31" si="3">D22-D23+D24-D25+D26-D27+D28-D29+D30</f>
        <v>691.42100000000016</v>
      </c>
      <c r="E31" s="193">
        <f t="shared" si="3"/>
        <v>26.256999999999977</v>
      </c>
      <c r="F31" s="193">
        <f t="shared" si="3"/>
        <v>5.6809999999999796</v>
      </c>
      <c r="G31" s="193">
        <f t="shared" si="3"/>
        <v>177.28</v>
      </c>
      <c r="H31" s="193">
        <f t="shared" si="3"/>
        <v>482.20300000000009</v>
      </c>
      <c r="I31" s="193">
        <f t="shared" si="3"/>
        <v>-74.244000000000028</v>
      </c>
      <c r="J31" s="194"/>
      <c r="K31" s="194"/>
    </row>
    <row r="32" spans="1:11" ht="12" customHeight="1">
      <c r="A32" s="180">
        <v>25</v>
      </c>
      <c r="B32" s="192" t="s">
        <v>157</v>
      </c>
      <c r="C32" s="20" t="s">
        <v>35</v>
      </c>
      <c r="D32" s="193">
        <v>587.40899999999999</v>
      </c>
      <c r="E32" s="193">
        <v>0</v>
      </c>
      <c r="F32" s="193">
        <v>0</v>
      </c>
      <c r="G32" s="193">
        <v>159.33699999999999</v>
      </c>
      <c r="H32" s="193">
        <v>428.072</v>
      </c>
      <c r="I32" s="193">
        <v>0</v>
      </c>
      <c r="J32" s="194"/>
      <c r="K32" s="194"/>
    </row>
    <row r="33" spans="1:11" ht="12" customHeight="1">
      <c r="A33" s="180">
        <v>26</v>
      </c>
      <c r="B33" s="195" t="s">
        <v>162</v>
      </c>
      <c r="C33" s="20" t="s">
        <v>126</v>
      </c>
      <c r="D33" s="193">
        <v>0</v>
      </c>
      <c r="E33" s="193">
        <v>-1.8119999999999998</v>
      </c>
      <c r="F33" s="193">
        <v>-11.09</v>
      </c>
      <c r="G33" s="193">
        <v>0</v>
      </c>
      <c r="H33" s="193">
        <v>12.902000000000001</v>
      </c>
      <c r="I33" s="193">
        <v>0</v>
      </c>
      <c r="J33" s="194"/>
      <c r="K33" s="194"/>
    </row>
    <row r="34" spans="1:11" ht="18" customHeight="1">
      <c r="A34" s="180">
        <v>27</v>
      </c>
      <c r="B34" s="192" t="s">
        <v>158</v>
      </c>
      <c r="C34" s="20" t="s">
        <v>129</v>
      </c>
      <c r="D34" s="193">
        <f t="shared" ref="D34:I34" si="4">D31-D32+D33</f>
        <v>104.01200000000017</v>
      </c>
      <c r="E34" s="193">
        <f t="shared" si="4"/>
        <v>24.444999999999975</v>
      </c>
      <c r="F34" s="193">
        <f t="shared" si="4"/>
        <v>-5.4090000000000202</v>
      </c>
      <c r="G34" s="193">
        <f t="shared" si="4"/>
        <v>17.943000000000012</v>
      </c>
      <c r="H34" s="193">
        <f t="shared" si="4"/>
        <v>67.033000000000087</v>
      </c>
      <c r="I34" s="193">
        <f t="shared" si="4"/>
        <v>-74.244000000000028</v>
      </c>
      <c r="J34" s="194"/>
      <c r="K34" s="194"/>
    </row>
    <row r="35" spans="1:11" ht="12" customHeight="1">
      <c r="A35" s="180">
        <v>28</v>
      </c>
      <c r="B35" s="192" t="s">
        <v>157</v>
      </c>
      <c r="C35" s="20" t="s">
        <v>176</v>
      </c>
      <c r="D35" s="193">
        <v>12.481999999999998</v>
      </c>
      <c r="E35" s="193">
        <v>0.184</v>
      </c>
      <c r="F35" s="193">
        <v>3.36</v>
      </c>
      <c r="G35" s="193">
        <v>6.7189999999999976</v>
      </c>
      <c r="H35" s="193">
        <v>2.2190000000000003</v>
      </c>
      <c r="I35" s="193">
        <v>0.52700000000000002</v>
      </c>
      <c r="J35" s="194"/>
      <c r="K35" s="194"/>
    </row>
    <row r="36" spans="1:11" ht="12" customHeight="1">
      <c r="A36" s="180">
        <v>29</v>
      </c>
      <c r="B36" s="192" t="s">
        <v>162</v>
      </c>
      <c r="C36" s="20" t="s">
        <v>177</v>
      </c>
      <c r="D36" s="193">
        <v>10.916</v>
      </c>
      <c r="E36" s="193">
        <v>4.1150000000000002</v>
      </c>
      <c r="F36" s="193">
        <v>0.17100000000000001</v>
      </c>
      <c r="G36" s="193">
        <v>2.3669999999999995</v>
      </c>
      <c r="H36" s="193">
        <v>4.2629999999999999</v>
      </c>
      <c r="I36" s="193">
        <v>2.093</v>
      </c>
      <c r="J36" s="194"/>
      <c r="K36" s="194"/>
    </row>
    <row r="37" spans="1:11" ht="12" customHeight="1">
      <c r="A37" s="180">
        <v>30</v>
      </c>
      <c r="B37" s="192" t="s">
        <v>157</v>
      </c>
      <c r="C37" s="20" t="s">
        <v>36</v>
      </c>
      <c r="D37" s="193">
        <v>177.41</v>
      </c>
      <c r="E37" s="193">
        <v>107.965</v>
      </c>
      <c r="F37" s="193">
        <v>2.4790000000000001</v>
      </c>
      <c r="G37" s="193">
        <v>14.786999999999999</v>
      </c>
      <c r="H37" s="193">
        <v>52.179000000000009</v>
      </c>
      <c r="I37" s="193">
        <v>0</v>
      </c>
      <c r="J37" s="194"/>
      <c r="K37" s="194"/>
    </row>
    <row r="38" spans="1:11" ht="12" customHeight="1">
      <c r="A38" s="180">
        <v>31</v>
      </c>
      <c r="B38" s="192" t="s">
        <v>162</v>
      </c>
      <c r="C38" s="20" t="s">
        <v>45</v>
      </c>
      <c r="D38" s="193">
        <v>147.64199999999997</v>
      </c>
      <c r="E38" s="193">
        <v>81.694000000000003</v>
      </c>
      <c r="F38" s="193">
        <v>2.84</v>
      </c>
      <c r="G38" s="193">
        <v>18.501999999999999</v>
      </c>
      <c r="H38" s="193">
        <v>44.605999999999966</v>
      </c>
      <c r="I38" s="193">
        <v>0</v>
      </c>
      <c r="J38" s="194"/>
      <c r="K38" s="194"/>
    </row>
    <row r="39" spans="1:11" ht="12" customHeight="1">
      <c r="A39" s="180">
        <v>32</v>
      </c>
      <c r="B39" s="192" t="s">
        <v>157</v>
      </c>
      <c r="C39" s="20" t="s">
        <v>178</v>
      </c>
      <c r="D39" s="193">
        <v>0.43099999999999916</v>
      </c>
      <c r="E39" s="193">
        <v>0.54099999999999915</v>
      </c>
      <c r="F39" s="193">
        <v>0</v>
      </c>
      <c r="G39" s="193">
        <v>-0.314</v>
      </c>
      <c r="H39" s="193">
        <v>0.20399999999999999</v>
      </c>
      <c r="I39" s="193">
        <v>-0.43099999999999916</v>
      </c>
      <c r="J39" s="194"/>
      <c r="K39" s="194"/>
    </row>
    <row r="40" spans="1:11" ht="18" customHeight="1">
      <c r="A40" s="180">
        <v>33</v>
      </c>
      <c r="B40" s="192" t="s">
        <v>158</v>
      </c>
      <c r="C40" s="20" t="s">
        <v>148</v>
      </c>
      <c r="D40" s="193">
        <f t="shared" ref="D40:I40" si="5">D34-D35+D36-D37+D38-D39</f>
        <v>72.247000000000142</v>
      </c>
      <c r="E40" s="193">
        <f t="shared" si="5"/>
        <v>1.5639999999999765</v>
      </c>
      <c r="F40" s="193">
        <f t="shared" si="5"/>
        <v>-8.2370000000000196</v>
      </c>
      <c r="G40" s="193">
        <f t="shared" si="5"/>
        <v>17.620000000000012</v>
      </c>
      <c r="H40" s="193">
        <f t="shared" si="5"/>
        <v>61.300000000000054</v>
      </c>
      <c r="I40" s="193">
        <f t="shared" si="5"/>
        <v>-72.247000000000028</v>
      </c>
      <c r="J40" s="194"/>
      <c r="K40" s="194"/>
    </row>
    <row r="41" spans="1:11" ht="20.100000000000001" customHeight="1">
      <c r="C41" s="21" t="s">
        <v>179</v>
      </c>
      <c r="D41" s="193"/>
      <c r="E41" s="193"/>
      <c r="F41" s="193"/>
      <c r="G41" s="193"/>
      <c r="H41" s="193"/>
      <c r="I41" s="193"/>
      <c r="J41" s="194"/>
      <c r="K41" s="194"/>
    </row>
    <row r="42" spans="1:11" ht="18" customHeight="1">
      <c r="A42" s="180">
        <v>34</v>
      </c>
      <c r="C42" s="20" t="s">
        <v>124</v>
      </c>
      <c r="D42" s="193">
        <v>691.42099999999982</v>
      </c>
      <c r="E42" s="193">
        <v>26.256999999999987</v>
      </c>
      <c r="F42" s="193">
        <v>5.6809999999999832</v>
      </c>
      <c r="G42" s="193">
        <v>177.27999999999997</v>
      </c>
      <c r="H42" s="193">
        <v>482.20299999999992</v>
      </c>
      <c r="I42" s="193">
        <v>-74.243999999999986</v>
      </c>
      <c r="J42" s="194"/>
      <c r="K42" s="194"/>
    </row>
    <row r="43" spans="1:11" ht="12" customHeight="1">
      <c r="A43" s="180">
        <v>35</v>
      </c>
      <c r="B43" s="192" t="s">
        <v>157</v>
      </c>
      <c r="C43" s="20" t="s">
        <v>281</v>
      </c>
      <c r="D43" s="193">
        <v>104.875</v>
      </c>
      <c r="E43" s="193">
        <v>0</v>
      </c>
      <c r="F43" s="193">
        <v>0</v>
      </c>
      <c r="G43" s="193">
        <v>104.875</v>
      </c>
      <c r="H43" s="193">
        <v>0</v>
      </c>
      <c r="I43" s="193">
        <v>0</v>
      </c>
      <c r="J43" s="194"/>
      <c r="K43" s="194"/>
    </row>
    <row r="44" spans="1:11" ht="12" customHeight="1">
      <c r="A44" s="180">
        <v>36</v>
      </c>
      <c r="B44" s="192" t="s">
        <v>162</v>
      </c>
      <c r="C44" s="20" t="s">
        <v>282</v>
      </c>
      <c r="D44" s="193">
        <v>104.875</v>
      </c>
      <c r="E44" s="193">
        <v>0</v>
      </c>
      <c r="F44" s="193">
        <v>0</v>
      </c>
      <c r="G44" s="193">
        <v>0</v>
      </c>
      <c r="H44" s="193">
        <v>104.875</v>
      </c>
      <c r="I44" s="193">
        <v>0</v>
      </c>
      <c r="J44" s="194"/>
      <c r="K44" s="194"/>
    </row>
    <row r="45" spans="1:11" ht="18" customHeight="1">
      <c r="A45" s="180">
        <v>37</v>
      </c>
      <c r="B45" s="192" t="s">
        <v>158</v>
      </c>
      <c r="C45" s="20" t="s">
        <v>180</v>
      </c>
      <c r="D45" s="193">
        <f t="shared" ref="D45:I45" si="6">D42-D43+D44</f>
        <v>691.42099999999982</v>
      </c>
      <c r="E45" s="193">
        <f t="shared" si="6"/>
        <v>26.256999999999987</v>
      </c>
      <c r="F45" s="193">
        <f t="shared" si="6"/>
        <v>5.6809999999999832</v>
      </c>
      <c r="G45" s="193">
        <f t="shared" si="6"/>
        <v>72.404999999999973</v>
      </c>
      <c r="H45" s="193">
        <f t="shared" si="6"/>
        <v>587.07799999999997</v>
      </c>
      <c r="I45" s="193">
        <f t="shared" si="6"/>
        <v>-74.243999999999986</v>
      </c>
      <c r="J45" s="194"/>
      <c r="K45" s="194"/>
    </row>
    <row r="46" spans="1:11" ht="12" customHeight="1">
      <c r="A46" s="180">
        <v>38</v>
      </c>
      <c r="B46" s="192" t="s">
        <v>157</v>
      </c>
      <c r="C46" s="20" t="s">
        <v>283</v>
      </c>
      <c r="D46" s="193">
        <v>587.40899999999999</v>
      </c>
      <c r="E46" s="193">
        <v>0</v>
      </c>
      <c r="F46" s="193">
        <v>0</v>
      </c>
      <c r="G46" s="193">
        <v>54.461999999999996</v>
      </c>
      <c r="H46" s="193">
        <v>532.947</v>
      </c>
      <c r="I46" s="193">
        <v>0</v>
      </c>
      <c r="J46" s="194"/>
      <c r="K46" s="194"/>
    </row>
    <row r="47" spans="1:11" ht="12" customHeight="1">
      <c r="A47" s="180">
        <v>39</v>
      </c>
      <c r="B47" s="195" t="s">
        <v>162</v>
      </c>
      <c r="C47" s="20" t="s">
        <v>126</v>
      </c>
      <c r="D47" s="193">
        <v>0</v>
      </c>
      <c r="E47" s="193">
        <v>-1.8119999999999998</v>
      </c>
      <c r="F47" s="193">
        <v>-11.09</v>
      </c>
      <c r="G47" s="193">
        <v>0</v>
      </c>
      <c r="H47" s="193">
        <v>12.902000000000001</v>
      </c>
      <c r="I47" s="193">
        <v>0</v>
      </c>
      <c r="J47" s="194"/>
      <c r="K47" s="194"/>
    </row>
    <row r="48" spans="1:11" ht="18" customHeight="1">
      <c r="A48" s="180">
        <v>40</v>
      </c>
      <c r="B48" s="192" t="s">
        <v>158</v>
      </c>
      <c r="C48" s="20" t="s">
        <v>129</v>
      </c>
      <c r="D48" s="193">
        <f t="shared" ref="D48:I48" si="7">D45-D46+D47</f>
        <v>104.01199999999983</v>
      </c>
      <c r="E48" s="193">
        <f t="shared" si="7"/>
        <v>24.444999999999986</v>
      </c>
      <c r="F48" s="193">
        <f t="shared" si="7"/>
        <v>-5.4090000000000167</v>
      </c>
      <c r="G48" s="193">
        <f t="shared" si="7"/>
        <v>17.942999999999977</v>
      </c>
      <c r="H48" s="193">
        <f t="shared" si="7"/>
        <v>67.032999999999973</v>
      </c>
      <c r="I48" s="193">
        <f t="shared" si="7"/>
        <v>-74.243999999999986</v>
      </c>
      <c r="J48" s="194"/>
      <c r="K48" s="194"/>
    </row>
    <row r="49" spans="1:11" ht="12" customHeight="1">
      <c r="D49" s="194"/>
      <c r="E49" s="194"/>
      <c r="F49" s="194"/>
      <c r="G49" s="194"/>
      <c r="H49" s="194"/>
      <c r="I49" s="194"/>
      <c r="J49" s="194"/>
      <c r="K49" s="194"/>
    </row>
    <row r="50" spans="1:11" ht="12" customHeight="1">
      <c r="A50" s="185"/>
      <c r="B50" s="186"/>
      <c r="D50" s="194"/>
      <c r="E50" s="194"/>
      <c r="F50" s="194"/>
      <c r="G50" s="194"/>
      <c r="H50" s="194"/>
      <c r="I50" s="194"/>
      <c r="J50" s="194"/>
      <c r="K50" s="194"/>
    </row>
    <row r="51" spans="1:11" ht="12" customHeight="1">
      <c r="A51" s="180" t="s">
        <v>288</v>
      </c>
      <c r="D51" s="194"/>
      <c r="E51" s="194"/>
      <c r="F51" s="194"/>
      <c r="G51" s="194"/>
      <c r="H51" s="194"/>
      <c r="I51" s="194"/>
      <c r="J51" s="194"/>
      <c r="K51" s="194"/>
    </row>
    <row r="52" spans="1:11" ht="11.1" customHeight="1">
      <c r="A52" s="180" t="s">
        <v>289</v>
      </c>
      <c r="D52" s="194"/>
      <c r="E52" s="194"/>
      <c r="F52" s="194"/>
      <c r="G52" s="194"/>
      <c r="H52" s="194"/>
      <c r="I52" s="194"/>
      <c r="J52" s="194"/>
      <c r="K52" s="194"/>
    </row>
    <row r="53" spans="1:11" ht="11.1" customHeight="1">
      <c r="A53" s="180" t="s">
        <v>286</v>
      </c>
      <c r="D53" s="194"/>
      <c r="E53" s="194"/>
      <c r="F53" s="194"/>
      <c r="G53" s="194"/>
      <c r="H53" s="194"/>
      <c r="I53" s="194"/>
      <c r="J53" s="194"/>
      <c r="K53" s="194"/>
    </row>
    <row r="54" spans="1:11" ht="11.1" customHeight="1">
      <c r="A54" s="180" t="s">
        <v>287</v>
      </c>
      <c r="D54" s="194"/>
      <c r="E54" s="194"/>
      <c r="F54" s="194"/>
      <c r="G54" s="194"/>
      <c r="H54" s="194"/>
      <c r="I54" s="194"/>
      <c r="J54" s="194"/>
      <c r="K54" s="194"/>
    </row>
    <row r="55" spans="1:11" ht="12" customHeight="1">
      <c r="D55" s="194"/>
      <c r="E55" s="194"/>
      <c r="F55" s="194"/>
      <c r="G55" s="194"/>
      <c r="H55" s="194"/>
      <c r="I55" s="194"/>
      <c r="J55" s="194"/>
      <c r="K55" s="194"/>
    </row>
    <row r="56" spans="1:11" ht="12" customHeight="1">
      <c r="D56" s="194"/>
      <c r="E56" s="194"/>
      <c r="F56" s="194"/>
      <c r="G56" s="194"/>
      <c r="H56" s="194"/>
      <c r="I56" s="194"/>
      <c r="J56" s="194"/>
      <c r="K56" s="194"/>
    </row>
    <row r="57" spans="1:11" ht="12" customHeight="1">
      <c r="D57" s="194"/>
      <c r="E57" s="194"/>
      <c r="F57" s="194"/>
      <c r="G57" s="194"/>
      <c r="H57" s="194"/>
      <c r="I57" s="194"/>
      <c r="J57" s="194"/>
      <c r="K57" s="194"/>
    </row>
    <row r="58" spans="1:11" ht="12" customHeight="1">
      <c r="D58" s="194"/>
      <c r="E58" s="194"/>
      <c r="F58" s="194"/>
      <c r="G58" s="194"/>
      <c r="H58" s="194"/>
      <c r="I58" s="194"/>
      <c r="J58" s="194"/>
      <c r="K58" s="194"/>
    </row>
    <row r="59" spans="1:11" ht="12" customHeight="1">
      <c r="D59" s="194"/>
      <c r="E59" s="194"/>
      <c r="F59" s="194"/>
      <c r="G59" s="194"/>
      <c r="H59" s="194"/>
      <c r="I59" s="194"/>
      <c r="J59" s="194"/>
      <c r="K59" s="194"/>
    </row>
    <row r="60" spans="1:11" ht="12" customHeight="1">
      <c r="D60" s="194"/>
      <c r="E60" s="194"/>
      <c r="F60" s="194"/>
      <c r="G60" s="194"/>
      <c r="H60" s="194"/>
      <c r="I60" s="194"/>
      <c r="J60" s="194"/>
      <c r="K60" s="194"/>
    </row>
    <row r="61" spans="1:11" ht="12" customHeight="1">
      <c r="D61" s="194"/>
      <c r="E61" s="194"/>
      <c r="F61" s="194"/>
      <c r="G61" s="194"/>
      <c r="H61" s="194"/>
      <c r="I61" s="194"/>
      <c r="J61" s="194"/>
      <c r="K61" s="194"/>
    </row>
    <row r="62" spans="1:11" ht="12" customHeight="1">
      <c r="D62" s="194"/>
      <c r="E62" s="194"/>
      <c r="F62" s="194"/>
      <c r="G62" s="194"/>
      <c r="H62" s="194"/>
      <c r="I62" s="194"/>
      <c r="J62" s="194"/>
      <c r="K62" s="194"/>
    </row>
    <row r="63" spans="1:11" ht="12" customHeight="1">
      <c r="D63" s="194"/>
      <c r="E63" s="194"/>
      <c r="F63" s="194"/>
      <c r="G63" s="194"/>
      <c r="H63" s="194"/>
      <c r="I63" s="194"/>
      <c r="J63" s="194"/>
      <c r="K63" s="194"/>
    </row>
    <row r="64" spans="1:11" ht="12" customHeight="1">
      <c r="D64" s="194"/>
      <c r="E64" s="194"/>
      <c r="F64" s="194"/>
      <c r="G64" s="194"/>
      <c r="H64" s="194"/>
      <c r="I64" s="194"/>
      <c r="J64" s="194"/>
      <c r="K64" s="194"/>
    </row>
    <row r="65" spans="4:11" ht="12" customHeight="1">
      <c r="D65" s="194"/>
      <c r="E65" s="194"/>
      <c r="F65" s="194"/>
      <c r="G65" s="194"/>
      <c r="H65" s="194"/>
      <c r="I65" s="194"/>
      <c r="J65" s="194"/>
      <c r="K65" s="194"/>
    </row>
    <row r="66" spans="4:11" ht="12" customHeight="1">
      <c r="D66" s="194"/>
      <c r="E66" s="194"/>
      <c r="F66" s="194"/>
      <c r="G66" s="194"/>
      <c r="H66" s="194"/>
      <c r="I66" s="194"/>
      <c r="J66" s="194"/>
      <c r="K66" s="194"/>
    </row>
    <row r="67" spans="4:11" ht="12" customHeight="1">
      <c r="D67" s="194"/>
      <c r="E67" s="194"/>
      <c r="F67" s="194"/>
      <c r="G67" s="194"/>
      <c r="H67" s="194"/>
      <c r="I67" s="194"/>
      <c r="J67" s="194"/>
      <c r="K67" s="194"/>
    </row>
    <row r="68" spans="4:11" ht="12" customHeight="1">
      <c r="D68" s="194"/>
      <c r="E68" s="194"/>
      <c r="F68" s="194"/>
      <c r="G68" s="194"/>
      <c r="H68" s="194"/>
      <c r="I68" s="194"/>
      <c r="J68" s="194"/>
      <c r="K68" s="194"/>
    </row>
    <row r="69" spans="4:11" ht="12" customHeight="1">
      <c r="D69" s="194"/>
      <c r="E69" s="194"/>
      <c r="F69" s="194"/>
      <c r="G69" s="194"/>
      <c r="H69" s="194"/>
      <c r="I69" s="194"/>
      <c r="J69" s="194"/>
      <c r="K69" s="194"/>
    </row>
    <row r="70" spans="4:11" ht="12" customHeight="1">
      <c r="D70" s="194"/>
      <c r="E70" s="194"/>
      <c r="F70" s="194"/>
      <c r="G70" s="194"/>
      <c r="H70" s="194"/>
      <c r="I70" s="194"/>
      <c r="J70" s="194"/>
      <c r="K70" s="194"/>
    </row>
    <row r="71" spans="4:11" ht="12" customHeight="1">
      <c r="D71" s="194"/>
      <c r="E71" s="194"/>
      <c r="F71" s="194"/>
      <c r="G71" s="194"/>
      <c r="H71" s="194"/>
      <c r="I71" s="194"/>
      <c r="J71" s="194"/>
      <c r="K71" s="194"/>
    </row>
    <row r="72" spans="4:11" ht="12" customHeight="1">
      <c r="D72" s="194"/>
      <c r="E72" s="194"/>
      <c r="F72" s="194"/>
      <c r="G72" s="194"/>
      <c r="H72" s="194"/>
      <c r="I72" s="194"/>
      <c r="J72" s="194"/>
      <c r="K72" s="194"/>
    </row>
    <row r="73" spans="4:11" ht="12" customHeight="1">
      <c r="D73" s="194"/>
      <c r="E73" s="194"/>
      <c r="F73" s="194"/>
      <c r="G73" s="194"/>
      <c r="H73" s="194"/>
      <c r="I73" s="194"/>
      <c r="J73" s="194"/>
      <c r="K73" s="194"/>
    </row>
    <row r="74" spans="4:11" ht="12" customHeight="1">
      <c r="D74" s="194"/>
      <c r="E74" s="194"/>
      <c r="F74" s="194"/>
      <c r="G74" s="194"/>
      <c r="H74" s="194"/>
      <c r="I74" s="194"/>
      <c r="J74" s="194"/>
      <c r="K74" s="194"/>
    </row>
    <row r="75" spans="4:11" ht="12" customHeight="1">
      <c r="D75" s="194"/>
      <c r="E75" s="194"/>
      <c r="F75" s="194"/>
      <c r="G75" s="194"/>
      <c r="H75" s="194"/>
      <c r="I75" s="194"/>
      <c r="J75" s="194"/>
      <c r="K75" s="19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80" customWidth="1"/>
    <col min="2" max="2" width="1.5" style="192" customWidth="1"/>
    <col min="3" max="3" width="30" style="180" customWidth="1"/>
    <col min="4" max="4" width="9.375" style="180" customWidth="1"/>
    <col min="5" max="6" width="9.5" style="180" customWidth="1"/>
    <col min="7" max="9" width="9.375" style="180" customWidth="1"/>
    <col min="10" max="11" width="7.25" style="180" customWidth="1"/>
    <col min="12" max="16384" width="11" style="180"/>
  </cols>
  <sheetData>
    <row r="1" spans="1:11" ht="12" customHeight="1">
      <c r="A1" s="177"/>
      <c r="B1" s="178"/>
      <c r="C1" s="178"/>
      <c r="D1" s="178"/>
      <c r="E1" s="178"/>
      <c r="F1" s="178"/>
      <c r="G1" s="178"/>
      <c r="H1" s="178"/>
      <c r="I1" s="178"/>
      <c r="J1" s="179"/>
      <c r="K1" s="179"/>
    </row>
    <row r="2" spans="1:11" ht="12" customHeight="1">
      <c r="A2" s="181" t="s">
        <v>214</v>
      </c>
      <c r="B2" s="178"/>
      <c r="C2" s="178"/>
      <c r="D2" s="178"/>
      <c r="E2" s="178"/>
      <c r="F2" s="178"/>
      <c r="G2" s="178"/>
      <c r="H2" s="178"/>
      <c r="I2" s="178"/>
      <c r="J2" s="179"/>
      <c r="K2" s="179"/>
    </row>
    <row r="3" spans="1:11" ht="12" customHeight="1">
      <c r="A3" s="182"/>
      <c r="B3" s="178"/>
      <c r="C3" s="178"/>
      <c r="D3" s="178"/>
      <c r="E3" s="178"/>
      <c r="F3" s="178"/>
      <c r="G3" s="178"/>
      <c r="H3" s="178"/>
      <c r="I3" s="178"/>
      <c r="J3" s="179"/>
      <c r="K3" s="179"/>
    </row>
    <row r="4" spans="1:11" ht="12" customHeight="1">
      <c r="A4" s="183" t="s">
        <v>312</v>
      </c>
      <c r="B4" s="178"/>
      <c r="C4" s="178"/>
      <c r="D4" s="178"/>
      <c r="E4" s="178"/>
      <c r="F4" s="178"/>
      <c r="G4" s="178"/>
      <c r="H4" s="178"/>
      <c r="I4" s="178"/>
      <c r="J4" s="179"/>
      <c r="K4" s="179"/>
    </row>
    <row r="5" spans="1:11" ht="12" customHeight="1">
      <c r="A5" s="184" t="s">
        <v>4</v>
      </c>
      <c r="B5" s="178"/>
      <c r="C5" s="178"/>
      <c r="D5" s="178"/>
      <c r="E5" s="178"/>
      <c r="F5" s="178"/>
      <c r="G5" s="178"/>
      <c r="H5" s="178"/>
      <c r="I5" s="178"/>
      <c r="J5" s="179"/>
      <c r="K5" s="179"/>
    </row>
    <row r="6" spans="1:11" ht="12" customHeight="1">
      <c r="A6" s="185"/>
      <c r="B6" s="186"/>
      <c r="C6" s="185"/>
      <c r="D6" s="185"/>
      <c r="E6" s="185"/>
      <c r="F6" s="185"/>
      <c r="G6" s="185"/>
      <c r="H6" s="185"/>
      <c r="I6" s="185"/>
      <c r="J6" s="187"/>
      <c r="K6" s="187"/>
    </row>
    <row r="7" spans="1:11" ht="45">
      <c r="A7" s="188"/>
      <c r="B7" s="186"/>
      <c r="C7" s="189" t="s">
        <v>150</v>
      </c>
      <c r="D7" s="190" t="s">
        <v>151</v>
      </c>
      <c r="E7" s="190" t="s">
        <v>152</v>
      </c>
      <c r="F7" s="190" t="s">
        <v>153</v>
      </c>
      <c r="G7" s="190" t="s">
        <v>10</v>
      </c>
      <c r="H7" s="190" t="s">
        <v>154</v>
      </c>
      <c r="I7" s="190" t="s">
        <v>155</v>
      </c>
      <c r="J7" s="191"/>
      <c r="K7" s="191"/>
    </row>
    <row r="8" spans="1:11" ht="24" customHeight="1">
      <c r="A8" s="180">
        <v>1</v>
      </c>
      <c r="C8" s="19" t="s">
        <v>156</v>
      </c>
      <c r="D8" s="193">
        <v>1508.8609999999999</v>
      </c>
      <c r="E8" s="193">
        <v>1081.44</v>
      </c>
      <c r="F8" s="193">
        <v>63.416999999999994</v>
      </c>
      <c r="G8" s="193">
        <v>117.95599999999999</v>
      </c>
      <c r="H8" s="193">
        <v>246.04799999999997</v>
      </c>
      <c r="I8" s="193">
        <v>0</v>
      </c>
      <c r="J8" s="194"/>
      <c r="K8" s="194"/>
    </row>
    <row r="9" spans="1:11" ht="12" customHeight="1">
      <c r="A9" s="180">
        <v>2</v>
      </c>
      <c r="B9" s="192" t="s">
        <v>157</v>
      </c>
      <c r="C9" s="20" t="s">
        <v>31</v>
      </c>
      <c r="D9" s="193">
        <v>748.03500000000008</v>
      </c>
      <c r="E9" s="193">
        <v>589.44000000000005</v>
      </c>
      <c r="F9" s="193">
        <v>35.948999999999998</v>
      </c>
      <c r="G9" s="193">
        <v>38.47</v>
      </c>
      <c r="H9" s="193">
        <v>84.176000000000016</v>
      </c>
      <c r="I9" s="193">
        <v>0</v>
      </c>
      <c r="J9" s="194"/>
      <c r="K9" s="194"/>
    </row>
    <row r="10" spans="1:11" ht="18" customHeight="1">
      <c r="A10" s="180">
        <v>3</v>
      </c>
      <c r="B10" s="192" t="s">
        <v>158</v>
      </c>
      <c r="C10" s="20" t="s">
        <v>44</v>
      </c>
      <c r="D10" s="193">
        <f t="shared" ref="D10:I10" si="0">D8-D9</f>
        <v>760.82599999999979</v>
      </c>
      <c r="E10" s="193">
        <f t="shared" si="0"/>
        <v>492</v>
      </c>
      <c r="F10" s="193">
        <f t="shared" si="0"/>
        <v>27.467999999999996</v>
      </c>
      <c r="G10" s="193">
        <f t="shared" si="0"/>
        <v>79.48599999999999</v>
      </c>
      <c r="H10" s="193">
        <f t="shared" si="0"/>
        <v>161.87199999999996</v>
      </c>
      <c r="I10" s="193">
        <f t="shared" si="0"/>
        <v>0</v>
      </c>
      <c r="J10" s="194"/>
      <c r="K10" s="194"/>
    </row>
    <row r="11" spans="1:11" ht="12" customHeight="1">
      <c r="A11" s="180">
        <v>4</v>
      </c>
      <c r="B11" s="192" t="s">
        <v>157</v>
      </c>
      <c r="C11" s="20" t="s">
        <v>45</v>
      </c>
      <c r="D11" s="193">
        <v>149.149</v>
      </c>
      <c r="E11" s="193">
        <v>82.501000000000005</v>
      </c>
      <c r="F11" s="193">
        <v>2.8660000000000001</v>
      </c>
      <c r="G11" s="193">
        <v>18.737999999999996</v>
      </c>
      <c r="H11" s="193">
        <v>45.044000000000011</v>
      </c>
      <c r="I11" s="193">
        <v>0</v>
      </c>
      <c r="J11" s="194"/>
      <c r="K11" s="194"/>
    </row>
    <row r="12" spans="1:11" ht="18" customHeight="1">
      <c r="A12" s="180">
        <v>5</v>
      </c>
      <c r="B12" s="192" t="s">
        <v>158</v>
      </c>
      <c r="C12" s="20" t="s">
        <v>159</v>
      </c>
      <c r="D12" s="193">
        <f>D10-D11</f>
        <v>611.67699999999979</v>
      </c>
      <c r="E12" s="193">
        <f>E10-E11</f>
        <v>409.49900000000002</v>
      </c>
      <c r="F12" s="193">
        <f>F10-F11</f>
        <v>24.601999999999997</v>
      </c>
      <c r="G12" s="193">
        <f>G10-G11</f>
        <v>60.74799999999999</v>
      </c>
      <c r="H12" s="193">
        <f>H10-H11</f>
        <v>116.82799999999995</v>
      </c>
      <c r="I12" s="193">
        <v>-67.096000000000004</v>
      </c>
      <c r="J12" s="194"/>
      <c r="K12" s="194"/>
    </row>
    <row r="13" spans="1:11" ht="12" customHeight="1">
      <c r="A13" s="180">
        <v>6</v>
      </c>
      <c r="B13" s="192" t="s">
        <v>157</v>
      </c>
      <c r="C13" s="20" t="s">
        <v>160</v>
      </c>
      <c r="D13" s="193">
        <v>426.32</v>
      </c>
      <c r="E13" s="193">
        <v>291.74200000000002</v>
      </c>
      <c r="F13" s="193">
        <v>16.506</v>
      </c>
      <c r="G13" s="193">
        <v>61.435999999999993</v>
      </c>
      <c r="H13" s="193">
        <v>56.635999999999989</v>
      </c>
      <c r="I13" s="193">
        <v>3.6350000000000002</v>
      </c>
      <c r="J13" s="194"/>
      <c r="K13" s="194"/>
    </row>
    <row r="14" spans="1:11" ht="12" customHeight="1">
      <c r="A14" s="180">
        <v>7</v>
      </c>
      <c r="B14" s="192" t="s">
        <v>157</v>
      </c>
      <c r="C14" s="20" t="s">
        <v>161</v>
      </c>
      <c r="D14" s="193">
        <v>7.2880000000000003</v>
      </c>
      <c r="E14" s="193">
        <v>2.6579999999999995</v>
      </c>
      <c r="F14" s="193">
        <v>2.1970000000000001</v>
      </c>
      <c r="G14" s="193">
        <v>0.04</v>
      </c>
      <c r="H14" s="193">
        <v>2.3930000000000011</v>
      </c>
      <c r="I14" s="193">
        <v>0</v>
      </c>
      <c r="J14" s="194"/>
      <c r="K14" s="194"/>
    </row>
    <row r="15" spans="1:11" ht="12" customHeight="1">
      <c r="A15" s="180">
        <v>8</v>
      </c>
      <c r="B15" s="192" t="s">
        <v>162</v>
      </c>
      <c r="C15" s="20" t="s">
        <v>163</v>
      </c>
      <c r="D15" s="193">
        <v>4.9299999999999988</v>
      </c>
      <c r="E15" s="193">
        <v>4.5439999999999996</v>
      </c>
      <c r="F15" s="193">
        <v>0</v>
      </c>
      <c r="G15" s="193">
        <v>4.4000000000000004E-2</v>
      </c>
      <c r="H15" s="193">
        <v>0.34199999999999997</v>
      </c>
      <c r="I15" s="193">
        <v>0</v>
      </c>
      <c r="J15" s="194"/>
      <c r="K15" s="194"/>
    </row>
    <row r="16" spans="1:11" ht="18" customHeight="1">
      <c r="A16" s="180">
        <v>9</v>
      </c>
      <c r="B16" s="192" t="s">
        <v>158</v>
      </c>
      <c r="C16" s="20" t="s">
        <v>164</v>
      </c>
      <c r="D16" s="193">
        <f t="shared" ref="D16:I16" si="1">D12-D13-D14+D15</f>
        <v>182.9989999999998</v>
      </c>
      <c r="E16" s="193">
        <f t="shared" si="1"/>
        <v>119.643</v>
      </c>
      <c r="F16" s="193">
        <f t="shared" si="1"/>
        <v>5.8989999999999965</v>
      </c>
      <c r="G16" s="193">
        <f t="shared" si="1"/>
        <v>-0.68400000000000238</v>
      </c>
      <c r="H16" s="193">
        <f t="shared" si="1"/>
        <v>58.140999999999956</v>
      </c>
      <c r="I16" s="193">
        <f t="shared" si="1"/>
        <v>-70.731000000000009</v>
      </c>
      <c r="J16" s="194"/>
      <c r="K16" s="194"/>
    </row>
    <row r="17" spans="1:11" ht="12" customHeight="1">
      <c r="A17" s="180">
        <v>10</v>
      </c>
      <c r="B17" s="192" t="s">
        <v>162</v>
      </c>
      <c r="C17" s="20" t="s">
        <v>165</v>
      </c>
      <c r="D17" s="193">
        <v>426.46100000000001</v>
      </c>
      <c r="E17" s="193">
        <v>0</v>
      </c>
      <c r="F17" s="193">
        <v>0</v>
      </c>
      <c r="G17" s="193">
        <v>0</v>
      </c>
      <c r="H17" s="193">
        <v>426.46100000000001</v>
      </c>
      <c r="I17" s="193">
        <v>3.4939999999999998</v>
      </c>
      <c r="J17" s="194"/>
      <c r="K17" s="194"/>
    </row>
    <row r="18" spans="1:11" ht="12" customHeight="1">
      <c r="A18" s="180">
        <v>11</v>
      </c>
      <c r="B18" s="192" t="s">
        <v>157</v>
      </c>
      <c r="C18" s="20" t="s">
        <v>166</v>
      </c>
      <c r="D18" s="193">
        <v>6.6719999999999988</v>
      </c>
      <c r="E18" s="193">
        <v>0</v>
      </c>
      <c r="F18" s="193">
        <v>0</v>
      </c>
      <c r="G18" s="193">
        <v>6.6719999999999988</v>
      </c>
      <c r="H18" s="193">
        <v>0</v>
      </c>
      <c r="I18" s="193">
        <v>0.104</v>
      </c>
      <c r="J18" s="194"/>
      <c r="K18" s="194"/>
    </row>
    <row r="19" spans="1:11" ht="12" customHeight="1">
      <c r="A19" s="180">
        <v>12</v>
      </c>
      <c r="B19" s="192" t="s">
        <v>162</v>
      </c>
      <c r="C19" s="20" t="s">
        <v>59</v>
      </c>
      <c r="D19" s="193">
        <v>87.937000000000012</v>
      </c>
      <c r="E19" s="193">
        <v>0</v>
      </c>
      <c r="F19" s="193">
        <v>0</v>
      </c>
      <c r="G19" s="193">
        <v>87.937000000000012</v>
      </c>
      <c r="H19" s="193">
        <v>0</v>
      </c>
      <c r="I19" s="193">
        <v>3.2309999999999999</v>
      </c>
      <c r="J19" s="194"/>
      <c r="K19" s="194"/>
    </row>
    <row r="20" spans="1:11" ht="12" customHeight="1">
      <c r="A20" s="180">
        <v>13</v>
      </c>
      <c r="B20" s="192" t="s">
        <v>157</v>
      </c>
      <c r="C20" s="20" t="s">
        <v>167</v>
      </c>
      <c r="D20" s="193">
        <v>208.17400000000001</v>
      </c>
      <c r="E20" s="193">
        <v>132.666</v>
      </c>
      <c r="F20" s="193">
        <v>61.224000000000004</v>
      </c>
      <c r="G20" s="193">
        <v>8.5850000000000009</v>
      </c>
      <c r="H20" s="193">
        <v>5.6989999999999998</v>
      </c>
      <c r="I20" s="193">
        <v>46.540999999999997</v>
      </c>
      <c r="J20" s="194"/>
      <c r="K20" s="194"/>
    </row>
    <row r="21" spans="1:11" ht="12" customHeight="1">
      <c r="A21" s="180">
        <v>14</v>
      </c>
      <c r="B21" s="192" t="s">
        <v>162</v>
      </c>
      <c r="C21" s="20" t="s">
        <v>168</v>
      </c>
      <c r="D21" s="193">
        <v>214.48400000000001</v>
      </c>
      <c r="E21" s="193">
        <v>43.663999999999994</v>
      </c>
      <c r="F21" s="193">
        <v>55.368000000000002</v>
      </c>
      <c r="G21" s="193">
        <v>6.4</v>
      </c>
      <c r="H21" s="193">
        <v>109.05199999999999</v>
      </c>
      <c r="I21" s="193">
        <v>40.230999999999995</v>
      </c>
      <c r="J21" s="194"/>
      <c r="K21" s="194"/>
    </row>
    <row r="22" spans="1:11" ht="18" customHeight="1">
      <c r="A22" s="180">
        <v>15</v>
      </c>
      <c r="B22" s="192" t="s">
        <v>158</v>
      </c>
      <c r="C22" s="20" t="s">
        <v>169</v>
      </c>
      <c r="D22" s="193">
        <f t="shared" ref="D22:I22" si="2">D16+D17-D18+D19-D20+D21</f>
        <v>697.03499999999985</v>
      </c>
      <c r="E22" s="193">
        <f t="shared" si="2"/>
        <v>30.640999999999998</v>
      </c>
      <c r="F22" s="193">
        <f t="shared" si="2"/>
        <v>4.2999999999992156E-2</v>
      </c>
      <c r="G22" s="193">
        <f t="shared" si="2"/>
        <v>78.396000000000015</v>
      </c>
      <c r="H22" s="193">
        <f t="shared" si="2"/>
        <v>587.95499999999993</v>
      </c>
      <c r="I22" s="193">
        <f t="shared" si="2"/>
        <v>-70.420000000000016</v>
      </c>
      <c r="J22" s="194"/>
      <c r="K22" s="194"/>
    </row>
    <row r="23" spans="1:11" ht="12" customHeight="1">
      <c r="A23" s="180">
        <v>16</v>
      </c>
      <c r="B23" s="192" t="s">
        <v>157</v>
      </c>
      <c r="C23" s="20" t="s">
        <v>170</v>
      </c>
      <c r="D23" s="193">
        <v>112.399</v>
      </c>
      <c r="E23" s="193">
        <v>22.184999999999999</v>
      </c>
      <c r="F23" s="193">
        <v>3.31</v>
      </c>
      <c r="G23" s="193">
        <v>0</v>
      </c>
      <c r="H23" s="193">
        <v>86.903999999999996</v>
      </c>
      <c r="I23" s="193">
        <v>6.2619999999999996</v>
      </c>
      <c r="J23" s="194"/>
      <c r="K23" s="194"/>
    </row>
    <row r="24" spans="1:11" ht="12" customHeight="1">
      <c r="A24" s="180">
        <v>17</v>
      </c>
      <c r="B24" s="192" t="s">
        <v>162</v>
      </c>
      <c r="C24" s="20" t="s">
        <v>171</v>
      </c>
      <c r="D24" s="193">
        <v>118.551</v>
      </c>
      <c r="E24" s="193">
        <v>0</v>
      </c>
      <c r="F24" s="193">
        <v>0</v>
      </c>
      <c r="G24" s="193">
        <v>118.551</v>
      </c>
      <c r="H24" s="193">
        <v>0</v>
      </c>
      <c r="I24" s="193">
        <v>0.11</v>
      </c>
      <c r="J24" s="194"/>
      <c r="K24" s="194"/>
    </row>
    <row r="25" spans="1:11" ht="12" customHeight="1">
      <c r="A25" s="180">
        <v>18</v>
      </c>
      <c r="B25" s="192" t="s">
        <v>157</v>
      </c>
      <c r="C25" s="20" t="s">
        <v>279</v>
      </c>
      <c r="D25" s="193">
        <v>173.31799999999998</v>
      </c>
      <c r="E25" s="193">
        <v>0</v>
      </c>
      <c r="F25" s="193">
        <v>0</v>
      </c>
      <c r="G25" s="193">
        <v>0</v>
      </c>
      <c r="H25" s="193">
        <v>173.31799999999998</v>
      </c>
      <c r="I25" s="193">
        <v>1.17</v>
      </c>
      <c r="J25" s="194"/>
      <c r="K25" s="194"/>
    </row>
    <row r="26" spans="1:11" ht="12" customHeight="1">
      <c r="A26" s="180">
        <v>19</v>
      </c>
      <c r="B26" s="192" t="s">
        <v>162</v>
      </c>
      <c r="C26" s="20" t="s">
        <v>280</v>
      </c>
      <c r="D26" s="193">
        <v>173.738</v>
      </c>
      <c r="E26" s="193">
        <v>6.1739999999999977</v>
      </c>
      <c r="F26" s="193">
        <v>25.748999999999999</v>
      </c>
      <c r="G26" s="193">
        <v>141.608</v>
      </c>
      <c r="H26" s="193">
        <v>0.20699999999999999</v>
      </c>
      <c r="I26" s="193">
        <v>0.75</v>
      </c>
      <c r="J26" s="194"/>
      <c r="K26" s="194"/>
    </row>
    <row r="27" spans="1:11" ht="12" customHeight="1">
      <c r="A27" s="180">
        <v>20</v>
      </c>
      <c r="B27" s="192" t="s">
        <v>157</v>
      </c>
      <c r="C27" s="20" t="s">
        <v>172</v>
      </c>
      <c r="D27" s="193">
        <v>144.91200000000001</v>
      </c>
      <c r="E27" s="193">
        <v>4.2709999999999999</v>
      </c>
      <c r="F27" s="193">
        <v>12.172000000000001</v>
      </c>
      <c r="G27" s="193">
        <v>128.262</v>
      </c>
      <c r="H27" s="193">
        <v>0.20699999999999999</v>
      </c>
      <c r="I27" s="193">
        <v>0.125</v>
      </c>
      <c r="J27" s="194"/>
      <c r="K27" s="194"/>
    </row>
    <row r="28" spans="1:11" ht="12" customHeight="1">
      <c r="A28" s="180">
        <v>21</v>
      </c>
      <c r="B28" s="192" t="s">
        <v>162</v>
      </c>
      <c r="C28" s="20" t="s">
        <v>173</v>
      </c>
      <c r="D28" s="193">
        <v>143.148</v>
      </c>
      <c r="E28" s="193">
        <v>0</v>
      </c>
      <c r="F28" s="193">
        <v>0</v>
      </c>
      <c r="G28" s="193">
        <v>0</v>
      </c>
      <c r="H28" s="193">
        <v>143.148</v>
      </c>
      <c r="I28" s="193">
        <v>1.889</v>
      </c>
      <c r="J28" s="194"/>
      <c r="K28" s="194"/>
    </row>
    <row r="29" spans="1:11" ht="12" customHeight="1">
      <c r="A29" s="180">
        <v>22</v>
      </c>
      <c r="B29" s="192" t="s">
        <v>157</v>
      </c>
      <c r="C29" s="20" t="s">
        <v>174</v>
      </c>
      <c r="D29" s="193">
        <v>83.752999999999986</v>
      </c>
      <c r="E29" s="193">
        <v>9.0570000000000004</v>
      </c>
      <c r="F29" s="193">
        <v>33.353999999999999</v>
      </c>
      <c r="G29" s="193">
        <v>21.484999999999999</v>
      </c>
      <c r="H29" s="193">
        <v>19.856999999999999</v>
      </c>
      <c r="I29" s="193">
        <v>12.593</v>
      </c>
      <c r="J29" s="194"/>
      <c r="K29" s="194"/>
    </row>
    <row r="30" spans="1:11" ht="12" customHeight="1">
      <c r="A30" s="180">
        <v>23</v>
      </c>
      <c r="B30" s="192" t="s">
        <v>162</v>
      </c>
      <c r="C30" s="20" t="s">
        <v>175</v>
      </c>
      <c r="D30" s="193">
        <v>72.709000000000003</v>
      </c>
      <c r="E30" s="193">
        <v>3.286</v>
      </c>
      <c r="F30" s="193">
        <v>33.379000000000005</v>
      </c>
      <c r="G30" s="193">
        <v>6.4140000000000015</v>
      </c>
      <c r="H30" s="193">
        <v>29.630000000000003</v>
      </c>
      <c r="I30" s="193">
        <v>23.637</v>
      </c>
      <c r="J30" s="194"/>
      <c r="K30" s="194"/>
    </row>
    <row r="31" spans="1:11" ht="18" customHeight="1">
      <c r="A31" s="180">
        <v>24</v>
      </c>
      <c r="B31" s="192" t="s">
        <v>158</v>
      </c>
      <c r="C31" s="20" t="s">
        <v>124</v>
      </c>
      <c r="D31" s="193">
        <f t="shared" ref="D31:I31" si="3">D22-D23+D24-D25+D26-D27+D28-D29+D30</f>
        <v>690.79899999999998</v>
      </c>
      <c r="E31" s="193">
        <f t="shared" si="3"/>
        <v>4.5879999999999974</v>
      </c>
      <c r="F31" s="193">
        <f t="shared" si="3"/>
        <v>10.334999999999997</v>
      </c>
      <c r="G31" s="193">
        <f t="shared" si="3"/>
        <v>195.22199999999998</v>
      </c>
      <c r="H31" s="193">
        <f t="shared" si="3"/>
        <v>480.654</v>
      </c>
      <c r="I31" s="193">
        <f t="shared" si="3"/>
        <v>-64.184000000000026</v>
      </c>
      <c r="J31" s="194"/>
      <c r="K31" s="194"/>
    </row>
    <row r="32" spans="1:11" ht="12" customHeight="1">
      <c r="A32" s="180">
        <v>25</v>
      </c>
      <c r="B32" s="192" t="s">
        <v>157</v>
      </c>
      <c r="C32" s="20" t="s">
        <v>35</v>
      </c>
      <c r="D32" s="193">
        <v>606.12900000000002</v>
      </c>
      <c r="E32" s="193">
        <v>0</v>
      </c>
      <c r="F32" s="193">
        <v>0</v>
      </c>
      <c r="G32" s="193">
        <v>161.15199999999999</v>
      </c>
      <c r="H32" s="193">
        <v>444.97700000000003</v>
      </c>
      <c r="I32" s="193">
        <v>0</v>
      </c>
      <c r="J32" s="194"/>
      <c r="K32" s="194"/>
    </row>
    <row r="33" spans="1:11" ht="12" customHeight="1">
      <c r="A33" s="180">
        <v>26</v>
      </c>
      <c r="B33" s="195" t="s">
        <v>162</v>
      </c>
      <c r="C33" s="20" t="s">
        <v>126</v>
      </c>
      <c r="D33" s="193">
        <v>0</v>
      </c>
      <c r="E33" s="193">
        <v>-1.8119999999999998</v>
      </c>
      <c r="F33" s="193">
        <v>-11.373999999999999</v>
      </c>
      <c r="G33" s="193">
        <v>0</v>
      </c>
      <c r="H33" s="193">
        <v>13.186</v>
      </c>
      <c r="I33" s="193">
        <v>0</v>
      </c>
      <c r="J33" s="194"/>
      <c r="K33" s="194"/>
    </row>
    <row r="34" spans="1:11" ht="18" customHeight="1">
      <c r="A34" s="180">
        <v>27</v>
      </c>
      <c r="B34" s="192" t="s">
        <v>158</v>
      </c>
      <c r="C34" s="20" t="s">
        <v>129</v>
      </c>
      <c r="D34" s="193">
        <f t="shared" ref="D34:I34" si="4">D31-D32+D33</f>
        <v>84.669999999999959</v>
      </c>
      <c r="E34" s="193">
        <f t="shared" si="4"/>
        <v>2.7759999999999976</v>
      </c>
      <c r="F34" s="193">
        <f t="shared" si="4"/>
        <v>-1.0390000000000015</v>
      </c>
      <c r="G34" s="193">
        <f t="shared" si="4"/>
        <v>34.069999999999993</v>
      </c>
      <c r="H34" s="193">
        <f t="shared" si="4"/>
        <v>48.862999999999964</v>
      </c>
      <c r="I34" s="193">
        <f t="shared" si="4"/>
        <v>-64.184000000000026</v>
      </c>
      <c r="J34" s="194"/>
      <c r="K34" s="194"/>
    </row>
    <row r="35" spans="1:11" ht="12" customHeight="1">
      <c r="A35" s="180">
        <v>28</v>
      </c>
      <c r="B35" s="192" t="s">
        <v>157</v>
      </c>
      <c r="C35" s="20" t="s">
        <v>176</v>
      </c>
      <c r="D35" s="193">
        <v>13.058000000000003</v>
      </c>
      <c r="E35" s="193">
        <v>0.16200000000000001</v>
      </c>
      <c r="F35" s="193">
        <v>3.42</v>
      </c>
      <c r="G35" s="193">
        <v>6.5130000000000008</v>
      </c>
      <c r="H35" s="193">
        <v>2.9630000000000001</v>
      </c>
      <c r="I35" s="193">
        <v>0.626</v>
      </c>
      <c r="J35" s="194"/>
      <c r="K35" s="194"/>
    </row>
    <row r="36" spans="1:11" ht="12" customHeight="1">
      <c r="A36" s="180">
        <v>29</v>
      </c>
      <c r="B36" s="192" t="s">
        <v>162</v>
      </c>
      <c r="C36" s="20" t="s">
        <v>177</v>
      </c>
      <c r="D36" s="193">
        <v>11.849999999999998</v>
      </c>
      <c r="E36" s="193">
        <v>4.2909999999999995</v>
      </c>
      <c r="F36" s="193">
        <v>0.01</v>
      </c>
      <c r="G36" s="193">
        <v>3.1459999999999999</v>
      </c>
      <c r="H36" s="193">
        <v>4.4029999999999996</v>
      </c>
      <c r="I36" s="193">
        <v>1.8340000000000001</v>
      </c>
      <c r="J36" s="194"/>
      <c r="K36" s="194"/>
    </row>
    <row r="37" spans="1:11" ht="12" customHeight="1">
      <c r="A37" s="180">
        <v>30</v>
      </c>
      <c r="B37" s="192" t="s">
        <v>157</v>
      </c>
      <c r="C37" s="20" t="s">
        <v>36</v>
      </c>
      <c r="D37" s="193">
        <v>169.63499999999999</v>
      </c>
      <c r="E37" s="193">
        <v>92.313000000000002</v>
      </c>
      <c r="F37" s="193">
        <v>2.734</v>
      </c>
      <c r="G37" s="193">
        <v>19.214000000000002</v>
      </c>
      <c r="H37" s="193">
        <v>55.374000000000002</v>
      </c>
      <c r="I37" s="193">
        <v>0</v>
      </c>
      <c r="J37" s="194"/>
      <c r="K37" s="194"/>
    </row>
    <row r="38" spans="1:11" ht="12" customHeight="1">
      <c r="A38" s="180">
        <v>31</v>
      </c>
      <c r="B38" s="192" t="s">
        <v>162</v>
      </c>
      <c r="C38" s="20" t="s">
        <v>45</v>
      </c>
      <c r="D38" s="193">
        <v>149.149</v>
      </c>
      <c r="E38" s="193">
        <v>82.501000000000005</v>
      </c>
      <c r="F38" s="193">
        <v>2.8660000000000001</v>
      </c>
      <c r="G38" s="193">
        <v>18.737999999999996</v>
      </c>
      <c r="H38" s="193">
        <v>45.044000000000011</v>
      </c>
      <c r="I38" s="193">
        <v>0</v>
      </c>
      <c r="J38" s="194"/>
      <c r="K38" s="194"/>
    </row>
    <row r="39" spans="1:11" ht="12" customHeight="1">
      <c r="A39" s="180">
        <v>32</v>
      </c>
      <c r="B39" s="192" t="s">
        <v>157</v>
      </c>
      <c r="C39" s="20" t="s">
        <v>178</v>
      </c>
      <c r="D39" s="193">
        <v>-9.9000000000000254E-2</v>
      </c>
      <c r="E39" s="193">
        <v>3.9999999999997954E-3</v>
      </c>
      <c r="F39" s="193">
        <v>0</v>
      </c>
      <c r="G39" s="193">
        <v>-0.27600000000000002</v>
      </c>
      <c r="H39" s="193">
        <v>0.17299999999999999</v>
      </c>
      <c r="I39" s="193">
        <v>9.9000000000000199E-2</v>
      </c>
      <c r="J39" s="194"/>
      <c r="K39" s="194"/>
    </row>
    <row r="40" spans="1:11" ht="18" customHeight="1">
      <c r="A40" s="180">
        <v>33</v>
      </c>
      <c r="B40" s="192" t="s">
        <v>158</v>
      </c>
      <c r="C40" s="20" t="s">
        <v>148</v>
      </c>
      <c r="D40" s="193">
        <f t="shared" ref="D40:I40" si="5">D34-D35+D36-D37+D38-D39</f>
        <v>63.07499999999996</v>
      </c>
      <c r="E40" s="193">
        <f t="shared" si="5"/>
        <v>-2.9109999999999965</v>
      </c>
      <c r="F40" s="193">
        <f t="shared" si="5"/>
        <v>-4.3170000000000019</v>
      </c>
      <c r="G40" s="193">
        <f t="shared" si="5"/>
        <v>30.502999999999986</v>
      </c>
      <c r="H40" s="193">
        <f t="shared" si="5"/>
        <v>39.799999999999969</v>
      </c>
      <c r="I40" s="193">
        <f t="shared" si="5"/>
        <v>-63.075000000000031</v>
      </c>
      <c r="J40" s="194"/>
      <c r="K40" s="194"/>
    </row>
    <row r="41" spans="1:11" ht="20.100000000000001" customHeight="1">
      <c r="C41" s="21" t="s">
        <v>179</v>
      </c>
      <c r="D41" s="193"/>
      <c r="E41" s="193"/>
      <c r="F41" s="193"/>
      <c r="G41" s="193"/>
      <c r="H41" s="193"/>
      <c r="I41" s="193"/>
      <c r="J41" s="194"/>
      <c r="K41" s="194"/>
    </row>
    <row r="42" spans="1:11" ht="18" customHeight="1">
      <c r="A42" s="180">
        <v>34</v>
      </c>
      <c r="C42" s="20" t="s">
        <v>124</v>
      </c>
      <c r="D42" s="193">
        <v>690.79899999999998</v>
      </c>
      <c r="E42" s="193">
        <v>4.5879999999999637</v>
      </c>
      <c r="F42" s="193">
        <v>10.334999999999994</v>
      </c>
      <c r="G42" s="193">
        <v>195.22200000000009</v>
      </c>
      <c r="H42" s="193">
        <v>480.654</v>
      </c>
      <c r="I42" s="193">
        <v>-64.184000000000026</v>
      </c>
      <c r="J42" s="194"/>
      <c r="K42" s="194"/>
    </row>
    <row r="43" spans="1:11" ht="12" customHeight="1">
      <c r="A43" s="180">
        <v>35</v>
      </c>
      <c r="B43" s="192" t="s">
        <v>157</v>
      </c>
      <c r="C43" s="20" t="s">
        <v>281</v>
      </c>
      <c r="D43" s="193">
        <v>105.667</v>
      </c>
      <c r="E43" s="193">
        <v>0</v>
      </c>
      <c r="F43" s="193">
        <v>0</v>
      </c>
      <c r="G43" s="193">
        <v>105.667</v>
      </c>
      <c r="H43" s="193">
        <v>0</v>
      </c>
      <c r="I43" s="193">
        <v>0</v>
      </c>
      <c r="J43" s="194"/>
      <c r="K43" s="194"/>
    </row>
    <row r="44" spans="1:11" ht="12" customHeight="1">
      <c r="A44" s="180">
        <v>36</v>
      </c>
      <c r="B44" s="192" t="s">
        <v>162</v>
      </c>
      <c r="C44" s="20" t="s">
        <v>282</v>
      </c>
      <c r="D44" s="193">
        <v>105.667</v>
      </c>
      <c r="E44" s="193">
        <v>0</v>
      </c>
      <c r="F44" s="193">
        <v>0</v>
      </c>
      <c r="G44" s="193">
        <v>0</v>
      </c>
      <c r="H44" s="193">
        <v>105.667</v>
      </c>
      <c r="I44" s="193">
        <v>0</v>
      </c>
      <c r="J44" s="194"/>
      <c r="K44" s="194"/>
    </row>
    <row r="45" spans="1:11" ht="18" customHeight="1">
      <c r="A45" s="180">
        <v>37</v>
      </c>
      <c r="B45" s="192" t="s">
        <v>158</v>
      </c>
      <c r="C45" s="20" t="s">
        <v>180</v>
      </c>
      <c r="D45" s="193">
        <f t="shared" ref="D45:I45" si="6">D42-D43+D44</f>
        <v>690.79899999999998</v>
      </c>
      <c r="E45" s="193">
        <f t="shared" si="6"/>
        <v>4.5879999999999637</v>
      </c>
      <c r="F45" s="193">
        <f t="shared" si="6"/>
        <v>10.334999999999994</v>
      </c>
      <c r="G45" s="193">
        <f t="shared" si="6"/>
        <v>89.555000000000092</v>
      </c>
      <c r="H45" s="193">
        <f t="shared" si="6"/>
        <v>586.32100000000003</v>
      </c>
      <c r="I45" s="193">
        <f t="shared" si="6"/>
        <v>-64.184000000000026</v>
      </c>
      <c r="J45" s="194"/>
      <c r="K45" s="194"/>
    </row>
    <row r="46" spans="1:11" ht="12" customHeight="1">
      <c r="A46" s="180">
        <v>38</v>
      </c>
      <c r="B46" s="192" t="s">
        <v>157</v>
      </c>
      <c r="C46" s="20" t="s">
        <v>283</v>
      </c>
      <c r="D46" s="193">
        <v>606.12900000000002</v>
      </c>
      <c r="E46" s="193">
        <v>0</v>
      </c>
      <c r="F46" s="193">
        <v>0</v>
      </c>
      <c r="G46" s="193">
        <v>55.484999999999985</v>
      </c>
      <c r="H46" s="193">
        <v>550.64400000000001</v>
      </c>
      <c r="I46" s="193">
        <v>0</v>
      </c>
      <c r="J46" s="194"/>
      <c r="K46" s="194"/>
    </row>
    <row r="47" spans="1:11" ht="12" customHeight="1">
      <c r="A47" s="180">
        <v>39</v>
      </c>
      <c r="B47" s="195" t="s">
        <v>162</v>
      </c>
      <c r="C47" s="20" t="s">
        <v>126</v>
      </c>
      <c r="D47" s="193">
        <v>0</v>
      </c>
      <c r="E47" s="193">
        <v>-1.8119999999999998</v>
      </c>
      <c r="F47" s="193">
        <v>-11.373999999999999</v>
      </c>
      <c r="G47" s="193">
        <v>0</v>
      </c>
      <c r="H47" s="193">
        <v>13.186</v>
      </c>
      <c r="I47" s="193">
        <v>0</v>
      </c>
      <c r="J47" s="194"/>
      <c r="K47" s="194"/>
    </row>
    <row r="48" spans="1:11" ht="18" customHeight="1">
      <c r="A48" s="180">
        <v>40</v>
      </c>
      <c r="B48" s="192" t="s">
        <v>158</v>
      </c>
      <c r="C48" s="20" t="s">
        <v>129</v>
      </c>
      <c r="D48" s="193">
        <f t="shared" ref="D48:I48" si="7">D45-D46+D47</f>
        <v>84.669999999999959</v>
      </c>
      <c r="E48" s="193">
        <f t="shared" si="7"/>
        <v>2.7759999999999638</v>
      </c>
      <c r="F48" s="193">
        <f t="shared" si="7"/>
        <v>-1.039000000000005</v>
      </c>
      <c r="G48" s="193">
        <f t="shared" si="7"/>
        <v>34.070000000000107</v>
      </c>
      <c r="H48" s="193">
        <f t="shared" si="7"/>
        <v>48.863000000000021</v>
      </c>
      <c r="I48" s="193">
        <f t="shared" si="7"/>
        <v>-64.184000000000026</v>
      </c>
      <c r="J48" s="194"/>
      <c r="K48" s="194"/>
    </row>
    <row r="49" spans="1:11" ht="12" customHeight="1">
      <c r="D49" s="194"/>
      <c r="E49" s="194"/>
      <c r="F49" s="194"/>
      <c r="G49" s="194"/>
      <c r="H49" s="194"/>
      <c r="I49" s="194"/>
      <c r="J49" s="194"/>
      <c r="K49" s="194"/>
    </row>
    <row r="50" spans="1:11" ht="12" customHeight="1">
      <c r="A50" s="185"/>
      <c r="B50" s="186"/>
      <c r="D50" s="194"/>
      <c r="E50" s="194"/>
      <c r="F50" s="194"/>
      <c r="G50" s="194"/>
      <c r="H50" s="194"/>
      <c r="I50" s="194"/>
      <c r="J50" s="194"/>
      <c r="K50" s="194"/>
    </row>
    <row r="51" spans="1:11" ht="12" customHeight="1">
      <c r="A51" s="180" t="s">
        <v>288</v>
      </c>
      <c r="D51" s="194"/>
      <c r="E51" s="194"/>
      <c r="F51" s="194"/>
      <c r="G51" s="194"/>
      <c r="H51" s="194"/>
      <c r="I51" s="194"/>
      <c r="J51" s="194"/>
      <c r="K51" s="194"/>
    </row>
    <row r="52" spans="1:11" ht="11.1" customHeight="1">
      <c r="A52" s="180" t="s">
        <v>289</v>
      </c>
      <c r="D52" s="194"/>
      <c r="E52" s="194"/>
      <c r="F52" s="194"/>
      <c r="G52" s="194"/>
      <c r="H52" s="194"/>
      <c r="I52" s="194"/>
      <c r="J52" s="194"/>
      <c r="K52" s="194"/>
    </row>
    <row r="53" spans="1:11" ht="11.1" customHeight="1">
      <c r="A53" s="180" t="s">
        <v>286</v>
      </c>
      <c r="D53" s="194"/>
      <c r="E53" s="194"/>
      <c r="F53" s="194"/>
      <c r="G53" s="194"/>
      <c r="H53" s="194"/>
      <c r="I53" s="194"/>
      <c r="J53" s="194"/>
      <c r="K53" s="194"/>
    </row>
    <row r="54" spans="1:11" ht="11.1" customHeight="1">
      <c r="A54" s="180" t="s">
        <v>287</v>
      </c>
      <c r="D54" s="194"/>
      <c r="E54" s="194"/>
      <c r="F54" s="194"/>
      <c r="G54" s="194"/>
      <c r="H54" s="194"/>
      <c r="I54" s="194"/>
      <c r="J54" s="194"/>
      <c r="K54" s="194"/>
    </row>
    <row r="55" spans="1:11" ht="12" customHeight="1">
      <c r="D55" s="194"/>
      <c r="E55" s="194"/>
      <c r="F55" s="194"/>
      <c r="G55" s="194"/>
      <c r="H55" s="194"/>
      <c r="I55" s="194"/>
      <c r="J55" s="194"/>
      <c r="K55" s="194"/>
    </row>
    <row r="56" spans="1:11" ht="12" customHeight="1">
      <c r="D56" s="194"/>
      <c r="E56" s="194"/>
      <c r="F56" s="194"/>
      <c r="G56" s="194"/>
      <c r="H56" s="194"/>
      <c r="I56" s="194"/>
      <c r="J56" s="194"/>
      <c r="K56" s="194"/>
    </row>
    <row r="57" spans="1:11" ht="12" customHeight="1">
      <c r="D57" s="194"/>
      <c r="E57" s="194"/>
      <c r="F57" s="194"/>
      <c r="G57" s="194"/>
      <c r="H57" s="194"/>
      <c r="I57" s="194"/>
      <c r="J57" s="194"/>
      <c r="K57" s="194"/>
    </row>
    <row r="58" spans="1:11" ht="12" customHeight="1">
      <c r="D58" s="194"/>
      <c r="E58" s="194"/>
      <c r="F58" s="194"/>
      <c r="G58" s="194"/>
      <c r="H58" s="194"/>
      <c r="I58" s="194"/>
      <c r="J58" s="194"/>
      <c r="K58" s="194"/>
    </row>
    <row r="59" spans="1:11" ht="12" customHeight="1">
      <c r="D59" s="194"/>
      <c r="E59" s="194"/>
      <c r="F59" s="194"/>
      <c r="G59" s="194"/>
      <c r="H59" s="194"/>
      <c r="I59" s="194"/>
      <c r="J59" s="194"/>
      <c r="K59" s="194"/>
    </row>
    <row r="60" spans="1:11" ht="12" customHeight="1">
      <c r="D60" s="194"/>
      <c r="E60" s="194"/>
      <c r="F60" s="194"/>
      <c r="G60" s="194"/>
      <c r="H60" s="194"/>
      <c r="I60" s="194"/>
      <c r="J60" s="194"/>
      <c r="K60" s="194"/>
    </row>
    <row r="61" spans="1:11" ht="12" customHeight="1">
      <c r="D61" s="194"/>
      <c r="E61" s="194"/>
      <c r="F61" s="194"/>
      <c r="G61" s="194"/>
      <c r="H61" s="194"/>
      <c r="I61" s="194"/>
      <c r="J61" s="194"/>
      <c r="K61" s="194"/>
    </row>
    <row r="62" spans="1:11" ht="12" customHeight="1">
      <c r="D62" s="194"/>
      <c r="E62" s="194"/>
      <c r="F62" s="194"/>
      <c r="G62" s="194"/>
      <c r="H62" s="194"/>
      <c r="I62" s="194"/>
      <c r="J62" s="194"/>
      <c r="K62" s="194"/>
    </row>
    <row r="63" spans="1:11" ht="12" customHeight="1">
      <c r="D63" s="194"/>
      <c r="E63" s="194"/>
      <c r="F63" s="194"/>
      <c r="G63" s="194"/>
      <c r="H63" s="194"/>
      <c r="I63" s="194"/>
      <c r="J63" s="194"/>
      <c r="K63" s="194"/>
    </row>
    <row r="64" spans="1:11" ht="12" customHeight="1">
      <c r="D64" s="194"/>
      <c r="E64" s="194"/>
      <c r="F64" s="194"/>
      <c r="G64" s="194"/>
      <c r="H64" s="194"/>
      <c r="I64" s="194"/>
      <c r="J64" s="194"/>
      <c r="K64" s="194"/>
    </row>
    <row r="65" spans="4:11" ht="12" customHeight="1">
      <c r="D65" s="194"/>
      <c r="E65" s="194"/>
      <c r="F65" s="194"/>
      <c r="G65" s="194"/>
      <c r="H65" s="194"/>
      <c r="I65" s="194"/>
      <c r="J65" s="194"/>
      <c r="K65" s="194"/>
    </row>
    <row r="66" spans="4:11" ht="12" customHeight="1">
      <c r="D66" s="194"/>
      <c r="E66" s="194"/>
      <c r="F66" s="194"/>
      <c r="G66" s="194"/>
      <c r="H66" s="194"/>
      <c r="I66" s="194"/>
      <c r="J66" s="194"/>
      <c r="K66" s="194"/>
    </row>
    <row r="67" spans="4:11" ht="12" customHeight="1">
      <c r="D67" s="194"/>
      <c r="E67" s="194"/>
      <c r="F67" s="194"/>
      <c r="G67" s="194"/>
      <c r="H67" s="194"/>
      <c r="I67" s="194"/>
      <c r="J67" s="194"/>
      <c r="K67" s="194"/>
    </row>
    <row r="68" spans="4:11" ht="12" customHeight="1">
      <c r="D68" s="194"/>
      <c r="E68" s="194"/>
      <c r="F68" s="194"/>
      <c r="G68" s="194"/>
      <c r="H68" s="194"/>
      <c r="I68" s="194"/>
      <c r="J68" s="194"/>
      <c r="K68" s="194"/>
    </row>
    <row r="69" spans="4:11" ht="12" customHeight="1">
      <c r="D69" s="194"/>
      <c r="E69" s="194"/>
      <c r="F69" s="194"/>
      <c r="G69" s="194"/>
      <c r="H69" s="194"/>
      <c r="I69" s="194"/>
      <c r="J69" s="194"/>
      <c r="K69" s="194"/>
    </row>
    <row r="70" spans="4:11" ht="12" customHeight="1">
      <c r="D70" s="194"/>
      <c r="E70" s="194"/>
      <c r="F70" s="194"/>
      <c r="G70" s="194"/>
      <c r="H70" s="194"/>
      <c r="I70" s="194"/>
      <c r="J70" s="194"/>
      <c r="K70" s="194"/>
    </row>
    <row r="71" spans="4:11" ht="12" customHeight="1">
      <c r="D71" s="194"/>
      <c r="E71" s="194"/>
      <c r="F71" s="194"/>
      <c r="G71" s="194"/>
      <c r="H71" s="194"/>
      <c r="I71" s="194"/>
      <c r="J71" s="194"/>
      <c r="K71" s="194"/>
    </row>
    <row r="72" spans="4:11" ht="12" customHeight="1">
      <c r="D72" s="194"/>
      <c r="E72" s="194"/>
      <c r="F72" s="194"/>
      <c r="G72" s="194"/>
      <c r="H72" s="194"/>
      <c r="I72" s="194"/>
      <c r="J72" s="194"/>
      <c r="K72" s="194"/>
    </row>
    <row r="73" spans="4:11" ht="12" customHeight="1">
      <c r="D73" s="194"/>
      <c r="E73" s="194"/>
      <c r="F73" s="194"/>
      <c r="G73" s="194"/>
      <c r="H73" s="194"/>
      <c r="I73" s="194"/>
      <c r="J73" s="194"/>
      <c r="K73" s="194"/>
    </row>
    <row r="74" spans="4:11" ht="12" customHeight="1">
      <c r="D74" s="194"/>
      <c r="E74" s="194"/>
      <c r="F74" s="194"/>
      <c r="G74" s="194"/>
      <c r="H74" s="194"/>
      <c r="I74" s="194"/>
      <c r="J74" s="194"/>
      <c r="K74" s="194"/>
    </row>
    <row r="75" spans="4:11" ht="12" customHeight="1">
      <c r="D75" s="194"/>
      <c r="E75" s="194"/>
      <c r="F75" s="194"/>
      <c r="G75" s="194"/>
      <c r="H75" s="194"/>
      <c r="I75" s="194"/>
      <c r="J75" s="194"/>
      <c r="K75" s="19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80" customWidth="1"/>
    <col min="2" max="2" width="1.5" style="192" customWidth="1"/>
    <col min="3" max="3" width="30" style="180" customWidth="1"/>
    <col min="4" max="4" width="9.375" style="180" customWidth="1"/>
    <col min="5" max="6" width="9.5" style="180" customWidth="1"/>
    <col min="7" max="9" width="9.375" style="180" customWidth="1"/>
    <col min="10" max="11" width="7.25" style="180" customWidth="1"/>
    <col min="12" max="16384" width="11" style="180"/>
  </cols>
  <sheetData>
    <row r="1" spans="1:11" ht="12" customHeight="1">
      <c r="A1" s="177"/>
      <c r="B1" s="178"/>
      <c r="C1" s="178"/>
      <c r="D1" s="178"/>
      <c r="E1" s="178"/>
      <c r="F1" s="178"/>
      <c r="G1" s="178"/>
      <c r="H1" s="178"/>
      <c r="I1" s="178"/>
      <c r="J1" s="179"/>
      <c r="K1" s="179"/>
    </row>
    <row r="2" spans="1:11" ht="12" customHeight="1">
      <c r="A2" s="181" t="s">
        <v>214</v>
      </c>
      <c r="B2" s="178"/>
      <c r="C2" s="178"/>
      <c r="D2" s="178"/>
      <c r="E2" s="178"/>
      <c r="F2" s="178"/>
      <c r="G2" s="178"/>
      <c r="H2" s="178"/>
      <c r="I2" s="178"/>
      <c r="J2" s="179"/>
      <c r="K2" s="179"/>
    </row>
    <row r="3" spans="1:11" ht="12" customHeight="1">
      <c r="A3" s="182"/>
      <c r="B3" s="178"/>
      <c r="C3" s="178"/>
      <c r="D3" s="178"/>
      <c r="E3" s="178"/>
      <c r="F3" s="178"/>
      <c r="G3" s="178"/>
      <c r="H3" s="178"/>
      <c r="I3" s="178"/>
      <c r="J3" s="179"/>
      <c r="K3" s="179"/>
    </row>
    <row r="4" spans="1:11" ht="12" customHeight="1">
      <c r="A4" s="183" t="s">
        <v>313</v>
      </c>
      <c r="B4" s="178"/>
      <c r="C4" s="178"/>
      <c r="D4" s="178"/>
      <c r="E4" s="178"/>
      <c r="F4" s="178"/>
      <c r="G4" s="178"/>
      <c r="H4" s="178"/>
      <c r="I4" s="178"/>
      <c r="J4" s="179"/>
      <c r="K4" s="179"/>
    </row>
    <row r="5" spans="1:11" ht="12" customHeight="1">
      <c r="A5" s="184" t="s">
        <v>4</v>
      </c>
      <c r="B5" s="178"/>
      <c r="C5" s="178"/>
      <c r="D5" s="178"/>
      <c r="E5" s="178"/>
      <c r="F5" s="178"/>
      <c r="G5" s="178"/>
      <c r="H5" s="178"/>
      <c r="I5" s="178"/>
      <c r="J5" s="179"/>
      <c r="K5" s="179"/>
    </row>
    <row r="6" spans="1:11" ht="12" customHeight="1">
      <c r="A6" s="185"/>
      <c r="B6" s="186"/>
      <c r="C6" s="185"/>
      <c r="D6" s="185"/>
      <c r="E6" s="185"/>
      <c r="F6" s="185"/>
      <c r="G6" s="185"/>
      <c r="H6" s="185"/>
      <c r="I6" s="185"/>
      <c r="J6" s="187"/>
      <c r="K6" s="187"/>
    </row>
    <row r="7" spans="1:11" ht="45">
      <c r="A7" s="188"/>
      <c r="B7" s="186"/>
      <c r="C7" s="189" t="s">
        <v>150</v>
      </c>
      <c r="D7" s="190" t="s">
        <v>151</v>
      </c>
      <c r="E7" s="190" t="s">
        <v>152</v>
      </c>
      <c r="F7" s="190" t="s">
        <v>153</v>
      </c>
      <c r="G7" s="190" t="s">
        <v>10</v>
      </c>
      <c r="H7" s="190" t="s">
        <v>154</v>
      </c>
      <c r="I7" s="190" t="s">
        <v>155</v>
      </c>
      <c r="J7" s="191"/>
      <c r="K7" s="191"/>
    </row>
    <row r="8" spans="1:11" ht="24" customHeight="1">
      <c r="A8" s="180">
        <v>1</v>
      </c>
      <c r="C8" s="19" t="s">
        <v>156</v>
      </c>
      <c r="D8" s="193">
        <v>1530.556</v>
      </c>
      <c r="E8" s="193">
        <v>1093.5919999999999</v>
      </c>
      <c r="F8" s="193">
        <v>63.37299999999999</v>
      </c>
      <c r="G8" s="193">
        <v>119.441</v>
      </c>
      <c r="H8" s="193">
        <v>254.14999999999998</v>
      </c>
      <c r="I8" s="193">
        <v>0</v>
      </c>
      <c r="J8" s="194"/>
      <c r="K8" s="194"/>
    </row>
    <row r="9" spans="1:11" ht="12" customHeight="1">
      <c r="A9" s="180">
        <v>2</v>
      </c>
      <c r="B9" s="192" t="s">
        <v>157</v>
      </c>
      <c r="C9" s="20" t="s">
        <v>31</v>
      </c>
      <c r="D9" s="193">
        <v>754.99200000000008</v>
      </c>
      <c r="E9" s="193">
        <v>592.6350000000001</v>
      </c>
      <c r="F9" s="193">
        <v>35.942999999999998</v>
      </c>
      <c r="G9" s="193">
        <v>39.494</v>
      </c>
      <c r="H9" s="193">
        <v>86.919999999999987</v>
      </c>
      <c r="I9" s="193">
        <v>0</v>
      </c>
      <c r="J9" s="194"/>
      <c r="K9" s="194"/>
    </row>
    <row r="10" spans="1:11" ht="18" customHeight="1">
      <c r="A10" s="180">
        <v>3</v>
      </c>
      <c r="B10" s="192" t="s">
        <v>158</v>
      </c>
      <c r="C10" s="20" t="s">
        <v>44</v>
      </c>
      <c r="D10" s="193">
        <f t="shared" ref="D10:I10" si="0">D8-D9</f>
        <v>775.56399999999996</v>
      </c>
      <c r="E10" s="193">
        <f t="shared" si="0"/>
        <v>500.95699999999977</v>
      </c>
      <c r="F10" s="193">
        <f t="shared" si="0"/>
        <v>27.429999999999993</v>
      </c>
      <c r="G10" s="193">
        <f t="shared" si="0"/>
        <v>79.947000000000003</v>
      </c>
      <c r="H10" s="193">
        <f t="shared" si="0"/>
        <v>167.23</v>
      </c>
      <c r="I10" s="193">
        <f t="shared" si="0"/>
        <v>0</v>
      </c>
      <c r="J10" s="194"/>
      <c r="K10" s="194"/>
    </row>
    <row r="11" spans="1:11" ht="12" customHeight="1">
      <c r="A11" s="180">
        <v>4</v>
      </c>
      <c r="B11" s="192" t="s">
        <v>157</v>
      </c>
      <c r="C11" s="20" t="s">
        <v>45</v>
      </c>
      <c r="D11" s="193">
        <v>150.93200000000002</v>
      </c>
      <c r="E11" s="193">
        <v>83.465000000000003</v>
      </c>
      <c r="F11" s="193">
        <v>2.899</v>
      </c>
      <c r="G11" s="193">
        <v>19.004000000000001</v>
      </c>
      <c r="H11" s="193">
        <v>45.564</v>
      </c>
      <c r="I11" s="193">
        <v>0</v>
      </c>
      <c r="J11" s="194"/>
      <c r="K11" s="194"/>
    </row>
    <row r="12" spans="1:11" ht="18" customHeight="1">
      <c r="A12" s="180">
        <v>5</v>
      </c>
      <c r="B12" s="192" t="s">
        <v>158</v>
      </c>
      <c r="C12" s="20" t="s">
        <v>159</v>
      </c>
      <c r="D12" s="193">
        <f>D10-D11</f>
        <v>624.63199999999995</v>
      </c>
      <c r="E12" s="193">
        <f>E10-E11</f>
        <v>417.49199999999973</v>
      </c>
      <c r="F12" s="193">
        <f>F10-F11</f>
        <v>24.530999999999992</v>
      </c>
      <c r="G12" s="193">
        <f>G10-G11</f>
        <v>60.942999999999998</v>
      </c>
      <c r="H12" s="193">
        <f>H10-H11</f>
        <v>121.666</v>
      </c>
      <c r="I12" s="193">
        <v>-44.838000000000022</v>
      </c>
      <c r="J12" s="194"/>
      <c r="K12" s="194"/>
    </row>
    <row r="13" spans="1:11" ht="12" customHeight="1">
      <c r="A13" s="180">
        <v>6</v>
      </c>
      <c r="B13" s="192" t="s">
        <v>157</v>
      </c>
      <c r="C13" s="20" t="s">
        <v>160</v>
      </c>
      <c r="D13" s="193">
        <v>432.51299999999998</v>
      </c>
      <c r="E13" s="193">
        <v>295.15899999999999</v>
      </c>
      <c r="F13" s="193">
        <v>16.27</v>
      </c>
      <c r="G13" s="193">
        <v>61.660999999999994</v>
      </c>
      <c r="H13" s="193">
        <v>59.423000000000002</v>
      </c>
      <c r="I13" s="193">
        <v>3.6110000000000002</v>
      </c>
      <c r="J13" s="194"/>
      <c r="K13" s="194"/>
    </row>
    <row r="14" spans="1:11" ht="12" customHeight="1">
      <c r="A14" s="180">
        <v>7</v>
      </c>
      <c r="B14" s="192" t="s">
        <v>157</v>
      </c>
      <c r="C14" s="20" t="s">
        <v>161</v>
      </c>
      <c r="D14" s="193">
        <v>5.3469999999999995</v>
      </c>
      <c r="E14" s="193">
        <v>2.7259999999999995</v>
      </c>
      <c r="F14" s="193">
        <v>0.2</v>
      </c>
      <c r="G14" s="193">
        <v>5.3999999999999999E-2</v>
      </c>
      <c r="H14" s="193">
        <v>2.367</v>
      </c>
      <c r="I14" s="193">
        <v>0</v>
      </c>
      <c r="J14" s="194"/>
      <c r="K14" s="194"/>
    </row>
    <row r="15" spans="1:11" ht="12" customHeight="1">
      <c r="A15" s="180">
        <v>8</v>
      </c>
      <c r="B15" s="192" t="s">
        <v>162</v>
      </c>
      <c r="C15" s="20" t="s">
        <v>163</v>
      </c>
      <c r="D15" s="193">
        <v>4.9059999999999988</v>
      </c>
      <c r="E15" s="193">
        <v>4.5799999999999992</v>
      </c>
      <c r="F15" s="193">
        <v>0</v>
      </c>
      <c r="G15" s="193">
        <v>0.04</v>
      </c>
      <c r="H15" s="193">
        <v>0.28600000000000003</v>
      </c>
      <c r="I15" s="193">
        <v>0</v>
      </c>
      <c r="J15" s="194"/>
      <c r="K15" s="194"/>
    </row>
    <row r="16" spans="1:11" ht="18" customHeight="1">
      <c r="A16" s="180">
        <v>9</v>
      </c>
      <c r="B16" s="192" t="s">
        <v>158</v>
      </c>
      <c r="C16" s="20" t="s">
        <v>164</v>
      </c>
      <c r="D16" s="193">
        <f t="shared" ref="D16:I16" si="1">D12-D13-D14+D15</f>
        <v>191.67799999999997</v>
      </c>
      <c r="E16" s="193">
        <f t="shared" si="1"/>
        <v>124.18699999999974</v>
      </c>
      <c r="F16" s="193">
        <f t="shared" si="1"/>
        <v>8.0609999999999928</v>
      </c>
      <c r="G16" s="193">
        <f t="shared" si="1"/>
        <v>-0.73199999999999643</v>
      </c>
      <c r="H16" s="193">
        <f t="shared" si="1"/>
        <v>60.161999999999999</v>
      </c>
      <c r="I16" s="193">
        <f t="shared" si="1"/>
        <v>-48.449000000000019</v>
      </c>
      <c r="J16" s="194"/>
      <c r="K16" s="194"/>
    </row>
    <row r="17" spans="1:11" ht="12" customHeight="1">
      <c r="A17" s="180">
        <v>10</v>
      </c>
      <c r="B17" s="192" t="s">
        <v>162</v>
      </c>
      <c r="C17" s="20" t="s">
        <v>165</v>
      </c>
      <c r="D17" s="193">
        <v>432.09399999999994</v>
      </c>
      <c r="E17" s="193">
        <v>0</v>
      </c>
      <c r="F17" s="193">
        <v>0</v>
      </c>
      <c r="G17" s="193">
        <v>0</v>
      </c>
      <c r="H17" s="193">
        <v>432.09399999999994</v>
      </c>
      <c r="I17" s="193">
        <v>4.03</v>
      </c>
      <c r="J17" s="194"/>
      <c r="K17" s="194"/>
    </row>
    <row r="18" spans="1:11" ht="12" customHeight="1">
      <c r="A18" s="180">
        <v>11</v>
      </c>
      <c r="B18" s="192" t="s">
        <v>157</v>
      </c>
      <c r="C18" s="20" t="s">
        <v>166</v>
      </c>
      <c r="D18" s="193">
        <v>6.4989999999999997</v>
      </c>
      <c r="E18" s="193">
        <v>0</v>
      </c>
      <c r="F18" s="193">
        <v>0</v>
      </c>
      <c r="G18" s="193">
        <v>6.4989999999999997</v>
      </c>
      <c r="H18" s="193">
        <v>0</v>
      </c>
      <c r="I18" s="193">
        <v>0.22800000000000001</v>
      </c>
      <c r="J18" s="194"/>
      <c r="K18" s="194"/>
    </row>
    <row r="19" spans="1:11" ht="12" customHeight="1">
      <c r="A19" s="180">
        <v>12</v>
      </c>
      <c r="B19" s="192" t="s">
        <v>162</v>
      </c>
      <c r="C19" s="20" t="s">
        <v>59</v>
      </c>
      <c r="D19" s="193">
        <v>88.73899999999999</v>
      </c>
      <c r="E19" s="193">
        <v>0</v>
      </c>
      <c r="F19" s="193">
        <v>0</v>
      </c>
      <c r="G19" s="193">
        <v>88.73899999999999</v>
      </c>
      <c r="H19" s="193">
        <v>0</v>
      </c>
      <c r="I19" s="193">
        <v>1.2449999999999999</v>
      </c>
      <c r="J19" s="194"/>
      <c r="K19" s="194"/>
    </row>
    <row r="20" spans="1:11" ht="12" customHeight="1">
      <c r="A20" s="180">
        <v>13</v>
      </c>
      <c r="B20" s="192" t="s">
        <v>157</v>
      </c>
      <c r="C20" s="20" t="s">
        <v>167</v>
      </c>
      <c r="D20" s="193">
        <v>158.12100000000001</v>
      </c>
      <c r="E20" s="193">
        <v>86.032000000000011</v>
      </c>
      <c r="F20" s="193">
        <v>59.245999999999995</v>
      </c>
      <c r="G20" s="193">
        <v>7.4229999999999992</v>
      </c>
      <c r="H20" s="193">
        <v>5.42</v>
      </c>
      <c r="I20" s="193">
        <v>44.187000000000005</v>
      </c>
      <c r="J20" s="194"/>
      <c r="K20" s="194"/>
    </row>
    <row r="21" spans="1:11" ht="12" customHeight="1">
      <c r="A21" s="180">
        <v>14</v>
      </c>
      <c r="B21" s="192" t="s">
        <v>162</v>
      </c>
      <c r="C21" s="20" t="s">
        <v>168</v>
      </c>
      <c r="D21" s="193">
        <v>179.29400000000001</v>
      </c>
      <c r="E21" s="193">
        <v>35.842999999999996</v>
      </c>
      <c r="F21" s="193">
        <v>50.338000000000001</v>
      </c>
      <c r="G21" s="193">
        <v>3.2759999999999998</v>
      </c>
      <c r="H21" s="193">
        <v>89.836999999999989</v>
      </c>
      <c r="I21" s="193">
        <v>23.013999999999999</v>
      </c>
      <c r="J21" s="194"/>
      <c r="K21" s="194"/>
    </row>
    <row r="22" spans="1:11" ht="18" customHeight="1">
      <c r="A22" s="180">
        <v>15</v>
      </c>
      <c r="B22" s="192" t="s">
        <v>158</v>
      </c>
      <c r="C22" s="20" t="s">
        <v>169</v>
      </c>
      <c r="D22" s="193">
        <f t="shared" ref="D22:I22" si="2">D16+D17-D18+D19-D20+D21</f>
        <v>727.18499999999995</v>
      </c>
      <c r="E22" s="193">
        <f t="shared" si="2"/>
        <v>73.997999999999735</v>
      </c>
      <c r="F22" s="193">
        <f t="shared" si="2"/>
        <v>-0.84700000000000131</v>
      </c>
      <c r="G22" s="193">
        <f t="shared" si="2"/>
        <v>77.36099999999999</v>
      </c>
      <c r="H22" s="193">
        <f t="shared" si="2"/>
        <v>576.67299999999989</v>
      </c>
      <c r="I22" s="193">
        <f t="shared" si="2"/>
        <v>-64.575000000000031</v>
      </c>
      <c r="J22" s="194"/>
      <c r="K22" s="194"/>
    </row>
    <row r="23" spans="1:11" ht="12" customHeight="1">
      <c r="A23" s="180">
        <v>16</v>
      </c>
      <c r="B23" s="192" t="s">
        <v>157</v>
      </c>
      <c r="C23" s="20" t="s">
        <v>170</v>
      </c>
      <c r="D23" s="193">
        <v>101.17099999999999</v>
      </c>
      <c r="E23" s="193">
        <v>20.125999999999998</v>
      </c>
      <c r="F23" s="193">
        <v>3.004</v>
      </c>
      <c r="G23" s="193">
        <v>0</v>
      </c>
      <c r="H23" s="193">
        <v>78.040999999999997</v>
      </c>
      <c r="I23" s="193">
        <v>1.2150000000000001</v>
      </c>
      <c r="J23" s="194"/>
      <c r="K23" s="194"/>
    </row>
    <row r="24" spans="1:11" ht="12" customHeight="1">
      <c r="A24" s="180">
        <v>17</v>
      </c>
      <c r="B24" s="192" t="s">
        <v>162</v>
      </c>
      <c r="C24" s="20" t="s">
        <v>171</v>
      </c>
      <c r="D24" s="193">
        <v>102.276</v>
      </c>
      <c r="E24" s="193">
        <v>0</v>
      </c>
      <c r="F24" s="193">
        <v>0</v>
      </c>
      <c r="G24" s="193">
        <v>102.276</v>
      </c>
      <c r="H24" s="193">
        <v>0</v>
      </c>
      <c r="I24" s="193">
        <v>0.11</v>
      </c>
      <c r="J24" s="194"/>
      <c r="K24" s="194"/>
    </row>
    <row r="25" spans="1:11" ht="12" customHeight="1">
      <c r="A25" s="180">
        <v>18</v>
      </c>
      <c r="B25" s="192" t="s">
        <v>157</v>
      </c>
      <c r="C25" s="20" t="s">
        <v>279</v>
      </c>
      <c r="D25" s="193">
        <v>172.34100000000001</v>
      </c>
      <c r="E25" s="193">
        <v>0</v>
      </c>
      <c r="F25" s="193">
        <v>0</v>
      </c>
      <c r="G25" s="193">
        <v>0</v>
      </c>
      <c r="H25" s="193">
        <v>172.34100000000001</v>
      </c>
      <c r="I25" s="193">
        <v>1.355</v>
      </c>
      <c r="J25" s="194"/>
      <c r="K25" s="194"/>
    </row>
    <row r="26" spans="1:11" ht="12" customHeight="1">
      <c r="A26" s="180">
        <v>19</v>
      </c>
      <c r="B26" s="192" t="s">
        <v>162</v>
      </c>
      <c r="C26" s="20" t="s">
        <v>280</v>
      </c>
      <c r="D26" s="193">
        <v>172.95399999999995</v>
      </c>
      <c r="E26" s="193">
        <v>6.1699999999999964</v>
      </c>
      <c r="F26" s="193">
        <v>25.863</v>
      </c>
      <c r="G26" s="193">
        <v>140.71999999999997</v>
      </c>
      <c r="H26" s="193">
        <v>0.20099999999999998</v>
      </c>
      <c r="I26" s="193">
        <v>0.74199999999999999</v>
      </c>
      <c r="J26" s="194"/>
      <c r="K26" s="194"/>
    </row>
    <row r="27" spans="1:11" ht="12" customHeight="1">
      <c r="A27" s="180">
        <v>20</v>
      </c>
      <c r="B27" s="192" t="s">
        <v>157</v>
      </c>
      <c r="C27" s="20" t="s">
        <v>172</v>
      </c>
      <c r="D27" s="193">
        <v>147.24299999999999</v>
      </c>
      <c r="E27" s="193">
        <v>4.2679999999999998</v>
      </c>
      <c r="F27" s="193">
        <v>12.213999999999999</v>
      </c>
      <c r="G27" s="193">
        <v>130.56</v>
      </c>
      <c r="H27" s="193">
        <v>0.20099999999999998</v>
      </c>
      <c r="I27" s="193">
        <v>0.104</v>
      </c>
      <c r="J27" s="194"/>
      <c r="K27" s="194"/>
    </row>
    <row r="28" spans="1:11" ht="12" customHeight="1">
      <c r="A28" s="180">
        <v>21</v>
      </c>
      <c r="B28" s="192" t="s">
        <v>162</v>
      </c>
      <c r="C28" s="20" t="s">
        <v>173</v>
      </c>
      <c r="D28" s="193">
        <v>145.39600000000002</v>
      </c>
      <c r="E28" s="193">
        <v>0</v>
      </c>
      <c r="F28" s="193">
        <v>0</v>
      </c>
      <c r="G28" s="193">
        <v>0</v>
      </c>
      <c r="H28" s="193">
        <v>145.39600000000002</v>
      </c>
      <c r="I28" s="193">
        <v>1.9510000000000001</v>
      </c>
      <c r="J28" s="194"/>
      <c r="K28" s="194"/>
    </row>
    <row r="29" spans="1:11" ht="12" customHeight="1">
      <c r="A29" s="180">
        <v>22</v>
      </c>
      <c r="B29" s="192" t="s">
        <v>157</v>
      </c>
      <c r="C29" s="20" t="s">
        <v>174</v>
      </c>
      <c r="D29" s="193">
        <v>81.792000000000002</v>
      </c>
      <c r="E29" s="193">
        <v>8.4859999999999989</v>
      </c>
      <c r="F29" s="193">
        <v>33.412999999999997</v>
      </c>
      <c r="G29" s="193">
        <v>19.97</v>
      </c>
      <c r="H29" s="193">
        <v>19.922999999999998</v>
      </c>
      <c r="I29" s="193">
        <v>12.606</v>
      </c>
      <c r="J29" s="194"/>
      <c r="K29" s="194"/>
    </row>
    <row r="30" spans="1:11" ht="12" customHeight="1">
      <c r="A30" s="180">
        <v>23</v>
      </c>
      <c r="B30" s="192" t="s">
        <v>162</v>
      </c>
      <c r="C30" s="20" t="s">
        <v>175</v>
      </c>
      <c r="D30" s="193">
        <v>70.395999999999987</v>
      </c>
      <c r="E30" s="193">
        <v>3.3469999999999995</v>
      </c>
      <c r="F30" s="193">
        <v>33.461000000000006</v>
      </c>
      <c r="G30" s="193">
        <v>5.9949999999999903</v>
      </c>
      <c r="H30" s="193">
        <v>27.593000000000004</v>
      </c>
      <c r="I30" s="193">
        <v>24.002000000000002</v>
      </c>
      <c r="J30" s="194"/>
      <c r="K30" s="194"/>
    </row>
    <row r="31" spans="1:11" ht="18" customHeight="1">
      <c r="A31" s="180">
        <v>24</v>
      </c>
      <c r="B31" s="192" t="s">
        <v>158</v>
      </c>
      <c r="C31" s="20" t="s">
        <v>124</v>
      </c>
      <c r="D31" s="193">
        <f t="shared" ref="D31:I31" si="3">D22-D23+D24-D25+D26-D27+D28-D29+D30</f>
        <v>715.65999999999974</v>
      </c>
      <c r="E31" s="193">
        <f t="shared" si="3"/>
        <v>50.634999999999735</v>
      </c>
      <c r="F31" s="193">
        <f t="shared" si="3"/>
        <v>9.8460000000000072</v>
      </c>
      <c r="G31" s="193">
        <f t="shared" si="3"/>
        <v>175.82199999999995</v>
      </c>
      <c r="H31" s="193">
        <f t="shared" si="3"/>
        <v>479.35699999999991</v>
      </c>
      <c r="I31" s="193">
        <f t="shared" si="3"/>
        <v>-53.050000000000033</v>
      </c>
      <c r="J31" s="194"/>
      <c r="K31" s="194"/>
    </row>
    <row r="32" spans="1:11" ht="12" customHeight="1">
      <c r="A32" s="180">
        <v>25</v>
      </c>
      <c r="B32" s="192" t="s">
        <v>157</v>
      </c>
      <c r="C32" s="20" t="s">
        <v>35</v>
      </c>
      <c r="D32" s="193">
        <v>609.36900000000003</v>
      </c>
      <c r="E32" s="193">
        <v>0</v>
      </c>
      <c r="F32" s="193">
        <v>0</v>
      </c>
      <c r="G32" s="193">
        <v>161.12199999999999</v>
      </c>
      <c r="H32" s="193">
        <v>448.24700000000001</v>
      </c>
      <c r="I32" s="193">
        <v>0</v>
      </c>
      <c r="J32" s="194"/>
      <c r="K32" s="194"/>
    </row>
    <row r="33" spans="1:11" ht="12" customHeight="1">
      <c r="A33" s="180">
        <v>26</v>
      </c>
      <c r="B33" s="195" t="s">
        <v>162</v>
      </c>
      <c r="C33" s="20" t="s">
        <v>126</v>
      </c>
      <c r="D33" s="193">
        <v>0</v>
      </c>
      <c r="E33" s="193">
        <v>-1.8119999999999998</v>
      </c>
      <c r="F33" s="193">
        <v>-11.326000000000001</v>
      </c>
      <c r="G33" s="193">
        <v>0</v>
      </c>
      <c r="H33" s="193">
        <v>13.138</v>
      </c>
      <c r="I33" s="193">
        <v>0</v>
      </c>
      <c r="J33" s="194"/>
      <c r="K33" s="194"/>
    </row>
    <row r="34" spans="1:11" ht="18" customHeight="1">
      <c r="A34" s="180">
        <v>27</v>
      </c>
      <c r="B34" s="192" t="s">
        <v>158</v>
      </c>
      <c r="C34" s="20" t="s">
        <v>129</v>
      </c>
      <c r="D34" s="193">
        <f t="shared" ref="D34:I34" si="4">D31-D32+D33</f>
        <v>106.29099999999971</v>
      </c>
      <c r="E34" s="193">
        <f t="shared" si="4"/>
        <v>48.822999999999737</v>
      </c>
      <c r="F34" s="193">
        <f t="shared" si="4"/>
        <v>-1.4799999999999933</v>
      </c>
      <c r="G34" s="193">
        <f t="shared" si="4"/>
        <v>14.69999999999996</v>
      </c>
      <c r="H34" s="193">
        <f t="shared" si="4"/>
        <v>44.247999999999898</v>
      </c>
      <c r="I34" s="193">
        <f t="shared" si="4"/>
        <v>-53.050000000000033</v>
      </c>
      <c r="J34" s="194"/>
      <c r="K34" s="194"/>
    </row>
    <row r="35" spans="1:11" ht="12" customHeight="1">
      <c r="A35" s="180">
        <v>28</v>
      </c>
      <c r="B35" s="192" t="s">
        <v>157</v>
      </c>
      <c r="C35" s="20" t="s">
        <v>176</v>
      </c>
      <c r="D35" s="193">
        <v>14.317000000000002</v>
      </c>
      <c r="E35" s="193">
        <v>1.1679999999999999</v>
      </c>
      <c r="F35" s="193">
        <v>3.6350000000000002</v>
      </c>
      <c r="G35" s="193">
        <v>7.2350000000000012</v>
      </c>
      <c r="H35" s="193">
        <v>2.2789999999999999</v>
      </c>
      <c r="I35" s="193">
        <v>0.65100000000000002</v>
      </c>
      <c r="J35" s="194"/>
      <c r="K35" s="194"/>
    </row>
    <row r="36" spans="1:11" ht="12" customHeight="1">
      <c r="A36" s="180">
        <v>29</v>
      </c>
      <c r="B36" s="192" t="s">
        <v>162</v>
      </c>
      <c r="C36" s="20" t="s">
        <v>177</v>
      </c>
      <c r="D36" s="193">
        <v>13.266</v>
      </c>
      <c r="E36" s="193">
        <v>4.8949999999999996</v>
      </c>
      <c r="F36" s="193">
        <v>1E-3</v>
      </c>
      <c r="G36" s="193">
        <v>3.6690000000000005</v>
      </c>
      <c r="H36" s="193">
        <v>4.7010000000000005</v>
      </c>
      <c r="I36" s="193">
        <v>1.702</v>
      </c>
      <c r="J36" s="194"/>
      <c r="K36" s="194"/>
    </row>
    <row r="37" spans="1:11" ht="12" customHeight="1">
      <c r="A37" s="180">
        <v>30</v>
      </c>
      <c r="B37" s="192" t="s">
        <v>157</v>
      </c>
      <c r="C37" s="20" t="s">
        <v>36</v>
      </c>
      <c r="D37" s="193">
        <v>204.173</v>
      </c>
      <c r="E37" s="193">
        <v>119.26900000000001</v>
      </c>
      <c r="F37" s="193">
        <v>2.7560000000000002</v>
      </c>
      <c r="G37" s="193">
        <v>21.066000000000003</v>
      </c>
      <c r="H37" s="193">
        <v>61.081999999999994</v>
      </c>
      <c r="I37" s="193">
        <v>0</v>
      </c>
      <c r="J37" s="194"/>
      <c r="K37" s="194"/>
    </row>
    <row r="38" spans="1:11" ht="12" customHeight="1">
      <c r="A38" s="180">
        <v>31</v>
      </c>
      <c r="B38" s="192" t="s">
        <v>162</v>
      </c>
      <c r="C38" s="20" t="s">
        <v>45</v>
      </c>
      <c r="D38" s="193">
        <v>150.93200000000002</v>
      </c>
      <c r="E38" s="193">
        <v>83.465000000000003</v>
      </c>
      <c r="F38" s="193">
        <v>2.899</v>
      </c>
      <c r="G38" s="193">
        <v>19.004000000000001</v>
      </c>
      <c r="H38" s="193">
        <v>45.564</v>
      </c>
      <c r="I38" s="193">
        <v>0</v>
      </c>
      <c r="J38" s="194"/>
      <c r="K38" s="194"/>
    </row>
    <row r="39" spans="1:11" ht="12" customHeight="1">
      <c r="A39" s="180">
        <v>32</v>
      </c>
      <c r="B39" s="192" t="s">
        <v>157</v>
      </c>
      <c r="C39" s="20" t="s">
        <v>178</v>
      </c>
      <c r="D39" s="193">
        <v>0.29000000000000004</v>
      </c>
      <c r="E39" s="193">
        <v>0.38900000000000001</v>
      </c>
      <c r="F39" s="193">
        <v>0</v>
      </c>
      <c r="G39" s="193">
        <v>-0.251</v>
      </c>
      <c r="H39" s="193">
        <v>0.152</v>
      </c>
      <c r="I39" s="193">
        <v>-0.29000000000000004</v>
      </c>
      <c r="J39" s="194"/>
      <c r="K39" s="194"/>
    </row>
    <row r="40" spans="1:11" ht="18" customHeight="1">
      <c r="A40" s="180">
        <v>33</v>
      </c>
      <c r="B40" s="192" t="s">
        <v>158</v>
      </c>
      <c r="C40" s="20" t="s">
        <v>148</v>
      </c>
      <c r="D40" s="193">
        <f t="shared" ref="D40:I40" si="5">D34-D35+D36-D37+D38-D39</f>
        <v>51.708999999999726</v>
      </c>
      <c r="E40" s="193">
        <f t="shared" si="5"/>
        <v>16.35699999999974</v>
      </c>
      <c r="F40" s="193">
        <f t="shared" si="5"/>
        <v>-4.970999999999993</v>
      </c>
      <c r="G40" s="193">
        <f t="shared" si="5"/>
        <v>9.3229999999999578</v>
      </c>
      <c r="H40" s="193">
        <f t="shared" si="5"/>
        <v>30.999999999999901</v>
      </c>
      <c r="I40" s="193">
        <f t="shared" si="5"/>
        <v>-51.709000000000039</v>
      </c>
      <c r="J40" s="194"/>
      <c r="K40" s="194"/>
    </row>
    <row r="41" spans="1:11" ht="20.100000000000001" customHeight="1">
      <c r="C41" s="21" t="s">
        <v>179</v>
      </c>
      <c r="D41" s="193"/>
      <c r="E41" s="193"/>
      <c r="F41" s="193"/>
      <c r="G41" s="193"/>
      <c r="H41" s="193"/>
      <c r="I41" s="193"/>
      <c r="J41" s="194"/>
      <c r="K41" s="194"/>
    </row>
    <row r="42" spans="1:11" ht="18" customHeight="1">
      <c r="A42" s="180">
        <v>34</v>
      </c>
      <c r="C42" s="20" t="s">
        <v>124</v>
      </c>
      <c r="D42" s="193">
        <v>715.65999999999951</v>
      </c>
      <c r="E42" s="193">
        <v>50.634999999999735</v>
      </c>
      <c r="F42" s="193">
        <v>9.8460000000000107</v>
      </c>
      <c r="G42" s="193">
        <v>175.82199999999995</v>
      </c>
      <c r="H42" s="193">
        <v>479.35699999999986</v>
      </c>
      <c r="I42" s="193">
        <v>-53.050000000000018</v>
      </c>
      <c r="J42" s="194"/>
      <c r="K42" s="194"/>
    </row>
    <row r="43" spans="1:11" ht="12" customHeight="1">
      <c r="A43" s="180">
        <v>35</v>
      </c>
      <c r="B43" s="192" t="s">
        <v>157</v>
      </c>
      <c r="C43" s="20" t="s">
        <v>281</v>
      </c>
      <c r="D43" s="193">
        <v>105.36799999999999</v>
      </c>
      <c r="E43" s="193">
        <v>0</v>
      </c>
      <c r="F43" s="193">
        <v>0</v>
      </c>
      <c r="G43" s="193">
        <v>105.36799999999999</v>
      </c>
      <c r="H43" s="193">
        <v>0</v>
      </c>
      <c r="I43" s="193">
        <v>0</v>
      </c>
      <c r="J43" s="194"/>
      <c r="K43" s="194"/>
    </row>
    <row r="44" spans="1:11" ht="12" customHeight="1">
      <c r="A44" s="180">
        <v>36</v>
      </c>
      <c r="B44" s="192" t="s">
        <v>162</v>
      </c>
      <c r="C44" s="20" t="s">
        <v>282</v>
      </c>
      <c r="D44" s="193">
        <v>105.36799999999999</v>
      </c>
      <c r="E44" s="193">
        <v>0</v>
      </c>
      <c r="F44" s="193">
        <v>0</v>
      </c>
      <c r="G44" s="193">
        <v>0</v>
      </c>
      <c r="H44" s="193">
        <v>105.36799999999999</v>
      </c>
      <c r="I44" s="193">
        <v>0</v>
      </c>
      <c r="J44" s="194"/>
      <c r="K44" s="194"/>
    </row>
    <row r="45" spans="1:11" ht="18" customHeight="1">
      <c r="A45" s="180">
        <v>37</v>
      </c>
      <c r="B45" s="192" t="s">
        <v>158</v>
      </c>
      <c r="C45" s="20" t="s">
        <v>180</v>
      </c>
      <c r="D45" s="193">
        <f t="shared" ref="D45:I45" si="6">D42-D43+D44</f>
        <v>715.6599999999994</v>
      </c>
      <c r="E45" s="193">
        <f t="shared" si="6"/>
        <v>50.634999999999735</v>
      </c>
      <c r="F45" s="193">
        <f t="shared" si="6"/>
        <v>9.8460000000000107</v>
      </c>
      <c r="G45" s="193">
        <f t="shared" si="6"/>
        <v>70.453999999999951</v>
      </c>
      <c r="H45" s="193">
        <f t="shared" si="6"/>
        <v>584.72499999999991</v>
      </c>
      <c r="I45" s="193">
        <f t="shared" si="6"/>
        <v>-53.050000000000018</v>
      </c>
      <c r="J45" s="194"/>
      <c r="K45" s="194"/>
    </row>
    <row r="46" spans="1:11" ht="12" customHeight="1">
      <c r="A46" s="180">
        <v>38</v>
      </c>
      <c r="B46" s="192" t="s">
        <v>157</v>
      </c>
      <c r="C46" s="20" t="s">
        <v>283</v>
      </c>
      <c r="D46" s="193">
        <v>609.36900000000003</v>
      </c>
      <c r="E46" s="193">
        <v>0</v>
      </c>
      <c r="F46" s="193">
        <v>0</v>
      </c>
      <c r="G46" s="193">
        <v>55.753999999999991</v>
      </c>
      <c r="H46" s="193">
        <v>553.61500000000001</v>
      </c>
      <c r="I46" s="193">
        <v>0</v>
      </c>
      <c r="J46" s="194"/>
      <c r="K46" s="194"/>
    </row>
    <row r="47" spans="1:11" ht="12" customHeight="1">
      <c r="A47" s="180">
        <v>39</v>
      </c>
      <c r="B47" s="195" t="s">
        <v>162</v>
      </c>
      <c r="C47" s="20" t="s">
        <v>126</v>
      </c>
      <c r="D47" s="193">
        <v>0</v>
      </c>
      <c r="E47" s="193">
        <v>-1.8119999999999998</v>
      </c>
      <c r="F47" s="193">
        <v>-11.326000000000001</v>
      </c>
      <c r="G47" s="193">
        <v>0</v>
      </c>
      <c r="H47" s="193">
        <v>13.138</v>
      </c>
      <c r="I47" s="193">
        <v>0</v>
      </c>
      <c r="J47" s="194"/>
      <c r="K47" s="194"/>
    </row>
    <row r="48" spans="1:11" ht="18" customHeight="1">
      <c r="A48" s="180">
        <v>40</v>
      </c>
      <c r="B48" s="192" t="s">
        <v>158</v>
      </c>
      <c r="C48" s="20" t="s">
        <v>129</v>
      </c>
      <c r="D48" s="193">
        <f t="shared" ref="D48:I48" si="7">D45-D46+D47</f>
        <v>106.29099999999937</v>
      </c>
      <c r="E48" s="193">
        <f t="shared" si="7"/>
        <v>48.822999999999737</v>
      </c>
      <c r="F48" s="193">
        <f t="shared" si="7"/>
        <v>-1.4799999999999898</v>
      </c>
      <c r="G48" s="193">
        <f t="shared" si="7"/>
        <v>14.69999999999996</v>
      </c>
      <c r="H48" s="193">
        <f t="shared" si="7"/>
        <v>44.247999999999898</v>
      </c>
      <c r="I48" s="193">
        <f t="shared" si="7"/>
        <v>-53.050000000000018</v>
      </c>
      <c r="J48" s="194"/>
      <c r="K48" s="194"/>
    </row>
    <row r="49" spans="1:11" ht="12" customHeight="1">
      <c r="D49" s="194"/>
      <c r="E49" s="194"/>
      <c r="F49" s="194"/>
      <c r="G49" s="194"/>
      <c r="H49" s="194"/>
      <c r="I49" s="194"/>
      <c r="J49" s="194"/>
      <c r="K49" s="194"/>
    </row>
    <row r="50" spans="1:11" ht="12" customHeight="1">
      <c r="A50" s="185"/>
      <c r="B50" s="186"/>
      <c r="D50" s="194"/>
      <c r="E50" s="194"/>
      <c r="F50" s="194"/>
      <c r="G50" s="194"/>
      <c r="H50" s="194"/>
      <c r="I50" s="194"/>
      <c r="J50" s="194"/>
      <c r="K50" s="194"/>
    </row>
    <row r="51" spans="1:11" ht="12" customHeight="1">
      <c r="A51" s="180" t="s">
        <v>288</v>
      </c>
      <c r="D51" s="194"/>
      <c r="E51" s="194"/>
      <c r="F51" s="194"/>
      <c r="G51" s="194"/>
      <c r="H51" s="194"/>
      <c r="I51" s="194"/>
      <c r="J51" s="194"/>
      <c r="K51" s="194"/>
    </row>
    <row r="52" spans="1:11" ht="11.1" customHeight="1">
      <c r="A52" s="180" t="s">
        <v>289</v>
      </c>
      <c r="D52" s="194"/>
      <c r="E52" s="194"/>
      <c r="F52" s="194"/>
      <c r="G52" s="194"/>
      <c r="H52" s="194"/>
      <c r="I52" s="194"/>
      <c r="J52" s="194"/>
      <c r="K52" s="194"/>
    </row>
    <row r="53" spans="1:11" ht="11.1" customHeight="1">
      <c r="A53" s="180" t="s">
        <v>286</v>
      </c>
      <c r="D53" s="194"/>
      <c r="E53" s="194"/>
      <c r="F53" s="194"/>
      <c r="G53" s="194"/>
      <c r="H53" s="194"/>
      <c r="I53" s="194"/>
      <c r="J53" s="194"/>
      <c r="K53" s="194"/>
    </row>
    <row r="54" spans="1:11" ht="11.1" customHeight="1">
      <c r="A54" s="180" t="s">
        <v>287</v>
      </c>
      <c r="D54" s="194"/>
      <c r="E54" s="194"/>
      <c r="F54" s="194"/>
      <c r="G54" s="194"/>
      <c r="H54" s="194"/>
      <c r="I54" s="194"/>
      <c r="J54" s="194"/>
      <c r="K54" s="194"/>
    </row>
    <row r="55" spans="1:11" ht="12" customHeight="1">
      <c r="D55" s="194"/>
      <c r="E55" s="194"/>
      <c r="F55" s="194"/>
      <c r="G55" s="194"/>
      <c r="H55" s="194"/>
      <c r="I55" s="194"/>
      <c r="J55" s="194"/>
      <c r="K55" s="194"/>
    </row>
    <row r="56" spans="1:11" ht="12" customHeight="1">
      <c r="D56" s="194"/>
      <c r="E56" s="194"/>
      <c r="F56" s="194"/>
      <c r="G56" s="194"/>
      <c r="H56" s="194"/>
      <c r="I56" s="194"/>
      <c r="J56" s="194"/>
      <c r="K56" s="194"/>
    </row>
    <row r="57" spans="1:11" ht="12" customHeight="1">
      <c r="D57" s="194"/>
      <c r="E57" s="194"/>
      <c r="F57" s="194"/>
      <c r="G57" s="194"/>
      <c r="H57" s="194"/>
      <c r="I57" s="194"/>
      <c r="J57" s="194"/>
      <c r="K57" s="194"/>
    </row>
    <row r="58" spans="1:11" ht="12" customHeight="1">
      <c r="D58" s="194"/>
      <c r="E58" s="194"/>
      <c r="F58" s="194"/>
      <c r="G58" s="194"/>
      <c r="H58" s="194"/>
      <c r="I58" s="194"/>
      <c r="J58" s="194"/>
      <c r="K58" s="194"/>
    </row>
    <row r="59" spans="1:11" ht="12" customHeight="1">
      <c r="D59" s="194"/>
      <c r="E59" s="194"/>
      <c r="F59" s="194"/>
      <c r="G59" s="194"/>
      <c r="H59" s="194"/>
      <c r="I59" s="194"/>
      <c r="J59" s="194"/>
      <c r="K59" s="194"/>
    </row>
    <row r="60" spans="1:11" ht="12" customHeight="1">
      <c r="D60" s="194"/>
      <c r="E60" s="194"/>
      <c r="F60" s="194"/>
      <c r="G60" s="194"/>
      <c r="H60" s="194"/>
      <c r="I60" s="194"/>
      <c r="J60" s="194"/>
      <c r="K60" s="194"/>
    </row>
    <row r="61" spans="1:11" ht="12" customHeight="1">
      <c r="D61" s="194"/>
      <c r="E61" s="194"/>
      <c r="F61" s="194"/>
      <c r="G61" s="194"/>
      <c r="H61" s="194"/>
      <c r="I61" s="194"/>
      <c r="J61" s="194"/>
      <c r="K61" s="194"/>
    </row>
    <row r="62" spans="1:11" ht="12" customHeight="1">
      <c r="D62" s="194"/>
      <c r="E62" s="194"/>
      <c r="F62" s="194"/>
      <c r="G62" s="194"/>
      <c r="H62" s="194"/>
      <c r="I62" s="194"/>
      <c r="J62" s="194"/>
      <c r="K62" s="194"/>
    </row>
    <row r="63" spans="1:11" ht="12" customHeight="1">
      <c r="D63" s="194"/>
      <c r="E63" s="194"/>
      <c r="F63" s="194"/>
      <c r="G63" s="194"/>
      <c r="H63" s="194"/>
      <c r="I63" s="194"/>
      <c r="J63" s="194"/>
      <c r="K63" s="194"/>
    </row>
    <row r="64" spans="1:11" ht="12" customHeight="1">
      <c r="D64" s="194"/>
      <c r="E64" s="194"/>
      <c r="F64" s="194"/>
      <c r="G64" s="194"/>
      <c r="H64" s="194"/>
      <c r="I64" s="194"/>
      <c r="J64" s="194"/>
      <c r="K64" s="194"/>
    </row>
    <row r="65" spans="4:11" ht="12" customHeight="1">
      <c r="D65" s="194"/>
      <c r="E65" s="194"/>
      <c r="F65" s="194"/>
      <c r="G65" s="194"/>
      <c r="H65" s="194"/>
      <c r="I65" s="194"/>
      <c r="J65" s="194"/>
      <c r="K65" s="194"/>
    </row>
    <row r="66" spans="4:11" ht="12" customHeight="1">
      <c r="D66" s="194"/>
      <c r="E66" s="194"/>
      <c r="F66" s="194"/>
      <c r="G66" s="194"/>
      <c r="H66" s="194"/>
      <c r="I66" s="194"/>
      <c r="J66" s="194"/>
      <c r="K66" s="194"/>
    </row>
    <row r="67" spans="4:11" ht="12" customHeight="1">
      <c r="D67" s="194"/>
      <c r="E67" s="194"/>
      <c r="F67" s="194"/>
      <c r="G67" s="194"/>
      <c r="H67" s="194"/>
      <c r="I67" s="194"/>
      <c r="J67" s="194"/>
      <c r="K67" s="194"/>
    </row>
    <row r="68" spans="4:11" ht="12" customHeight="1">
      <c r="D68" s="194"/>
      <c r="E68" s="194"/>
      <c r="F68" s="194"/>
      <c r="G68" s="194"/>
      <c r="H68" s="194"/>
      <c r="I68" s="194"/>
      <c r="J68" s="194"/>
      <c r="K68" s="194"/>
    </row>
    <row r="69" spans="4:11" ht="12" customHeight="1">
      <c r="D69" s="194"/>
      <c r="E69" s="194"/>
      <c r="F69" s="194"/>
      <c r="G69" s="194"/>
      <c r="H69" s="194"/>
      <c r="I69" s="194"/>
      <c r="J69" s="194"/>
      <c r="K69" s="194"/>
    </row>
    <row r="70" spans="4:11" ht="12" customHeight="1">
      <c r="D70" s="194"/>
      <c r="E70" s="194"/>
      <c r="F70" s="194"/>
      <c r="G70" s="194"/>
      <c r="H70" s="194"/>
      <c r="I70" s="194"/>
      <c r="J70" s="194"/>
      <c r="K70" s="194"/>
    </row>
    <row r="71" spans="4:11" ht="12" customHeight="1">
      <c r="D71" s="194"/>
      <c r="E71" s="194"/>
      <c r="F71" s="194"/>
      <c r="G71" s="194"/>
      <c r="H71" s="194"/>
      <c r="I71" s="194"/>
      <c r="J71" s="194"/>
      <c r="K71" s="194"/>
    </row>
    <row r="72" spans="4:11" ht="12" customHeight="1">
      <c r="D72" s="194"/>
      <c r="E72" s="194"/>
      <c r="F72" s="194"/>
      <c r="G72" s="194"/>
      <c r="H72" s="194"/>
      <c r="I72" s="194"/>
      <c r="J72" s="194"/>
      <c r="K72" s="194"/>
    </row>
    <row r="73" spans="4:11" ht="12" customHeight="1">
      <c r="D73" s="194"/>
      <c r="E73" s="194"/>
      <c r="F73" s="194"/>
      <c r="G73" s="194"/>
      <c r="H73" s="194"/>
      <c r="I73" s="194"/>
      <c r="J73" s="194"/>
      <c r="K73" s="194"/>
    </row>
    <row r="74" spans="4:11" ht="12" customHeight="1">
      <c r="D74" s="194"/>
      <c r="E74" s="194"/>
      <c r="F74" s="194"/>
      <c r="G74" s="194"/>
      <c r="H74" s="194"/>
      <c r="I74" s="194"/>
      <c r="J74" s="194"/>
      <c r="K74" s="194"/>
    </row>
    <row r="75" spans="4:11" ht="12" customHeight="1">
      <c r="D75" s="194"/>
      <c r="E75" s="194"/>
      <c r="F75" s="194"/>
      <c r="G75" s="194"/>
      <c r="H75" s="194"/>
      <c r="I75" s="194"/>
      <c r="J75" s="194"/>
      <c r="K75" s="19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80" customWidth="1"/>
    <col min="2" max="2" width="1.5" style="192" customWidth="1"/>
    <col min="3" max="3" width="30" style="180" customWidth="1"/>
    <col min="4" max="4" width="9.375" style="180" customWidth="1"/>
    <col min="5" max="6" width="9.5" style="180" customWidth="1"/>
    <col min="7" max="9" width="9.375" style="180" customWidth="1"/>
    <col min="10" max="11" width="7.25" style="180" customWidth="1"/>
    <col min="12" max="16384" width="11" style="180"/>
  </cols>
  <sheetData>
    <row r="1" spans="1:11" ht="12" customHeight="1">
      <c r="A1" s="177"/>
      <c r="B1" s="178"/>
      <c r="C1" s="178"/>
      <c r="D1" s="178"/>
      <c r="E1" s="178"/>
      <c r="F1" s="178"/>
      <c r="G1" s="178"/>
      <c r="H1" s="178"/>
      <c r="I1" s="178"/>
      <c r="J1" s="179"/>
      <c r="K1" s="179"/>
    </row>
    <row r="2" spans="1:11" ht="12" customHeight="1">
      <c r="A2" s="181" t="s">
        <v>214</v>
      </c>
      <c r="B2" s="178"/>
      <c r="C2" s="178"/>
      <c r="D2" s="178"/>
      <c r="E2" s="178"/>
      <c r="F2" s="178"/>
      <c r="G2" s="178"/>
      <c r="H2" s="178"/>
      <c r="I2" s="178"/>
      <c r="J2" s="179"/>
      <c r="K2" s="179"/>
    </row>
    <row r="3" spans="1:11" ht="12" customHeight="1">
      <c r="A3" s="182"/>
      <c r="B3" s="178"/>
      <c r="C3" s="178"/>
      <c r="D3" s="178"/>
      <c r="E3" s="178"/>
      <c r="F3" s="178"/>
      <c r="G3" s="178"/>
      <c r="H3" s="178"/>
      <c r="I3" s="178"/>
      <c r="J3" s="179"/>
      <c r="K3" s="179"/>
    </row>
    <row r="4" spans="1:11" ht="12" customHeight="1">
      <c r="A4" s="183" t="s">
        <v>317</v>
      </c>
      <c r="B4" s="178"/>
      <c r="C4" s="178"/>
      <c r="D4" s="178"/>
      <c r="E4" s="178"/>
      <c r="F4" s="178"/>
      <c r="G4" s="178"/>
      <c r="H4" s="178"/>
      <c r="I4" s="178"/>
      <c r="J4" s="179"/>
      <c r="K4" s="179"/>
    </row>
    <row r="5" spans="1:11" ht="12" customHeight="1">
      <c r="A5" s="184" t="s">
        <v>4</v>
      </c>
      <c r="B5" s="178"/>
      <c r="C5" s="178"/>
      <c r="D5" s="178"/>
      <c r="E5" s="178"/>
      <c r="F5" s="178"/>
      <c r="G5" s="178"/>
      <c r="H5" s="178"/>
      <c r="I5" s="178"/>
      <c r="J5" s="179"/>
      <c r="K5" s="179"/>
    </row>
    <row r="6" spans="1:11" ht="12" customHeight="1">
      <c r="A6" s="185"/>
      <c r="B6" s="186"/>
      <c r="C6" s="185"/>
      <c r="D6" s="185"/>
      <c r="E6" s="185"/>
      <c r="F6" s="185"/>
      <c r="G6" s="185"/>
      <c r="H6" s="185"/>
      <c r="I6" s="185"/>
      <c r="J6" s="187"/>
      <c r="K6" s="187"/>
    </row>
    <row r="7" spans="1:11" ht="45">
      <c r="A7" s="188"/>
      <c r="B7" s="186"/>
      <c r="C7" s="189" t="s">
        <v>150</v>
      </c>
      <c r="D7" s="190" t="s">
        <v>151</v>
      </c>
      <c r="E7" s="190" t="s">
        <v>152</v>
      </c>
      <c r="F7" s="190" t="s">
        <v>153</v>
      </c>
      <c r="G7" s="190" t="s">
        <v>10</v>
      </c>
      <c r="H7" s="190" t="s">
        <v>154</v>
      </c>
      <c r="I7" s="190" t="s">
        <v>155</v>
      </c>
      <c r="J7" s="191"/>
      <c r="K7" s="191"/>
    </row>
    <row r="8" spans="1:11" ht="24" customHeight="1">
      <c r="A8" s="180">
        <v>1</v>
      </c>
      <c r="C8" s="19" t="s">
        <v>156</v>
      </c>
      <c r="D8" s="193">
        <v>1582.2109999999998</v>
      </c>
      <c r="E8" s="193">
        <v>1121.7379999999998</v>
      </c>
      <c r="F8" s="193">
        <v>63.530999999999992</v>
      </c>
      <c r="G8" s="193">
        <v>138.72999999999999</v>
      </c>
      <c r="H8" s="193">
        <v>258.21200000000005</v>
      </c>
      <c r="I8" s="193">
        <v>0</v>
      </c>
      <c r="J8" s="194"/>
      <c r="K8" s="194"/>
    </row>
    <row r="9" spans="1:11" ht="12" customHeight="1">
      <c r="A9" s="180">
        <v>2</v>
      </c>
      <c r="B9" s="192" t="s">
        <v>157</v>
      </c>
      <c r="C9" s="20" t="s">
        <v>31</v>
      </c>
      <c r="D9" s="193">
        <v>810.36099999999988</v>
      </c>
      <c r="E9" s="193">
        <v>630.51</v>
      </c>
      <c r="F9" s="193">
        <v>36.068000000000005</v>
      </c>
      <c r="G9" s="193">
        <v>49.591999999999999</v>
      </c>
      <c r="H9" s="193">
        <v>94.190999999999974</v>
      </c>
      <c r="I9" s="193">
        <v>0</v>
      </c>
      <c r="J9" s="194"/>
      <c r="K9" s="194"/>
    </row>
    <row r="10" spans="1:11" ht="18" customHeight="1">
      <c r="A10" s="180">
        <v>3</v>
      </c>
      <c r="B10" s="192" t="s">
        <v>158</v>
      </c>
      <c r="C10" s="20" t="s">
        <v>44</v>
      </c>
      <c r="D10" s="193">
        <f t="shared" ref="D10:I10" si="0">D8-D9</f>
        <v>771.84999999999991</v>
      </c>
      <c r="E10" s="193">
        <f t="shared" si="0"/>
        <v>491.22799999999984</v>
      </c>
      <c r="F10" s="193">
        <f t="shared" si="0"/>
        <v>27.462999999999987</v>
      </c>
      <c r="G10" s="193">
        <f t="shared" si="0"/>
        <v>89.137999999999991</v>
      </c>
      <c r="H10" s="193">
        <f t="shared" si="0"/>
        <v>164.02100000000007</v>
      </c>
      <c r="I10" s="193">
        <f t="shared" si="0"/>
        <v>0</v>
      </c>
      <c r="J10" s="194"/>
      <c r="K10" s="194"/>
    </row>
    <row r="11" spans="1:11" ht="12" customHeight="1">
      <c r="A11" s="180">
        <v>4</v>
      </c>
      <c r="B11" s="192" t="s">
        <v>157</v>
      </c>
      <c r="C11" s="20" t="s">
        <v>45</v>
      </c>
      <c r="D11" s="193">
        <v>152.31099999999998</v>
      </c>
      <c r="E11" s="193">
        <v>84.238</v>
      </c>
      <c r="F11" s="193">
        <v>2.919</v>
      </c>
      <c r="G11" s="193">
        <v>19.174000000000003</v>
      </c>
      <c r="H11" s="193">
        <v>45.979999999999983</v>
      </c>
      <c r="I11" s="193">
        <v>0</v>
      </c>
      <c r="J11" s="194"/>
      <c r="K11" s="194"/>
    </row>
    <row r="12" spans="1:11" ht="18" customHeight="1">
      <c r="A12" s="180">
        <v>5</v>
      </c>
      <c r="B12" s="192" t="s">
        <v>158</v>
      </c>
      <c r="C12" s="20" t="s">
        <v>159</v>
      </c>
      <c r="D12" s="193">
        <f>D10-D11</f>
        <v>619.53899999999999</v>
      </c>
      <c r="E12" s="193">
        <f>E10-E11</f>
        <v>406.98999999999984</v>
      </c>
      <c r="F12" s="193">
        <f>F10-F11</f>
        <v>24.543999999999986</v>
      </c>
      <c r="G12" s="193">
        <f>G10-G11</f>
        <v>69.963999999999984</v>
      </c>
      <c r="H12" s="193">
        <f>H10-H11</f>
        <v>118.04100000000008</v>
      </c>
      <c r="I12" s="193">
        <v>-53.08099999999996</v>
      </c>
      <c r="J12" s="194"/>
      <c r="K12" s="194"/>
    </row>
    <row r="13" spans="1:11" ht="12" customHeight="1">
      <c r="A13" s="180">
        <v>6</v>
      </c>
      <c r="B13" s="192" t="s">
        <v>157</v>
      </c>
      <c r="C13" s="20" t="s">
        <v>160</v>
      </c>
      <c r="D13" s="193">
        <v>479.43699999999995</v>
      </c>
      <c r="E13" s="193">
        <v>321.25100000000009</v>
      </c>
      <c r="F13" s="193">
        <v>20.698</v>
      </c>
      <c r="G13" s="193">
        <v>71.207999999999998</v>
      </c>
      <c r="H13" s="193">
        <v>66.27999999999993</v>
      </c>
      <c r="I13" s="193">
        <v>4.1310000000000002</v>
      </c>
      <c r="J13" s="194"/>
      <c r="K13" s="194"/>
    </row>
    <row r="14" spans="1:11" ht="12" customHeight="1">
      <c r="A14" s="180">
        <v>7</v>
      </c>
      <c r="B14" s="192" t="s">
        <v>157</v>
      </c>
      <c r="C14" s="20" t="s">
        <v>161</v>
      </c>
      <c r="D14" s="193">
        <v>5.1539999999999999</v>
      </c>
      <c r="E14" s="193">
        <v>2.5639999999999996</v>
      </c>
      <c r="F14" s="193">
        <v>0.19900000000000001</v>
      </c>
      <c r="G14" s="193">
        <v>4.4999999999999998E-2</v>
      </c>
      <c r="H14" s="193">
        <v>2.3460000000000005</v>
      </c>
      <c r="I14" s="193">
        <v>0</v>
      </c>
      <c r="J14" s="194"/>
      <c r="K14" s="194"/>
    </row>
    <row r="15" spans="1:11" ht="12" customHeight="1">
      <c r="A15" s="180">
        <v>8</v>
      </c>
      <c r="B15" s="192" t="s">
        <v>162</v>
      </c>
      <c r="C15" s="20" t="s">
        <v>163</v>
      </c>
      <c r="D15" s="193">
        <v>11.731</v>
      </c>
      <c r="E15" s="193">
        <v>11.147</v>
      </c>
      <c r="F15" s="193">
        <v>0</v>
      </c>
      <c r="G15" s="193">
        <v>5.5000000000000007E-2</v>
      </c>
      <c r="H15" s="193">
        <v>0.52900000000000003</v>
      </c>
      <c r="I15" s="193">
        <v>0</v>
      </c>
      <c r="J15" s="194"/>
      <c r="K15" s="194"/>
    </row>
    <row r="16" spans="1:11" ht="18" customHeight="1">
      <c r="A16" s="180">
        <v>9</v>
      </c>
      <c r="B16" s="192" t="s">
        <v>158</v>
      </c>
      <c r="C16" s="20" t="s">
        <v>164</v>
      </c>
      <c r="D16" s="193">
        <f t="shared" ref="D16:I16" si="1">D12-D13-D14+D15</f>
        <v>146.67900000000003</v>
      </c>
      <c r="E16" s="193">
        <f t="shared" si="1"/>
        <v>94.321999999999761</v>
      </c>
      <c r="F16" s="193">
        <f t="shared" si="1"/>
        <v>3.646999999999986</v>
      </c>
      <c r="G16" s="193">
        <f t="shared" si="1"/>
        <v>-1.234000000000014</v>
      </c>
      <c r="H16" s="193">
        <f t="shared" si="1"/>
        <v>49.944000000000152</v>
      </c>
      <c r="I16" s="193">
        <f t="shared" si="1"/>
        <v>-57.211999999999961</v>
      </c>
      <c r="J16" s="194"/>
      <c r="K16" s="194"/>
    </row>
    <row r="17" spans="1:11" ht="12" customHeight="1">
      <c r="A17" s="180">
        <v>10</v>
      </c>
      <c r="B17" s="192" t="s">
        <v>162</v>
      </c>
      <c r="C17" s="20" t="s">
        <v>165</v>
      </c>
      <c r="D17" s="193">
        <v>479.87400000000002</v>
      </c>
      <c r="E17" s="193">
        <v>0</v>
      </c>
      <c r="F17" s="193">
        <v>0</v>
      </c>
      <c r="G17" s="193">
        <v>0</v>
      </c>
      <c r="H17" s="193">
        <v>479.87400000000002</v>
      </c>
      <c r="I17" s="193">
        <v>3.694</v>
      </c>
      <c r="J17" s="194"/>
      <c r="K17" s="194"/>
    </row>
    <row r="18" spans="1:11" ht="12" customHeight="1">
      <c r="A18" s="180">
        <v>11</v>
      </c>
      <c r="B18" s="192" t="s">
        <v>157</v>
      </c>
      <c r="C18" s="20" t="s">
        <v>166</v>
      </c>
      <c r="D18" s="193">
        <v>9.0749999999999993</v>
      </c>
      <c r="E18" s="193">
        <v>0</v>
      </c>
      <c r="F18" s="193">
        <v>0</v>
      </c>
      <c r="G18" s="193">
        <v>9.0749999999999993</v>
      </c>
      <c r="H18" s="193">
        <v>0</v>
      </c>
      <c r="I18" s="193">
        <v>4.8440000000000003</v>
      </c>
      <c r="J18" s="194"/>
      <c r="K18" s="194"/>
    </row>
    <row r="19" spans="1:11" ht="12" customHeight="1">
      <c r="A19" s="180">
        <v>12</v>
      </c>
      <c r="B19" s="192" t="s">
        <v>162</v>
      </c>
      <c r="C19" s="20" t="s">
        <v>59</v>
      </c>
      <c r="D19" s="193">
        <v>89.960999999999999</v>
      </c>
      <c r="E19" s="193">
        <v>0</v>
      </c>
      <c r="F19" s="193">
        <v>0</v>
      </c>
      <c r="G19" s="193">
        <v>89.960999999999999</v>
      </c>
      <c r="H19" s="193">
        <v>0</v>
      </c>
      <c r="I19" s="193">
        <v>1.3110000000000002</v>
      </c>
      <c r="J19" s="194"/>
      <c r="K19" s="194"/>
    </row>
    <row r="20" spans="1:11" ht="12" customHeight="1">
      <c r="A20" s="180">
        <v>13</v>
      </c>
      <c r="B20" s="192" t="s">
        <v>157</v>
      </c>
      <c r="C20" s="20" t="s">
        <v>167</v>
      </c>
      <c r="D20" s="193">
        <v>153.99</v>
      </c>
      <c r="E20" s="193">
        <v>71.239000000000004</v>
      </c>
      <c r="F20" s="193">
        <v>69.528999999999996</v>
      </c>
      <c r="G20" s="193">
        <v>7.8880000000000008</v>
      </c>
      <c r="H20" s="193">
        <v>5.3340000000000005</v>
      </c>
      <c r="I20" s="193">
        <v>45.238</v>
      </c>
      <c r="J20" s="194"/>
      <c r="K20" s="194"/>
    </row>
    <row r="21" spans="1:11" ht="12" customHeight="1">
      <c r="A21" s="180">
        <v>14</v>
      </c>
      <c r="B21" s="192" t="s">
        <v>162</v>
      </c>
      <c r="C21" s="20" t="s">
        <v>168</v>
      </c>
      <c r="D21" s="193">
        <v>177.37199999999999</v>
      </c>
      <c r="E21" s="193">
        <v>30.400000000000002</v>
      </c>
      <c r="F21" s="193">
        <v>54.32</v>
      </c>
      <c r="G21" s="193">
        <v>3.7009999999999996</v>
      </c>
      <c r="H21" s="193">
        <v>88.950999999999993</v>
      </c>
      <c r="I21" s="193">
        <v>21.856000000000002</v>
      </c>
      <c r="J21" s="194"/>
      <c r="K21" s="194"/>
    </row>
    <row r="22" spans="1:11" ht="18" customHeight="1">
      <c r="A22" s="180">
        <v>15</v>
      </c>
      <c r="B22" s="192" t="s">
        <v>158</v>
      </c>
      <c r="C22" s="20" t="s">
        <v>169</v>
      </c>
      <c r="D22" s="193">
        <f t="shared" ref="D22:I22" si="2">D16+D17-D18+D19-D20+D21</f>
        <v>730.82100000000003</v>
      </c>
      <c r="E22" s="193">
        <f t="shared" si="2"/>
        <v>53.482999999999763</v>
      </c>
      <c r="F22" s="193">
        <f t="shared" si="2"/>
        <v>-11.562000000000005</v>
      </c>
      <c r="G22" s="193">
        <f t="shared" si="2"/>
        <v>75.464999999999975</v>
      </c>
      <c r="H22" s="193">
        <f t="shared" si="2"/>
        <v>613.43500000000029</v>
      </c>
      <c r="I22" s="193">
        <f t="shared" si="2"/>
        <v>-80.432999999999964</v>
      </c>
      <c r="J22" s="194"/>
      <c r="K22" s="194"/>
    </row>
    <row r="23" spans="1:11" ht="12" customHeight="1">
      <c r="A23" s="180">
        <v>16</v>
      </c>
      <c r="B23" s="192" t="s">
        <v>157</v>
      </c>
      <c r="C23" s="20" t="s">
        <v>170</v>
      </c>
      <c r="D23" s="193">
        <v>114.547</v>
      </c>
      <c r="E23" s="193">
        <v>19.996999999999996</v>
      </c>
      <c r="F23" s="193">
        <v>2.9829999999999997</v>
      </c>
      <c r="G23" s="193">
        <v>0</v>
      </c>
      <c r="H23" s="193">
        <v>91.567000000000007</v>
      </c>
      <c r="I23" s="193">
        <v>1.2370000000000001</v>
      </c>
      <c r="J23" s="194"/>
      <c r="K23" s="194"/>
    </row>
    <row r="24" spans="1:11" ht="12" customHeight="1">
      <c r="A24" s="180">
        <v>17</v>
      </c>
      <c r="B24" s="192" t="s">
        <v>162</v>
      </c>
      <c r="C24" s="20" t="s">
        <v>171</v>
      </c>
      <c r="D24" s="193">
        <v>115.65500000000002</v>
      </c>
      <c r="E24" s="193">
        <v>0</v>
      </c>
      <c r="F24" s="193">
        <v>0</v>
      </c>
      <c r="G24" s="193">
        <v>115.65500000000002</v>
      </c>
      <c r="H24" s="193">
        <v>0</v>
      </c>
      <c r="I24" s="193">
        <v>0.129</v>
      </c>
      <c r="J24" s="194"/>
      <c r="K24" s="194"/>
    </row>
    <row r="25" spans="1:11" ht="12" customHeight="1">
      <c r="A25" s="180">
        <v>18</v>
      </c>
      <c r="B25" s="192" t="s">
        <v>157</v>
      </c>
      <c r="C25" s="20" t="s">
        <v>279</v>
      </c>
      <c r="D25" s="193">
        <v>187.26299999999998</v>
      </c>
      <c r="E25" s="193">
        <v>0</v>
      </c>
      <c r="F25" s="193">
        <v>0</v>
      </c>
      <c r="G25" s="193">
        <v>0</v>
      </c>
      <c r="H25" s="193">
        <v>187.26299999999998</v>
      </c>
      <c r="I25" s="193">
        <v>1.24</v>
      </c>
      <c r="J25" s="194"/>
      <c r="K25" s="194"/>
    </row>
    <row r="26" spans="1:11" ht="12" customHeight="1">
      <c r="A26" s="180">
        <v>19</v>
      </c>
      <c r="B26" s="192" t="s">
        <v>162</v>
      </c>
      <c r="C26" s="20" t="s">
        <v>280</v>
      </c>
      <c r="D26" s="193">
        <v>187.68100000000001</v>
      </c>
      <c r="E26" s="193">
        <v>6.1819999999999995</v>
      </c>
      <c r="F26" s="193">
        <v>27.085000000000004</v>
      </c>
      <c r="G26" s="193">
        <v>154.18800000000002</v>
      </c>
      <c r="H26" s="193">
        <v>0.22600000000000001</v>
      </c>
      <c r="I26" s="193">
        <v>0.82200000000000006</v>
      </c>
      <c r="J26" s="194"/>
      <c r="K26" s="194"/>
    </row>
    <row r="27" spans="1:11" ht="12" customHeight="1">
      <c r="A27" s="180">
        <v>20</v>
      </c>
      <c r="B27" s="192" t="s">
        <v>157</v>
      </c>
      <c r="C27" s="20" t="s">
        <v>172</v>
      </c>
      <c r="D27" s="193">
        <v>146.58800000000002</v>
      </c>
      <c r="E27" s="193">
        <v>4.2690000000000001</v>
      </c>
      <c r="F27" s="193">
        <v>12.365</v>
      </c>
      <c r="G27" s="193">
        <v>129.72800000000001</v>
      </c>
      <c r="H27" s="193">
        <v>0.22600000000000001</v>
      </c>
      <c r="I27" s="193">
        <v>0.125</v>
      </c>
      <c r="J27" s="194"/>
      <c r="K27" s="194"/>
    </row>
    <row r="28" spans="1:11" ht="12" customHeight="1">
      <c r="A28" s="180">
        <v>21</v>
      </c>
      <c r="B28" s="192" t="s">
        <v>162</v>
      </c>
      <c r="C28" s="20" t="s">
        <v>173</v>
      </c>
      <c r="D28" s="193">
        <v>144.803</v>
      </c>
      <c r="E28" s="193">
        <v>0</v>
      </c>
      <c r="F28" s="193">
        <v>0</v>
      </c>
      <c r="G28" s="193">
        <v>0</v>
      </c>
      <c r="H28" s="193">
        <v>144.803</v>
      </c>
      <c r="I28" s="193">
        <v>1.91</v>
      </c>
      <c r="J28" s="194"/>
      <c r="K28" s="194"/>
    </row>
    <row r="29" spans="1:11" ht="12" customHeight="1">
      <c r="A29" s="180">
        <v>22</v>
      </c>
      <c r="B29" s="192" t="s">
        <v>157</v>
      </c>
      <c r="C29" s="20" t="s">
        <v>174</v>
      </c>
      <c r="D29" s="193">
        <v>86.247000000000043</v>
      </c>
      <c r="E29" s="193">
        <v>9.9370000000000012</v>
      </c>
      <c r="F29" s="193">
        <v>33.369000000000007</v>
      </c>
      <c r="G29" s="193">
        <v>22.472999999999992</v>
      </c>
      <c r="H29" s="193">
        <v>20.468000000000004</v>
      </c>
      <c r="I29" s="193">
        <v>12.706000000000001</v>
      </c>
      <c r="J29" s="194"/>
      <c r="K29" s="194"/>
    </row>
    <row r="30" spans="1:11" ht="12" customHeight="1">
      <c r="A30" s="180">
        <v>23</v>
      </c>
      <c r="B30" s="192" t="s">
        <v>162</v>
      </c>
      <c r="C30" s="20" t="s">
        <v>175</v>
      </c>
      <c r="D30" s="193">
        <v>72.59</v>
      </c>
      <c r="E30" s="193">
        <v>3.2040000000000002</v>
      </c>
      <c r="F30" s="193">
        <v>33.381000000000007</v>
      </c>
      <c r="G30" s="193">
        <v>7.2000000000000028</v>
      </c>
      <c r="H30" s="193">
        <v>28.805000000000003</v>
      </c>
      <c r="I30" s="193">
        <v>26.363</v>
      </c>
      <c r="J30" s="194"/>
      <c r="K30" s="194"/>
    </row>
    <row r="31" spans="1:11" ht="18" customHeight="1">
      <c r="A31" s="180">
        <v>24</v>
      </c>
      <c r="B31" s="192" t="s">
        <v>158</v>
      </c>
      <c r="C31" s="20" t="s">
        <v>124</v>
      </c>
      <c r="D31" s="193">
        <f t="shared" ref="D31:I31" si="3">D22-D23+D24-D25+D26-D27+D28-D29+D30</f>
        <v>716.90499999999997</v>
      </c>
      <c r="E31" s="193">
        <f t="shared" si="3"/>
        <v>28.665999999999766</v>
      </c>
      <c r="F31" s="193">
        <f t="shared" si="3"/>
        <v>0.18699999999999761</v>
      </c>
      <c r="G31" s="193">
        <f t="shared" si="3"/>
        <v>200.30700000000002</v>
      </c>
      <c r="H31" s="193">
        <f t="shared" si="3"/>
        <v>487.74500000000029</v>
      </c>
      <c r="I31" s="193">
        <f t="shared" si="3"/>
        <v>-66.516999999999953</v>
      </c>
      <c r="J31" s="194"/>
      <c r="K31" s="194"/>
    </row>
    <row r="32" spans="1:11" ht="12" customHeight="1">
      <c r="A32" s="180">
        <v>25</v>
      </c>
      <c r="B32" s="192" t="s">
        <v>157</v>
      </c>
      <c r="C32" s="20" t="s">
        <v>35</v>
      </c>
      <c r="D32" s="193">
        <v>634.23</v>
      </c>
      <c r="E32" s="193">
        <v>0</v>
      </c>
      <c r="F32" s="193">
        <v>0</v>
      </c>
      <c r="G32" s="193">
        <v>179.602</v>
      </c>
      <c r="H32" s="193">
        <v>454.62799999999999</v>
      </c>
      <c r="I32" s="193">
        <v>0</v>
      </c>
      <c r="J32" s="194"/>
      <c r="K32" s="194"/>
    </row>
    <row r="33" spans="1:11" ht="12" customHeight="1">
      <c r="A33" s="180">
        <v>26</v>
      </c>
      <c r="B33" s="195" t="s">
        <v>162</v>
      </c>
      <c r="C33" s="20" t="s">
        <v>126</v>
      </c>
      <c r="D33" s="193">
        <v>0</v>
      </c>
      <c r="E33" s="193">
        <v>-1.8119999999999998</v>
      </c>
      <c r="F33" s="193">
        <v>-11.802999999999999</v>
      </c>
      <c r="G33" s="193">
        <v>0</v>
      </c>
      <c r="H33" s="193">
        <v>13.614999999999998</v>
      </c>
      <c r="I33" s="193">
        <v>0</v>
      </c>
      <c r="J33" s="194"/>
      <c r="K33" s="194"/>
    </row>
    <row r="34" spans="1:11" ht="18" customHeight="1">
      <c r="A34" s="180">
        <v>27</v>
      </c>
      <c r="B34" s="192" t="s">
        <v>158</v>
      </c>
      <c r="C34" s="20" t="s">
        <v>129</v>
      </c>
      <c r="D34" s="193">
        <f t="shared" ref="D34:I34" si="4">D31-D32+D33</f>
        <v>82.674999999999955</v>
      </c>
      <c r="E34" s="193">
        <f t="shared" si="4"/>
        <v>26.853999999999765</v>
      </c>
      <c r="F34" s="193">
        <f t="shared" si="4"/>
        <v>-11.616000000000001</v>
      </c>
      <c r="G34" s="193">
        <f t="shared" si="4"/>
        <v>20.705000000000013</v>
      </c>
      <c r="H34" s="193">
        <f t="shared" si="4"/>
        <v>46.732000000000298</v>
      </c>
      <c r="I34" s="193">
        <f t="shared" si="4"/>
        <v>-66.516999999999953</v>
      </c>
      <c r="J34" s="194"/>
      <c r="K34" s="194"/>
    </row>
    <row r="35" spans="1:11" ht="12" customHeight="1">
      <c r="A35" s="180">
        <v>28</v>
      </c>
      <c r="B35" s="192" t="s">
        <v>157</v>
      </c>
      <c r="C35" s="20" t="s">
        <v>176</v>
      </c>
      <c r="D35" s="193">
        <v>29.932000000000002</v>
      </c>
      <c r="E35" s="193">
        <v>0.30600000000000005</v>
      </c>
      <c r="F35" s="193">
        <v>6.0490000000000004</v>
      </c>
      <c r="G35" s="193">
        <v>20.686</v>
      </c>
      <c r="H35" s="193">
        <v>2.891</v>
      </c>
      <c r="I35" s="193">
        <v>2.1100000000000003</v>
      </c>
      <c r="J35" s="194"/>
      <c r="K35" s="194"/>
    </row>
    <row r="36" spans="1:11" ht="12" customHeight="1">
      <c r="A36" s="180">
        <v>29</v>
      </c>
      <c r="B36" s="192" t="s">
        <v>162</v>
      </c>
      <c r="C36" s="20" t="s">
        <v>177</v>
      </c>
      <c r="D36" s="193">
        <v>25.033999999999999</v>
      </c>
      <c r="E36" s="193">
        <v>8.5149999999999988</v>
      </c>
      <c r="F36" s="193">
        <v>6.5049999999999999</v>
      </c>
      <c r="G36" s="193">
        <v>3.7739999999999991</v>
      </c>
      <c r="H36" s="193">
        <v>6.2399999999999993</v>
      </c>
      <c r="I36" s="193">
        <v>7.008</v>
      </c>
      <c r="J36" s="194"/>
      <c r="K36" s="194"/>
    </row>
    <row r="37" spans="1:11" ht="12" customHeight="1">
      <c r="A37" s="180">
        <v>30</v>
      </c>
      <c r="B37" s="192" t="s">
        <v>157</v>
      </c>
      <c r="C37" s="20" t="s">
        <v>36</v>
      </c>
      <c r="D37" s="193">
        <v>168.46899999999999</v>
      </c>
      <c r="E37" s="193">
        <v>89.478999999999999</v>
      </c>
      <c r="F37" s="193">
        <v>2.7949999999999999</v>
      </c>
      <c r="G37" s="193">
        <v>23.542000000000002</v>
      </c>
      <c r="H37" s="193">
        <v>52.652999999999999</v>
      </c>
      <c r="I37" s="193">
        <v>0</v>
      </c>
      <c r="J37" s="194"/>
      <c r="K37" s="194"/>
    </row>
    <row r="38" spans="1:11" ht="12" customHeight="1">
      <c r="A38" s="180">
        <v>31</v>
      </c>
      <c r="B38" s="192" t="s">
        <v>162</v>
      </c>
      <c r="C38" s="20" t="s">
        <v>45</v>
      </c>
      <c r="D38" s="193">
        <v>152.31099999999998</v>
      </c>
      <c r="E38" s="193">
        <v>84.238</v>
      </c>
      <c r="F38" s="193">
        <v>2.919</v>
      </c>
      <c r="G38" s="193">
        <v>19.174000000000003</v>
      </c>
      <c r="H38" s="193">
        <v>45.979999999999983</v>
      </c>
      <c r="I38" s="193">
        <v>0</v>
      </c>
      <c r="J38" s="194"/>
      <c r="K38" s="194"/>
    </row>
    <row r="39" spans="1:11" ht="12" customHeight="1">
      <c r="A39" s="180">
        <v>32</v>
      </c>
      <c r="B39" s="192" t="s">
        <v>157</v>
      </c>
      <c r="C39" s="20" t="s">
        <v>178</v>
      </c>
      <c r="D39" s="193">
        <v>-2.3330000000000002</v>
      </c>
      <c r="E39" s="193">
        <v>-2.169</v>
      </c>
      <c r="F39" s="193">
        <v>0</v>
      </c>
      <c r="G39" s="193">
        <v>-0.47199999999999998</v>
      </c>
      <c r="H39" s="193">
        <v>0.308</v>
      </c>
      <c r="I39" s="193">
        <v>2.3330000000000002</v>
      </c>
      <c r="J39" s="194"/>
      <c r="K39" s="194"/>
    </row>
    <row r="40" spans="1:11" ht="18" customHeight="1">
      <c r="A40" s="180">
        <v>33</v>
      </c>
      <c r="B40" s="192" t="s">
        <v>158</v>
      </c>
      <c r="C40" s="20" t="s">
        <v>148</v>
      </c>
      <c r="D40" s="193">
        <f t="shared" ref="D40:I40" si="5">D34-D35+D36-D37+D38-D39</f>
        <v>63.951999999999941</v>
      </c>
      <c r="E40" s="193">
        <f t="shared" si="5"/>
        <v>31.990999999999762</v>
      </c>
      <c r="F40" s="193">
        <f t="shared" si="5"/>
        <v>-11.036000000000003</v>
      </c>
      <c r="G40" s="193">
        <f t="shared" si="5"/>
        <v>-0.1029999999999851</v>
      </c>
      <c r="H40" s="193">
        <f t="shared" si="5"/>
        <v>43.100000000000286</v>
      </c>
      <c r="I40" s="193">
        <f t="shared" si="5"/>
        <v>-63.951999999999948</v>
      </c>
      <c r="J40" s="194"/>
      <c r="K40" s="194"/>
    </row>
    <row r="41" spans="1:11" ht="20.100000000000001" customHeight="1">
      <c r="C41" s="21" t="s">
        <v>179</v>
      </c>
      <c r="D41" s="193"/>
      <c r="E41" s="193"/>
      <c r="F41" s="193"/>
      <c r="G41" s="193"/>
      <c r="H41" s="193"/>
      <c r="I41" s="193"/>
      <c r="J41" s="194"/>
      <c r="K41" s="194"/>
    </row>
    <row r="42" spans="1:11" ht="18" customHeight="1">
      <c r="A42" s="180">
        <v>34</v>
      </c>
      <c r="C42" s="20" t="s">
        <v>124</v>
      </c>
      <c r="D42" s="193">
        <v>716.90499999999986</v>
      </c>
      <c r="E42" s="193">
        <v>28.665999999999773</v>
      </c>
      <c r="F42" s="193">
        <v>0.18699999999999051</v>
      </c>
      <c r="G42" s="193">
        <v>200.30700000000002</v>
      </c>
      <c r="H42" s="193">
        <v>487.74500000000012</v>
      </c>
      <c r="I42" s="193">
        <v>-66.516999999999967</v>
      </c>
      <c r="J42" s="194"/>
      <c r="K42" s="194"/>
    </row>
    <row r="43" spans="1:11" ht="12" customHeight="1">
      <c r="A43" s="180">
        <v>35</v>
      </c>
      <c r="B43" s="192" t="s">
        <v>157</v>
      </c>
      <c r="C43" s="20" t="s">
        <v>281</v>
      </c>
      <c r="D43" s="193">
        <v>114.17099999999999</v>
      </c>
      <c r="E43" s="193">
        <v>0</v>
      </c>
      <c r="F43" s="193">
        <v>0</v>
      </c>
      <c r="G43" s="193">
        <v>114.17099999999999</v>
      </c>
      <c r="H43" s="193">
        <v>0</v>
      </c>
      <c r="I43" s="193">
        <v>0</v>
      </c>
      <c r="J43" s="194"/>
      <c r="K43" s="194"/>
    </row>
    <row r="44" spans="1:11" ht="12" customHeight="1">
      <c r="A44" s="180">
        <v>36</v>
      </c>
      <c r="B44" s="192" t="s">
        <v>162</v>
      </c>
      <c r="C44" s="20" t="s">
        <v>282</v>
      </c>
      <c r="D44" s="193">
        <v>114.17099999999999</v>
      </c>
      <c r="E44" s="193">
        <v>0</v>
      </c>
      <c r="F44" s="193">
        <v>0</v>
      </c>
      <c r="G44" s="193">
        <v>0</v>
      </c>
      <c r="H44" s="193">
        <v>114.17099999999999</v>
      </c>
      <c r="I44" s="193">
        <v>0</v>
      </c>
      <c r="J44" s="194"/>
      <c r="K44" s="194"/>
    </row>
    <row r="45" spans="1:11" ht="18" customHeight="1">
      <c r="A45" s="180">
        <v>37</v>
      </c>
      <c r="B45" s="192" t="s">
        <v>158</v>
      </c>
      <c r="C45" s="20" t="s">
        <v>180</v>
      </c>
      <c r="D45" s="193">
        <f t="shared" ref="D45:I45" si="6">D42-D43+D44</f>
        <v>716.90499999999997</v>
      </c>
      <c r="E45" s="193">
        <f t="shared" si="6"/>
        <v>28.665999999999773</v>
      </c>
      <c r="F45" s="193">
        <f t="shared" si="6"/>
        <v>0.18699999999999051</v>
      </c>
      <c r="G45" s="193">
        <f t="shared" si="6"/>
        <v>86.136000000000024</v>
      </c>
      <c r="H45" s="193">
        <f t="shared" si="6"/>
        <v>601.91600000000017</v>
      </c>
      <c r="I45" s="193">
        <f t="shared" si="6"/>
        <v>-66.516999999999967</v>
      </c>
      <c r="J45" s="194"/>
      <c r="K45" s="194"/>
    </row>
    <row r="46" spans="1:11" ht="12" customHeight="1">
      <c r="A46" s="180">
        <v>38</v>
      </c>
      <c r="B46" s="192" t="s">
        <v>157</v>
      </c>
      <c r="C46" s="20" t="s">
        <v>283</v>
      </c>
      <c r="D46" s="193">
        <v>634.23</v>
      </c>
      <c r="E46" s="193">
        <v>0</v>
      </c>
      <c r="F46" s="193">
        <v>0</v>
      </c>
      <c r="G46" s="193">
        <v>65.431000000000012</v>
      </c>
      <c r="H46" s="193">
        <v>568.79899999999998</v>
      </c>
      <c r="I46" s="193">
        <v>0</v>
      </c>
      <c r="J46" s="194"/>
      <c r="K46" s="194"/>
    </row>
    <row r="47" spans="1:11" ht="12" customHeight="1">
      <c r="A47" s="180">
        <v>39</v>
      </c>
      <c r="B47" s="195" t="s">
        <v>162</v>
      </c>
      <c r="C47" s="20" t="s">
        <v>126</v>
      </c>
      <c r="D47" s="193">
        <v>0</v>
      </c>
      <c r="E47" s="193">
        <v>-1.8119999999999998</v>
      </c>
      <c r="F47" s="193">
        <v>-11.802999999999999</v>
      </c>
      <c r="G47" s="193">
        <v>0</v>
      </c>
      <c r="H47" s="193">
        <v>13.614999999999998</v>
      </c>
      <c r="I47" s="193">
        <v>0</v>
      </c>
      <c r="J47" s="194"/>
      <c r="K47" s="194"/>
    </row>
    <row r="48" spans="1:11" ht="18" customHeight="1">
      <c r="A48" s="180">
        <v>40</v>
      </c>
      <c r="B48" s="192" t="s">
        <v>158</v>
      </c>
      <c r="C48" s="20" t="s">
        <v>129</v>
      </c>
      <c r="D48" s="193">
        <f t="shared" ref="D48:I48" si="7">D45-D46+D47</f>
        <v>82.674999999999955</v>
      </c>
      <c r="E48" s="193">
        <f t="shared" si="7"/>
        <v>26.853999999999772</v>
      </c>
      <c r="F48" s="193">
        <f t="shared" si="7"/>
        <v>-11.616000000000009</v>
      </c>
      <c r="G48" s="193">
        <f t="shared" si="7"/>
        <v>20.705000000000013</v>
      </c>
      <c r="H48" s="193">
        <f t="shared" si="7"/>
        <v>46.732000000000184</v>
      </c>
      <c r="I48" s="193">
        <f t="shared" si="7"/>
        <v>-66.516999999999967</v>
      </c>
      <c r="J48" s="194"/>
      <c r="K48" s="194"/>
    </row>
    <row r="49" spans="1:11" ht="12" customHeight="1">
      <c r="D49" s="194"/>
      <c r="E49" s="194"/>
      <c r="F49" s="194"/>
      <c r="G49" s="194"/>
      <c r="H49" s="194"/>
      <c r="I49" s="194"/>
      <c r="J49" s="194"/>
      <c r="K49" s="194"/>
    </row>
    <row r="50" spans="1:11" ht="12" customHeight="1">
      <c r="A50" s="185"/>
      <c r="B50" s="186"/>
      <c r="D50" s="194"/>
      <c r="E50" s="194"/>
      <c r="F50" s="194"/>
      <c r="G50" s="194"/>
      <c r="H50" s="194"/>
      <c r="I50" s="194"/>
      <c r="J50" s="194"/>
      <c r="K50" s="194"/>
    </row>
    <row r="51" spans="1:11" ht="12" customHeight="1">
      <c r="A51" s="180" t="s">
        <v>288</v>
      </c>
      <c r="D51" s="194"/>
      <c r="E51" s="194"/>
      <c r="F51" s="194"/>
      <c r="G51" s="194"/>
      <c r="H51" s="194"/>
      <c r="I51" s="194"/>
      <c r="J51" s="194"/>
      <c r="K51" s="194"/>
    </row>
    <row r="52" spans="1:11" ht="11.1" customHeight="1">
      <c r="A52" s="180" t="s">
        <v>289</v>
      </c>
      <c r="D52" s="194"/>
      <c r="E52" s="194"/>
      <c r="F52" s="194"/>
      <c r="G52" s="194"/>
      <c r="H52" s="194"/>
      <c r="I52" s="194"/>
      <c r="J52" s="194"/>
      <c r="K52" s="194"/>
    </row>
    <row r="53" spans="1:11" ht="11.1" customHeight="1">
      <c r="A53" s="180" t="s">
        <v>286</v>
      </c>
      <c r="D53" s="194"/>
      <c r="E53" s="194"/>
      <c r="F53" s="194"/>
      <c r="G53" s="194"/>
      <c r="H53" s="194"/>
      <c r="I53" s="194"/>
      <c r="J53" s="194"/>
      <c r="K53" s="194"/>
    </row>
    <row r="54" spans="1:11" ht="11.1" customHeight="1">
      <c r="A54" s="180" t="s">
        <v>287</v>
      </c>
      <c r="D54" s="194"/>
      <c r="E54" s="194"/>
      <c r="F54" s="194"/>
      <c r="G54" s="194"/>
      <c r="H54" s="194"/>
      <c r="I54" s="194"/>
      <c r="J54" s="194"/>
      <c r="K54" s="194"/>
    </row>
    <row r="55" spans="1:11" ht="12" customHeight="1">
      <c r="D55" s="194"/>
      <c r="E55" s="194"/>
      <c r="F55" s="194"/>
      <c r="G55" s="194"/>
      <c r="H55" s="194"/>
      <c r="I55" s="194"/>
      <c r="J55" s="194"/>
      <c r="K55" s="194"/>
    </row>
    <row r="56" spans="1:11" ht="12" customHeight="1">
      <c r="D56" s="194"/>
      <c r="E56" s="194"/>
      <c r="F56" s="194"/>
      <c r="G56" s="194"/>
      <c r="H56" s="194"/>
      <c r="I56" s="194"/>
      <c r="J56" s="194"/>
      <c r="K56" s="194"/>
    </row>
    <row r="57" spans="1:11" ht="12" customHeight="1">
      <c r="D57" s="194"/>
      <c r="E57" s="194"/>
      <c r="F57" s="194"/>
      <c r="G57" s="194"/>
      <c r="H57" s="194"/>
      <c r="I57" s="194"/>
      <c r="J57" s="194"/>
      <c r="K57" s="194"/>
    </row>
    <row r="58" spans="1:11" ht="12" customHeight="1">
      <c r="D58" s="194"/>
      <c r="E58" s="194"/>
      <c r="F58" s="194"/>
      <c r="G58" s="194"/>
      <c r="H58" s="194"/>
      <c r="I58" s="194"/>
      <c r="J58" s="194"/>
      <c r="K58" s="194"/>
    </row>
    <row r="59" spans="1:11" ht="12" customHeight="1">
      <c r="D59" s="194"/>
      <c r="E59" s="194"/>
      <c r="F59" s="194"/>
      <c r="G59" s="194"/>
      <c r="H59" s="194"/>
      <c r="I59" s="194"/>
      <c r="J59" s="194"/>
      <c r="K59" s="194"/>
    </row>
    <row r="60" spans="1:11" ht="12" customHeight="1">
      <c r="D60" s="194"/>
      <c r="E60" s="194"/>
      <c r="F60" s="194"/>
      <c r="G60" s="194"/>
      <c r="H60" s="194"/>
      <c r="I60" s="194"/>
      <c r="J60" s="194"/>
      <c r="K60" s="194"/>
    </row>
    <row r="61" spans="1:11" ht="12" customHeight="1">
      <c r="D61" s="194"/>
      <c r="E61" s="194"/>
      <c r="F61" s="194"/>
      <c r="G61" s="194"/>
      <c r="H61" s="194"/>
      <c r="I61" s="194"/>
      <c r="J61" s="194"/>
      <c r="K61" s="194"/>
    </row>
    <row r="62" spans="1:11" ht="12" customHeight="1">
      <c r="D62" s="194"/>
      <c r="E62" s="194"/>
      <c r="F62" s="194"/>
      <c r="G62" s="194"/>
      <c r="H62" s="194"/>
      <c r="I62" s="194"/>
      <c r="J62" s="194"/>
      <c r="K62" s="194"/>
    </row>
    <row r="63" spans="1:11" ht="12" customHeight="1">
      <c r="D63" s="194"/>
      <c r="E63" s="194"/>
      <c r="F63" s="194"/>
      <c r="G63" s="194"/>
      <c r="H63" s="194"/>
      <c r="I63" s="194"/>
      <c r="J63" s="194"/>
      <c r="K63" s="194"/>
    </row>
    <row r="64" spans="1:11" ht="12" customHeight="1">
      <c r="D64" s="194"/>
      <c r="E64" s="194"/>
      <c r="F64" s="194"/>
      <c r="G64" s="194"/>
      <c r="H64" s="194"/>
      <c r="I64" s="194"/>
      <c r="J64" s="194"/>
      <c r="K64" s="194"/>
    </row>
    <row r="65" spans="4:11" ht="12" customHeight="1">
      <c r="D65" s="194"/>
      <c r="E65" s="194"/>
      <c r="F65" s="194"/>
      <c r="G65" s="194"/>
      <c r="H65" s="194"/>
      <c r="I65" s="194"/>
      <c r="J65" s="194"/>
      <c r="K65" s="194"/>
    </row>
    <row r="66" spans="4:11" ht="12" customHeight="1">
      <c r="D66" s="194"/>
      <c r="E66" s="194"/>
      <c r="F66" s="194"/>
      <c r="G66" s="194"/>
      <c r="H66" s="194"/>
      <c r="I66" s="194"/>
      <c r="J66" s="194"/>
      <c r="K66" s="194"/>
    </row>
    <row r="67" spans="4:11" ht="12" customHeight="1">
      <c r="D67" s="194"/>
      <c r="E67" s="194"/>
      <c r="F67" s="194"/>
      <c r="G67" s="194"/>
      <c r="H67" s="194"/>
      <c r="I67" s="194"/>
      <c r="J67" s="194"/>
      <c r="K67" s="194"/>
    </row>
    <row r="68" spans="4:11" ht="12" customHeight="1">
      <c r="D68" s="194"/>
      <c r="E68" s="194"/>
      <c r="F68" s="194"/>
      <c r="G68" s="194"/>
      <c r="H68" s="194"/>
      <c r="I68" s="194"/>
      <c r="J68" s="194"/>
      <c r="K68" s="194"/>
    </row>
    <row r="69" spans="4:11" ht="12" customHeight="1">
      <c r="D69" s="194"/>
      <c r="E69" s="194"/>
      <c r="F69" s="194"/>
      <c r="G69" s="194"/>
      <c r="H69" s="194"/>
      <c r="I69" s="194"/>
      <c r="J69" s="194"/>
      <c r="K69" s="194"/>
    </row>
    <row r="70" spans="4:11" ht="12" customHeight="1">
      <c r="D70" s="194"/>
      <c r="E70" s="194"/>
      <c r="F70" s="194"/>
      <c r="G70" s="194"/>
      <c r="H70" s="194"/>
      <c r="I70" s="194"/>
      <c r="J70" s="194"/>
      <c r="K70" s="194"/>
    </row>
    <row r="71" spans="4:11" ht="12" customHeight="1">
      <c r="D71" s="194"/>
      <c r="E71" s="194"/>
      <c r="F71" s="194"/>
      <c r="G71" s="194"/>
      <c r="H71" s="194"/>
      <c r="I71" s="194"/>
      <c r="J71" s="194"/>
      <c r="K71" s="194"/>
    </row>
    <row r="72" spans="4:11" ht="12" customHeight="1">
      <c r="D72" s="194"/>
      <c r="E72" s="194"/>
      <c r="F72" s="194"/>
      <c r="G72" s="194"/>
      <c r="H72" s="194"/>
      <c r="I72" s="194"/>
      <c r="J72" s="194"/>
      <c r="K72" s="194"/>
    </row>
    <row r="73" spans="4:11" ht="12" customHeight="1">
      <c r="D73" s="194"/>
      <c r="E73" s="194"/>
      <c r="F73" s="194"/>
      <c r="G73" s="194"/>
      <c r="H73" s="194"/>
      <c r="I73" s="194"/>
      <c r="J73" s="194"/>
      <c r="K73" s="194"/>
    </row>
    <row r="74" spans="4:11" ht="12" customHeight="1">
      <c r="D74" s="194"/>
      <c r="E74" s="194"/>
      <c r="F74" s="194"/>
      <c r="G74" s="194"/>
      <c r="H74" s="194"/>
      <c r="I74" s="194"/>
      <c r="J74" s="194"/>
      <c r="K74" s="194"/>
    </row>
    <row r="75" spans="4:11" ht="12" customHeight="1">
      <c r="D75" s="194"/>
      <c r="E75" s="194"/>
      <c r="F75" s="194"/>
      <c r="G75" s="194"/>
      <c r="H75" s="194"/>
      <c r="I75" s="194"/>
      <c r="J75" s="194"/>
      <c r="K75" s="19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80" customWidth="1"/>
    <col min="2" max="2" width="1.5" style="192" customWidth="1"/>
    <col min="3" max="3" width="30" style="180" customWidth="1"/>
    <col min="4" max="4" width="9.375" style="180" customWidth="1"/>
    <col min="5" max="6" width="9.5" style="180" customWidth="1"/>
    <col min="7" max="9" width="9.375" style="180" customWidth="1"/>
    <col min="10" max="11" width="7.25" style="180" customWidth="1"/>
    <col min="12" max="16384" width="11" style="180"/>
  </cols>
  <sheetData>
    <row r="1" spans="1:11" ht="12" customHeight="1">
      <c r="A1" s="177"/>
      <c r="B1" s="178"/>
      <c r="C1" s="178"/>
      <c r="D1" s="178"/>
      <c r="E1" s="178"/>
      <c r="F1" s="178"/>
      <c r="G1" s="178"/>
      <c r="H1" s="178"/>
      <c r="I1" s="178"/>
      <c r="J1" s="179"/>
      <c r="K1" s="179"/>
    </row>
    <row r="2" spans="1:11" ht="12" customHeight="1">
      <c r="A2" s="181" t="s">
        <v>214</v>
      </c>
      <c r="B2" s="178"/>
      <c r="C2" s="178"/>
      <c r="D2" s="178"/>
      <c r="E2" s="178"/>
      <c r="F2" s="178"/>
      <c r="G2" s="178"/>
      <c r="H2" s="178"/>
      <c r="I2" s="178"/>
      <c r="J2" s="179"/>
      <c r="K2" s="179"/>
    </row>
    <row r="3" spans="1:11" ht="12" customHeight="1">
      <c r="A3" s="182"/>
      <c r="B3" s="178"/>
      <c r="C3" s="178"/>
      <c r="D3" s="178"/>
      <c r="E3" s="178"/>
      <c r="F3" s="178"/>
      <c r="G3" s="178"/>
      <c r="H3" s="178"/>
      <c r="I3" s="178"/>
      <c r="J3" s="179"/>
      <c r="K3" s="179"/>
    </row>
    <row r="4" spans="1:11" ht="12" customHeight="1">
      <c r="A4" s="183" t="s">
        <v>321</v>
      </c>
      <c r="B4" s="178"/>
      <c r="C4" s="178"/>
      <c r="D4" s="178"/>
      <c r="E4" s="178"/>
      <c r="F4" s="178"/>
      <c r="G4" s="178"/>
      <c r="H4" s="178"/>
      <c r="I4" s="178"/>
      <c r="J4" s="179"/>
      <c r="K4" s="179"/>
    </row>
    <row r="5" spans="1:11" ht="12" customHeight="1">
      <c r="A5" s="184" t="s">
        <v>4</v>
      </c>
      <c r="B5" s="178"/>
      <c r="C5" s="178"/>
      <c r="D5" s="178"/>
      <c r="E5" s="178"/>
      <c r="F5" s="178"/>
      <c r="G5" s="178"/>
      <c r="H5" s="178"/>
      <c r="I5" s="178"/>
      <c r="J5" s="179"/>
      <c r="K5" s="179"/>
    </row>
    <row r="6" spans="1:11" ht="12" customHeight="1">
      <c r="A6" s="185"/>
      <c r="B6" s="186"/>
      <c r="C6" s="185"/>
      <c r="D6" s="185"/>
      <c r="E6" s="185"/>
      <c r="F6" s="185"/>
      <c r="G6" s="185"/>
      <c r="H6" s="185"/>
      <c r="I6" s="185"/>
      <c r="J6" s="187"/>
      <c r="K6" s="187"/>
    </row>
    <row r="7" spans="1:11" ht="45">
      <c r="A7" s="188"/>
      <c r="B7" s="186"/>
      <c r="C7" s="189" t="s">
        <v>150</v>
      </c>
      <c r="D7" s="190" t="s">
        <v>151</v>
      </c>
      <c r="E7" s="190" t="s">
        <v>152</v>
      </c>
      <c r="F7" s="190" t="s">
        <v>153</v>
      </c>
      <c r="G7" s="190" t="s">
        <v>10</v>
      </c>
      <c r="H7" s="190" t="s">
        <v>154</v>
      </c>
      <c r="I7" s="190" t="s">
        <v>155</v>
      </c>
      <c r="J7" s="191"/>
      <c r="K7" s="191"/>
    </row>
    <row r="8" spans="1:11" ht="24" customHeight="1">
      <c r="A8" s="180">
        <v>1</v>
      </c>
      <c r="C8" s="19" t="s">
        <v>156</v>
      </c>
      <c r="D8" s="193">
        <v>1514.8429999999998</v>
      </c>
      <c r="E8" s="193">
        <v>1081.2689999999998</v>
      </c>
      <c r="F8" s="193">
        <v>63.809000000000005</v>
      </c>
      <c r="G8" s="193">
        <v>119.84700000000001</v>
      </c>
      <c r="H8" s="193">
        <v>249.91800000000001</v>
      </c>
      <c r="I8" s="193">
        <v>0</v>
      </c>
      <c r="J8" s="194"/>
      <c r="K8" s="194"/>
    </row>
    <row r="9" spans="1:11" ht="12" customHeight="1">
      <c r="A9" s="180">
        <v>2</v>
      </c>
      <c r="B9" s="192" t="s">
        <v>157</v>
      </c>
      <c r="C9" s="20" t="s">
        <v>31</v>
      </c>
      <c r="D9" s="193">
        <v>749.27800000000002</v>
      </c>
      <c r="E9" s="193">
        <v>589.50500000000011</v>
      </c>
      <c r="F9" s="193">
        <v>36.216000000000001</v>
      </c>
      <c r="G9" s="193">
        <v>37.150999999999996</v>
      </c>
      <c r="H9" s="193">
        <v>86.405999999999992</v>
      </c>
      <c r="I9" s="193">
        <v>0</v>
      </c>
      <c r="J9" s="194"/>
      <c r="K9" s="194"/>
    </row>
    <row r="10" spans="1:11" ht="18" customHeight="1">
      <c r="A10" s="180">
        <v>3</v>
      </c>
      <c r="B10" s="192" t="s">
        <v>158</v>
      </c>
      <c r="C10" s="20" t="s">
        <v>44</v>
      </c>
      <c r="D10" s="193">
        <f t="shared" ref="D10:I10" si="0">D8-D9</f>
        <v>765.56499999999983</v>
      </c>
      <c r="E10" s="193">
        <f t="shared" si="0"/>
        <v>491.76399999999967</v>
      </c>
      <c r="F10" s="193">
        <f t="shared" si="0"/>
        <v>27.593000000000004</v>
      </c>
      <c r="G10" s="193">
        <f t="shared" si="0"/>
        <v>82.696000000000012</v>
      </c>
      <c r="H10" s="193">
        <f t="shared" si="0"/>
        <v>163.512</v>
      </c>
      <c r="I10" s="193">
        <f t="shared" si="0"/>
        <v>0</v>
      </c>
      <c r="J10" s="194"/>
      <c r="K10" s="194"/>
    </row>
    <row r="11" spans="1:11" ht="12" customHeight="1">
      <c r="A11" s="180">
        <v>4</v>
      </c>
      <c r="B11" s="192" t="s">
        <v>157</v>
      </c>
      <c r="C11" s="20" t="s">
        <v>45</v>
      </c>
      <c r="D11" s="193">
        <v>154.69099999999992</v>
      </c>
      <c r="E11" s="193">
        <v>85.441999999999993</v>
      </c>
      <c r="F11" s="193">
        <v>2.9659999999999997</v>
      </c>
      <c r="G11" s="193">
        <v>19.630000000000003</v>
      </c>
      <c r="H11" s="193">
        <v>46.652999999999928</v>
      </c>
      <c r="I11" s="193">
        <v>0</v>
      </c>
      <c r="J11" s="194"/>
      <c r="K11" s="194"/>
    </row>
    <row r="12" spans="1:11" ht="18" customHeight="1">
      <c r="A12" s="180">
        <v>5</v>
      </c>
      <c r="B12" s="192" t="s">
        <v>158</v>
      </c>
      <c r="C12" s="20" t="s">
        <v>159</v>
      </c>
      <c r="D12" s="193">
        <f>D10-D11</f>
        <v>610.87399999999991</v>
      </c>
      <c r="E12" s="193">
        <f>E10-E11</f>
        <v>406.32199999999966</v>
      </c>
      <c r="F12" s="193">
        <f>F10-F11</f>
        <v>24.627000000000002</v>
      </c>
      <c r="G12" s="193">
        <f>G10-G11</f>
        <v>63.06600000000001</v>
      </c>
      <c r="H12" s="193">
        <f>H10-H11</f>
        <v>116.85900000000007</v>
      </c>
      <c r="I12" s="193">
        <v>-59.08400000000006</v>
      </c>
      <c r="J12" s="194"/>
      <c r="K12" s="194"/>
    </row>
    <row r="13" spans="1:11" ht="12" customHeight="1">
      <c r="A13" s="180">
        <v>6</v>
      </c>
      <c r="B13" s="192" t="s">
        <v>157</v>
      </c>
      <c r="C13" s="20" t="s">
        <v>160</v>
      </c>
      <c r="D13" s="193">
        <v>425.69599999999997</v>
      </c>
      <c r="E13" s="193">
        <v>287.976</v>
      </c>
      <c r="F13" s="193">
        <v>16.097000000000001</v>
      </c>
      <c r="G13" s="193">
        <v>63.942</v>
      </c>
      <c r="H13" s="193">
        <v>57.681000000000004</v>
      </c>
      <c r="I13" s="193">
        <v>3.7149999999999999</v>
      </c>
      <c r="J13" s="194"/>
      <c r="K13" s="194"/>
    </row>
    <row r="14" spans="1:11" ht="12" customHeight="1">
      <c r="A14" s="180">
        <v>7</v>
      </c>
      <c r="B14" s="192" t="s">
        <v>157</v>
      </c>
      <c r="C14" s="20" t="s">
        <v>161</v>
      </c>
      <c r="D14" s="193">
        <v>5.7170000000000005</v>
      </c>
      <c r="E14" s="193">
        <v>3.04</v>
      </c>
      <c r="F14" s="193">
        <v>0.20200000000000001</v>
      </c>
      <c r="G14" s="193">
        <v>4.9000000000000002E-2</v>
      </c>
      <c r="H14" s="193">
        <v>2.4260000000000006</v>
      </c>
      <c r="I14" s="193">
        <v>0</v>
      </c>
      <c r="J14" s="194"/>
      <c r="K14" s="194"/>
    </row>
    <row r="15" spans="1:11" ht="12" customHeight="1">
      <c r="A15" s="180">
        <v>8</v>
      </c>
      <c r="B15" s="192" t="s">
        <v>162</v>
      </c>
      <c r="C15" s="20" t="s">
        <v>163</v>
      </c>
      <c r="D15" s="193">
        <v>5.8809999999999993</v>
      </c>
      <c r="E15" s="193">
        <v>5.4409999999999998</v>
      </c>
      <c r="F15" s="193">
        <v>0</v>
      </c>
      <c r="G15" s="193">
        <v>3.9E-2</v>
      </c>
      <c r="H15" s="193">
        <v>0.40099999999999997</v>
      </c>
      <c r="I15" s="193">
        <v>0</v>
      </c>
      <c r="J15" s="194"/>
      <c r="K15" s="194"/>
    </row>
    <row r="16" spans="1:11" ht="18" customHeight="1">
      <c r="A16" s="180">
        <v>9</v>
      </c>
      <c r="B16" s="192" t="s">
        <v>158</v>
      </c>
      <c r="C16" s="20" t="s">
        <v>164</v>
      </c>
      <c r="D16" s="193">
        <f t="shared" ref="D16:I16" si="1">D12-D13-D14+D15</f>
        <v>185.34199999999993</v>
      </c>
      <c r="E16" s="193">
        <f t="shared" si="1"/>
        <v>120.74699999999966</v>
      </c>
      <c r="F16" s="193">
        <f t="shared" si="1"/>
        <v>8.3280000000000012</v>
      </c>
      <c r="G16" s="193">
        <f t="shared" si="1"/>
        <v>-0.88599999999999057</v>
      </c>
      <c r="H16" s="193">
        <f t="shared" si="1"/>
        <v>57.153000000000063</v>
      </c>
      <c r="I16" s="193">
        <f t="shared" si="1"/>
        <v>-62.799000000000063</v>
      </c>
      <c r="J16" s="194"/>
      <c r="K16" s="194"/>
    </row>
    <row r="17" spans="1:11" ht="12" customHeight="1">
      <c r="A17" s="180">
        <v>10</v>
      </c>
      <c r="B17" s="192" t="s">
        <v>162</v>
      </c>
      <c r="C17" s="20" t="s">
        <v>165</v>
      </c>
      <c r="D17" s="193">
        <v>426.685</v>
      </c>
      <c r="E17" s="193">
        <v>0</v>
      </c>
      <c r="F17" s="193">
        <v>0</v>
      </c>
      <c r="G17" s="193">
        <v>0</v>
      </c>
      <c r="H17" s="193">
        <v>426.685</v>
      </c>
      <c r="I17" s="193">
        <v>2.726</v>
      </c>
      <c r="J17" s="194"/>
      <c r="K17" s="194"/>
    </row>
    <row r="18" spans="1:11" ht="12" customHeight="1">
      <c r="A18" s="180">
        <v>11</v>
      </c>
      <c r="B18" s="192" t="s">
        <v>157</v>
      </c>
      <c r="C18" s="20" t="s">
        <v>166</v>
      </c>
      <c r="D18" s="193">
        <v>7.3570000000000002</v>
      </c>
      <c r="E18" s="193">
        <v>0</v>
      </c>
      <c r="F18" s="193">
        <v>0</v>
      </c>
      <c r="G18" s="193">
        <v>7.3570000000000002</v>
      </c>
      <c r="H18" s="193">
        <v>0</v>
      </c>
      <c r="I18" s="193">
        <v>0.44700000000000001</v>
      </c>
      <c r="J18" s="194"/>
      <c r="K18" s="194"/>
    </row>
    <row r="19" spans="1:11" ht="12" customHeight="1">
      <c r="A19" s="180">
        <v>12</v>
      </c>
      <c r="B19" s="192" t="s">
        <v>162</v>
      </c>
      <c r="C19" s="20" t="s">
        <v>59</v>
      </c>
      <c r="D19" s="193">
        <v>92.315000000000012</v>
      </c>
      <c r="E19" s="193">
        <v>0</v>
      </c>
      <c r="F19" s="193">
        <v>0</v>
      </c>
      <c r="G19" s="193">
        <v>92.315000000000012</v>
      </c>
      <c r="H19" s="193">
        <v>0</v>
      </c>
      <c r="I19" s="193">
        <v>1.2699999999999998</v>
      </c>
      <c r="J19" s="194"/>
      <c r="K19" s="194"/>
    </row>
    <row r="20" spans="1:11" ht="12" customHeight="1">
      <c r="A20" s="180">
        <v>13</v>
      </c>
      <c r="B20" s="192" t="s">
        <v>157</v>
      </c>
      <c r="C20" s="20" t="s">
        <v>167</v>
      </c>
      <c r="D20" s="193">
        <v>180.042</v>
      </c>
      <c r="E20" s="193">
        <v>108.56099999999999</v>
      </c>
      <c r="F20" s="193">
        <v>60.225000000000001</v>
      </c>
      <c r="G20" s="193">
        <v>6.1060000000000008</v>
      </c>
      <c r="H20" s="193">
        <v>5.15</v>
      </c>
      <c r="I20" s="193">
        <v>45.305</v>
      </c>
      <c r="J20" s="194"/>
      <c r="K20" s="194"/>
    </row>
    <row r="21" spans="1:11" ht="12" customHeight="1">
      <c r="A21" s="180">
        <v>14</v>
      </c>
      <c r="B21" s="192" t="s">
        <v>162</v>
      </c>
      <c r="C21" s="20" t="s">
        <v>168</v>
      </c>
      <c r="D21" s="193">
        <v>202.74099999999999</v>
      </c>
      <c r="E21" s="193">
        <v>28.724</v>
      </c>
      <c r="F21" s="193">
        <v>50.632999999999996</v>
      </c>
      <c r="G21" s="193">
        <v>5.5950000000000006</v>
      </c>
      <c r="H21" s="193">
        <v>117.789</v>
      </c>
      <c r="I21" s="193">
        <v>22.606000000000002</v>
      </c>
      <c r="J21" s="194"/>
      <c r="K21" s="194"/>
    </row>
    <row r="22" spans="1:11" ht="18" customHeight="1">
      <c r="A22" s="180">
        <v>15</v>
      </c>
      <c r="B22" s="192" t="s">
        <v>158</v>
      </c>
      <c r="C22" s="20" t="s">
        <v>169</v>
      </c>
      <c r="D22" s="193">
        <f t="shared" ref="D22:I22" si="2">D16+D17-D18+D19-D20+D21</f>
        <v>719.68399999999997</v>
      </c>
      <c r="E22" s="193">
        <f t="shared" si="2"/>
        <v>40.90999999999967</v>
      </c>
      <c r="F22" s="193">
        <f t="shared" si="2"/>
        <v>-1.2640000000000029</v>
      </c>
      <c r="G22" s="193">
        <f t="shared" si="2"/>
        <v>83.561000000000021</v>
      </c>
      <c r="H22" s="193">
        <f t="shared" si="2"/>
        <v>596.47700000000009</v>
      </c>
      <c r="I22" s="193">
        <f t="shared" si="2"/>
        <v>-81.949000000000069</v>
      </c>
      <c r="J22" s="194"/>
      <c r="K22" s="194"/>
    </row>
    <row r="23" spans="1:11" ht="12" customHeight="1">
      <c r="A23" s="180">
        <v>16</v>
      </c>
      <c r="B23" s="192" t="s">
        <v>157</v>
      </c>
      <c r="C23" s="20" t="s">
        <v>170</v>
      </c>
      <c r="D23" s="193">
        <v>108.46600000000001</v>
      </c>
      <c r="E23" s="193">
        <v>21.151999999999994</v>
      </c>
      <c r="F23" s="193">
        <v>3.1599999999999997</v>
      </c>
      <c r="G23" s="193">
        <v>0</v>
      </c>
      <c r="H23" s="193">
        <v>84.154000000000011</v>
      </c>
      <c r="I23" s="193">
        <v>2.073</v>
      </c>
      <c r="J23" s="194"/>
      <c r="K23" s="194"/>
    </row>
    <row r="24" spans="1:11" ht="12" customHeight="1">
      <c r="A24" s="180">
        <v>17</v>
      </c>
      <c r="B24" s="192" t="s">
        <v>162</v>
      </c>
      <c r="C24" s="20" t="s">
        <v>171</v>
      </c>
      <c r="D24" s="193">
        <v>110.422</v>
      </c>
      <c r="E24" s="193">
        <v>0</v>
      </c>
      <c r="F24" s="193">
        <v>0</v>
      </c>
      <c r="G24" s="193">
        <v>110.422</v>
      </c>
      <c r="H24" s="193">
        <v>0</v>
      </c>
      <c r="I24" s="193">
        <v>0.11700000000000001</v>
      </c>
      <c r="J24" s="194"/>
      <c r="K24" s="194"/>
    </row>
    <row r="25" spans="1:11" ht="12" customHeight="1">
      <c r="A25" s="180">
        <v>18</v>
      </c>
      <c r="B25" s="192" t="s">
        <v>157</v>
      </c>
      <c r="C25" s="20" t="s">
        <v>279</v>
      </c>
      <c r="D25" s="193">
        <v>173.35899999999998</v>
      </c>
      <c r="E25" s="193">
        <v>0</v>
      </c>
      <c r="F25" s="193">
        <v>0</v>
      </c>
      <c r="G25" s="193">
        <v>0</v>
      </c>
      <c r="H25" s="193">
        <v>173.35899999999998</v>
      </c>
      <c r="I25" s="193">
        <v>0.90200000000000002</v>
      </c>
      <c r="J25" s="194"/>
      <c r="K25" s="194"/>
    </row>
    <row r="26" spans="1:11" ht="12" customHeight="1">
      <c r="A26" s="180">
        <v>19</v>
      </c>
      <c r="B26" s="192" t="s">
        <v>162</v>
      </c>
      <c r="C26" s="20" t="s">
        <v>280</v>
      </c>
      <c r="D26" s="193">
        <v>173.499</v>
      </c>
      <c r="E26" s="193">
        <v>6.1669999999999998</v>
      </c>
      <c r="F26" s="193">
        <v>26.083000000000002</v>
      </c>
      <c r="G26" s="193">
        <v>141.03700000000001</v>
      </c>
      <c r="H26" s="193">
        <v>0.21199999999999999</v>
      </c>
      <c r="I26" s="193">
        <v>0.76200000000000001</v>
      </c>
      <c r="J26" s="194"/>
      <c r="K26" s="194"/>
    </row>
    <row r="27" spans="1:11" ht="12" customHeight="1">
      <c r="A27" s="180">
        <v>20</v>
      </c>
      <c r="B27" s="192" t="s">
        <v>157</v>
      </c>
      <c r="C27" s="20" t="s">
        <v>172</v>
      </c>
      <c r="D27" s="193">
        <v>152.99599999999998</v>
      </c>
      <c r="E27" s="193">
        <v>4.2869999999999999</v>
      </c>
      <c r="F27" s="193">
        <v>12.294</v>
      </c>
      <c r="G27" s="193">
        <v>136.203</v>
      </c>
      <c r="H27" s="193">
        <v>0.21199999999999999</v>
      </c>
      <c r="I27" s="193">
        <v>0.13700000000000001</v>
      </c>
      <c r="J27" s="194"/>
      <c r="K27" s="194"/>
    </row>
    <row r="28" spans="1:11" ht="12" customHeight="1">
      <c r="A28" s="180">
        <v>21</v>
      </c>
      <c r="B28" s="192" t="s">
        <v>162</v>
      </c>
      <c r="C28" s="20" t="s">
        <v>173</v>
      </c>
      <c r="D28" s="193">
        <v>151.17899999999997</v>
      </c>
      <c r="E28" s="193">
        <v>0</v>
      </c>
      <c r="F28" s="193">
        <v>0</v>
      </c>
      <c r="G28" s="193">
        <v>0</v>
      </c>
      <c r="H28" s="193">
        <v>151.17899999999997</v>
      </c>
      <c r="I28" s="193">
        <v>1.954</v>
      </c>
      <c r="J28" s="194"/>
      <c r="K28" s="194"/>
    </row>
    <row r="29" spans="1:11" ht="12" customHeight="1">
      <c r="A29" s="180">
        <v>22</v>
      </c>
      <c r="B29" s="192" t="s">
        <v>157</v>
      </c>
      <c r="C29" s="20" t="s">
        <v>174</v>
      </c>
      <c r="D29" s="193">
        <v>84.992000000000004</v>
      </c>
      <c r="E29" s="193">
        <v>7.9140000000000006</v>
      </c>
      <c r="F29" s="193">
        <v>37.132999999999996</v>
      </c>
      <c r="G29" s="193">
        <v>20.025999999999996</v>
      </c>
      <c r="H29" s="193">
        <v>19.919</v>
      </c>
      <c r="I29" s="193">
        <v>16.015999999999998</v>
      </c>
      <c r="J29" s="194"/>
      <c r="K29" s="194"/>
    </row>
    <row r="30" spans="1:11" ht="12" customHeight="1">
      <c r="A30" s="180">
        <v>23</v>
      </c>
      <c r="B30" s="192" t="s">
        <v>162</v>
      </c>
      <c r="C30" s="20" t="s">
        <v>175</v>
      </c>
      <c r="D30" s="193">
        <v>73.068999999999988</v>
      </c>
      <c r="E30" s="193">
        <v>3.093</v>
      </c>
      <c r="F30" s="193">
        <v>36.986999999999995</v>
      </c>
      <c r="G30" s="193">
        <v>5.5569999999999879</v>
      </c>
      <c r="H30" s="193">
        <v>27.432000000000002</v>
      </c>
      <c r="I30" s="193">
        <v>27.939</v>
      </c>
      <c r="J30" s="194"/>
      <c r="K30" s="194"/>
    </row>
    <row r="31" spans="1:11" ht="18" customHeight="1">
      <c r="A31" s="180">
        <v>24</v>
      </c>
      <c r="B31" s="192" t="s">
        <v>158</v>
      </c>
      <c r="C31" s="20" t="s">
        <v>124</v>
      </c>
      <c r="D31" s="193">
        <f t="shared" ref="D31:I31" si="3">D22-D23+D24-D25+D26-D27+D28-D29+D30</f>
        <v>708.04</v>
      </c>
      <c r="E31" s="193">
        <f t="shared" si="3"/>
        <v>16.816999999999677</v>
      </c>
      <c r="F31" s="193">
        <f t="shared" si="3"/>
        <v>9.2189999999999976</v>
      </c>
      <c r="G31" s="193">
        <f t="shared" si="3"/>
        <v>184.34799999999998</v>
      </c>
      <c r="H31" s="193">
        <f t="shared" si="3"/>
        <v>497.65600000000012</v>
      </c>
      <c r="I31" s="193">
        <f t="shared" si="3"/>
        <v>-70.305000000000064</v>
      </c>
      <c r="J31" s="194"/>
      <c r="K31" s="194"/>
    </row>
    <row r="32" spans="1:11" ht="12" customHeight="1">
      <c r="A32" s="180">
        <v>25</v>
      </c>
      <c r="B32" s="192" t="s">
        <v>157</v>
      </c>
      <c r="C32" s="20" t="s">
        <v>35</v>
      </c>
      <c r="D32" s="193">
        <v>604.18399999999997</v>
      </c>
      <c r="E32" s="193">
        <v>0</v>
      </c>
      <c r="F32" s="193">
        <v>0</v>
      </c>
      <c r="G32" s="193">
        <v>165.86</v>
      </c>
      <c r="H32" s="193">
        <v>438.32400000000001</v>
      </c>
      <c r="I32" s="193">
        <v>0</v>
      </c>
      <c r="J32" s="194"/>
      <c r="K32" s="194"/>
    </row>
    <row r="33" spans="1:11" ht="12" customHeight="1">
      <c r="A33" s="180">
        <v>26</v>
      </c>
      <c r="B33" s="195" t="s">
        <v>162</v>
      </c>
      <c r="C33" s="20" t="s">
        <v>126</v>
      </c>
      <c r="D33" s="193">
        <v>0</v>
      </c>
      <c r="E33" s="193">
        <v>-1.8119999999999998</v>
      </c>
      <c r="F33" s="193">
        <v>-11.264000000000001</v>
      </c>
      <c r="G33" s="193">
        <v>0</v>
      </c>
      <c r="H33" s="193">
        <v>13.076000000000001</v>
      </c>
      <c r="I33" s="193">
        <v>0</v>
      </c>
      <c r="J33" s="194"/>
      <c r="K33" s="194"/>
    </row>
    <row r="34" spans="1:11" ht="18" customHeight="1">
      <c r="A34" s="180">
        <v>27</v>
      </c>
      <c r="B34" s="192" t="s">
        <v>158</v>
      </c>
      <c r="C34" s="20" t="s">
        <v>129</v>
      </c>
      <c r="D34" s="193">
        <f t="shared" ref="D34:I34" si="4">D31-D32+D33</f>
        <v>103.85599999999999</v>
      </c>
      <c r="E34" s="193">
        <f t="shared" si="4"/>
        <v>15.004999999999677</v>
      </c>
      <c r="F34" s="193">
        <f t="shared" si="4"/>
        <v>-2.0450000000000035</v>
      </c>
      <c r="G34" s="193">
        <f t="shared" si="4"/>
        <v>18.487999999999971</v>
      </c>
      <c r="H34" s="193">
        <f t="shared" si="4"/>
        <v>72.408000000000101</v>
      </c>
      <c r="I34" s="193">
        <f t="shared" si="4"/>
        <v>-70.305000000000064</v>
      </c>
      <c r="J34" s="194"/>
      <c r="K34" s="194"/>
    </row>
    <row r="35" spans="1:11" ht="12" customHeight="1">
      <c r="A35" s="180">
        <v>28</v>
      </c>
      <c r="B35" s="192" t="s">
        <v>157</v>
      </c>
      <c r="C35" s="20" t="s">
        <v>176</v>
      </c>
      <c r="D35" s="193">
        <v>12.052999999999997</v>
      </c>
      <c r="E35" s="193">
        <v>0.23299999999999998</v>
      </c>
      <c r="F35" s="193">
        <v>3.4</v>
      </c>
      <c r="G35" s="193">
        <v>5.9099999999999993</v>
      </c>
      <c r="H35" s="193">
        <v>2.5099999999999998</v>
      </c>
      <c r="I35" s="193">
        <v>0.55100000000000005</v>
      </c>
      <c r="J35" s="194"/>
      <c r="K35" s="194"/>
    </row>
    <row r="36" spans="1:11" ht="12" customHeight="1">
      <c r="A36" s="180">
        <v>29</v>
      </c>
      <c r="B36" s="192" t="s">
        <v>162</v>
      </c>
      <c r="C36" s="20" t="s">
        <v>177</v>
      </c>
      <c r="D36" s="193">
        <v>10.459999999999999</v>
      </c>
      <c r="E36" s="193">
        <v>3.6189999999999993</v>
      </c>
      <c r="F36" s="193">
        <v>0</v>
      </c>
      <c r="G36" s="193">
        <v>2.6670000000000003</v>
      </c>
      <c r="H36" s="193">
        <v>4.1740000000000004</v>
      </c>
      <c r="I36" s="193">
        <v>2.1440000000000001</v>
      </c>
      <c r="J36" s="194"/>
      <c r="K36" s="194"/>
    </row>
    <row r="37" spans="1:11" ht="12" customHeight="1">
      <c r="A37" s="180">
        <v>30</v>
      </c>
      <c r="B37" s="192" t="s">
        <v>157</v>
      </c>
      <c r="C37" s="20" t="s">
        <v>36</v>
      </c>
      <c r="D37" s="193">
        <v>188.24199999999999</v>
      </c>
      <c r="E37" s="193">
        <v>113.21299999999999</v>
      </c>
      <c r="F37" s="193">
        <v>2.5140000000000002</v>
      </c>
      <c r="G37" s="193">
        <v>15.802</v>
      </c>
      <c r="H37" s="193">
        <v>56.713000000000001</v>
      </c>
      <c r="I37" s="193">
        <v>0</v>
      </c>
      <c r="J37" s="194"/>
      <c r="K37" s="194"/>
    </row>
    <row r="38" spans="1:11" ht="12" customHeight="1">
      <c r="A38" s="180">
        <v>31</v>
      </c>
      <c r="B38" s="192" t="s">
        <v>162</v>
      </c>
      <c r="C38" s="20" t="s">
        <v>45</v>
      </c>
      <c r="D38" s="193">
        <v>154.69099999999992</v>
      </c>
      <c r="E38" s="193">
        <v>85.441999999999993</v>
      </c>
      <c r="F38" s="193">
        <v>2.9659999999999997</v>
      </c>
      <c r="G38" s="193">
        <v>19.630000000000003</v>
      </c>
      <c r="H38" s="193">
        <v>46.652999999999928</v>
      </c>
      <c r="I38" s="193">
        <v>0</v>
      </c>
      <c r="J38" s="194"/>
      <c r="K38" s="194"/>
    </row>
    <row r="39" spans="1:11" ht="12" customHeight="1">
      <c r="A39" s="180">
        <v>32</v>
      </c>
      <c r="B39" s="192" t="s">
        <v>157</v>
      </c>
      <c r="C39" s="20" t="s">
        <v>178</v>
      </c>
      <c r="D39" s="193">
        <v>-0.98200000000000109</v>
      </c>
      <c r="E39" s="193">
        <v>-0.8670000000000011</v>
      </c>
      <c r="F39" s="193">
        <v>0</v>
      </c>
      <c r="G39" s="193">
        <v>-0.32700000000000001</v>
      </c>
      <c r="H39" s="193">
        <v>0.21199999999999999</v>
      </c>
      <c r="I39" s="193">
        <v>0.98200000000000109</v>
      </c>
      <c r="J39" s="194"/>
      <c r="K39" s="194"/>
    </row>
    <row r="40" spans="1:11" ht="18" customHeight="1">
      <c r="A40" s="180">
        <v>33</v>
      </c>
      <c r="B40" s="192" t="s">
        <v>158</v>
      </c>
      <c r="C40" s="20" t="s">
        <v>148</v>
      </c>
      <c r="D40" s="193">
        <f t="shared" ref="D40:I40" si="5">D34-D35+D36-D37+D38-D39</f>
        <v>69.693999999999917</v>
      </c>
      <c r="E40" s="193">
        <f t="shared" si="5"/>
        <v>-8.5130000000003214</v>
      </c>
      <c r="F40" s="193">
        <f t="shared" si="5"/>
        <v>-4.9930000000000039</v>
      </c>
      <c r="G40" s="193">
        <f t="shared" si="5"/>
        <v>19.399999999999974</v>
      </c>
      <c r="H40" s="193">
        <f t="shared" si="5"/>
        <v>63.800000000000026</v>
      </c>
      <c r="I40" s="193">
        <f t="shared" si="5"/>
        <v>-69.694000000000059</v>
      </c>
      <c r="J40" s="194"/>
      <c r="K40" s="194"/>
    </row>
    <row r="41" spans="1:11" ht="20.100000000000001" customHeight="1">
      <c r="C41" s="21" t="s">
        <v>179</v>
      </c>
      <c r="D41" s="193"/>
      <c r="E41" s="193"/>
      <c r="F41" s="193"/>
      <c r="G41" s="193"/>
      <c r="H41" s="193"/>
      <c r="I41" s="193"/>
      <c r="J41" s="194"/>
      <c r="K41" s="194"/>
    </row>
    <row r="42" spans="1:11" ht="18" customHeight="1">
      <c r="A42" s="180">
        <v>34</v>
      </c>
      <c r="C42" s="20" t="s">
        <v>124</v>
      </c>
      <c r="D42" s="193">
        <v>708.03999999999974</v>
      </c>
      <c r="E42" s="193">
        <v>16.816999999999666</v>
      </c>
      <c r="F42" s="193">
        <v>9.2190000000000083</v>
      </c>
      <c r="G42" s="193">
        <v>184.34800000000004</v>
      </c>
      <c r="H42" s="193">
        <v>497.65600000000006</v>
      </c>
      <c r="I42" s="193">
        <v>-70.305000000000064</v>
      </c>
      <c r="J42" s="194"/>
      <c r="K42" s="194"/>
    </row>
    <row r="43" spans="1:11" ht="12" customHeight="1">
      <c r="A43" s="180">
        <v>35</v>
      </c>
      <c r="B43" s="192" t="s">
        <v>157</v>
      </c>
      <c r="C43" s="20" t="s">
        <v>281</v>
      </c>
      <c r="D43" s="193">
        <v>109.117</v>
      </c>
      <c r="E43" s="193">
        <v>0</v>
      </c>
      <c r="F43" s="193">
        <v>0</v>
      </c>
      <c r="G43" s="193">
        <v>109.117</v>
      </c>
      <c r="H43" s="193">
        <v>0</v>
      </c>
      <c r="I43" s="193">
        <v>0</v>
      </c>
      <c r="J43" s="194"/>
      <c r="K43" s="194"/>
    </row>
    <row r="44" spans="1:11" ht="12" customHeight="1">
      <c r="A44" s="180">
        <v>36</v>
      </c>
      <c r="B44" s="192" t="s">
        <v>162</v>
      </c>
      <c r="C44" s="20" t="s">
        <v>282</v>
      </c>
      <c r="D44" s="193">
        <v>109.117</v>
      </c>
      <c r="E44" s="193">
        <v>0</v>
      </c>
      <c r="F44" s="193">
        <v>0</v>
      </c>
      <c r="G44" s="193">
        <v>0</v>
      </c>
      <c r="H44" s="193">
        <v>109.117</v>
      </c>
      <c r="I44" s="193">
        <v>0</v>
      </c>
      <c r="J44" s="194"/>
      <c r="K44" s="194"/>
    </row>
    <row r="45" spans="1:11" ht="18" customHeight="1">
      <c r="A45" s="180">
        <v>37</v>
      </c>
      <c r="B45" s="192" t="s">
        <v>158</v>
      </c>
      <c r="C45" s="20" t="s">
        <v>180</v>
      </c>
      <c r="D45" s="193">
        <f t="shared" ref="D45:I45" si="6">D42-D43+D44</f>
        <v>708.03999999999974</v>
      </c>
      <c r="E45" s="193">
        <f t="shared" si="6"/>
        <v>16.816999999999666</v>
      </c>
      <c r="F45" s="193">
        <f t="shared" si="6"/>
        <v>9.2190000000000083</v>
      </c>
      <c r="G45" s="193">
        <f t="shared" si="6"/>
        <v>75.231000000000037</v>
      </c>
      <c r="H45" s="193">
        <f t="shared" si="6"/>
        <v>606.77300000000002</v>
      </c>
      <c r="I45" s="193">
        <f t="shared" si="6"/>
        <v>-70.305000000000064</v>
      </c>
      <c r="J45" s="194"/>
      <c r="K45" s="194"/>
    </row>
    <row r="46" spans="1:11" ht="12" customHeight="1">
      <c r="A46" s="180">
        <v>38</v>
      </c>
      <c r="B46" s="192" t="s">
        <v>157</v>
      </c>
      <c r="C46" s="20" t="s">
        <v>283</v>
      </c>
      <c r="D46" s="193">
        <v>604.18399999999997</v>
      </c>
      <c r="E46" s="193">
        <v>0</v>
      </c>
      <c r="F46" s="193">
        <v>0</v>
      </c>
      <c r="G46" s="193">
        <v>56.742999999999995</v>
      </c>
      <c r="H46" s="193">
        <v>547.44100000000003</v>
      </c>
      <c r="I46" s="193">
        <v>0</v>
      </c>
      <c r="J46" s="194"/>
      <c r="K46" s="194"/>
    </row>
    <row r="47" spans="1:11" ht="12" customHeight="1">
      <c r="A47" s="180">
        <v>39</v>
      </c>
      <c r="B47" s="195" t="s">
        <v>162</v>
      </c>
      <c r="C47" s="20" t="s">
        <v>126</v>
      </c>
      <c r="D47" s="193">
        <v>0</v>
      </c>
      <c r="E47" s="193">
        <v>-1.8119999999999998</v>
      </c>
      <c r="F47" s="193">
        <v>-11.264000000000001</v>
      </c>
      <c r="G47" s="193">
        <v>0</v>
      </c>
      <c r="H47" s="193">
        <v>13.076000000000001</v>
      </c>
      <c r="I47" s="193">
        <v>0</v>
      </c>
      <c r="J47" s="194"/>
      <c r="K47" s="194"/>
    </row>
    <row r="48" spans="1:11" ht="18" customHeight="1">
      <c r="A48" s="180">
        <v>40</v>
      </c>
      <c r="B48" s="192" t="s">
        <v>158</v>
      </c>
      <c r="C48" s="20" t="s">
        <v>129</v>
      </c>
      <c r="D48" s="193">
        <f t="shared" ref="D48:I48" si="7">D45-D46+D47</f>
        <v>103.85599999999977</v>
      </c>
      <c r="E48" s="193">
        <f t="shared" si="7"/>
        <v>15.004999999999667</v>
      </c>
      <c r="F48" s="193">
        <f t="shared" si="7"/>
        <v>-2.0449999999999928</v>
      </c>
      <c r="G48" s="193">
        <f t="shared" si="7"/>
        <v>18.488000000000042</v>
      </c>
      <c r="H48" s="193">
        <f t="shared" si="7"/>
        <v>72.407999999999987</v>
      </c>
      <c r="I48" s="193">
        <f t="shared" si="7"/>
        <v>-70.305000000000064</v>
      </c>
      <c r="J48" s="194"/>
      <c r="K48" s="194"/>
    </row>
    <row r="49" spans="1:11" ht="12" customHeight="1">
      <c r="D49" s="194"/>
      <c r="E49" s="194"/>
      <c r="F49" s="194"/>
      <c r="G49" s="194"/>
      <c r="H49" s="194"/>
      <c r="I49" s="194"/>
      <c r="J49" s="194"/>
      <c r="K49" s="194"/>
    </row>
    <row r="50" spans="1:11" ht="12" customHeight="1">
      <c r="A50" s="185"/>
      <c r="B50" s="186"/>
      <c r="D50" s="194"/>
      <c r="E50" s="194"/>
      <c r="F50" s="194"/>
      <c r="G50" s="194"/>
      <c r="H50" s="194"/>
      <c r="I50" s="194"/>
      <c r="J50" s="194"/>
      <c r="K50" s="194"/>
    </row>
    <row r="51" spans="1:11" ht="12" customHeight="1">
      <c r="A51" s="180" t="s">
        <v>288</v>
      </c>
      <c r="D51" s="194"/>
      <c r="E51" s="194"/>
      <c r="F51" s="194"/>
      <c r="G51" s="194"/>
      <c r="H51" s="194"/>
      <c r="I51" s="194"/>
      <c r="J51" s="194"/>
      <c r="K51" s="194"/>
    </row>
    <row r="52" spans="1:11" ht="11.1" customHeight="1">
      <c r="A52" s="180" t="s">
        <v>289</v>
      </c>
      <c r="D52" s="194"/>
      <c r="E52" s="194"/>
      <c r="F52" s="194"/>
      <c r="G52" s="194"/>
      <c r="H52" s="194"/>
      <c r="I52" s="194"/>
      <c r="J52" s="194"/>
      <c r="K52" s="194"/>
    </row>
    <row r="53" spans="1:11" ht="11.1" customHeight="1">
      <c r="A53" s="180" t="s">
        <v>286</v>
      </c>
      <c r="D53" s="194"/>
      <c r="E53" s="194"/>
      <c r="F53" s="194"/>
      <c r="G53" s="194"/>
      <c r="H53" s="194"/>
      <c r="I53" s="194"/>
      <c r="J53" s="194"/>
      <c r="K53" s="194"/>
    </row>
    <row r="54" spans="1:11" ht="11.1" customHeight="1">
      <c r="A54" s="180" t="s">
        <v>287</v>
      </c>
      <c r="D54" s="194"/>
      <c r="E54" s="194"/>
      <c r="F54" s="194"/>
      <c r="G54" s="194"/>
      <c r="H54" s="194"/>
      <c r="I54" s="194"/>
      <c r="J54" s="194"/>
      <c r="K54" s="194"/>
    </row>
    <row r="55" spans="1:11" ht="12" customHeight="1">
      <c r="D55" s="194"/>
      <c r="E55" s="194"/>
      <c r="F55" s="194"/>
      <c r="G55" s="194"/>
      <c r="H55" s="194"/>
      <c r="I55" s="194"/>
      <c r="J55" s="194"/>
      <c r="K55" s="194"/>
    </row>
    <row r="56" spans="1:11" ht="12" customHeight="1">
      <c r="D56" s="194"/>
      <c r="E56" s="194"/>
      <c r="F56" s="194"/>
      <c r="G56" s="194"/>
      <c r="H56" s="194"/>
      <c r="I56" s="194"/>
      <c r="J56" s="194"/>
      <c r="K56" s="194"/>
    </row>
    <row r="57" spans="1:11" ht="12" customHeight="1">
      <c r="D57" s="194"/>
      <c r="E57" s="194"/>
      <c r="F57" s="194"/>
      <c r="G57" s="194"/>
      <c r="H57" s="194"/>
      <c r="I57" s="194"/>
      <c r="J57" s="194"/>
      <c r="K57" s="194"/>
    </row>
    <row r="58" spans="1:11" ht="12" customHeight="1">
      <c r="D58" s="194"/>
      <c r="E58" s="194"/>
      <c r="F58" s="194"/>
      <c r="G58" s="194"/>
      <c r="H58" s="194"/>
      <c r="I58" s="194"/>
      <c r="J58" s="194"/>
      <c r="K58" s="194"/>
    </row>
    <row r="59" spans="1:11" ht="12" customHeight="1">
      <c r="D59" s="194"/>
      <c r="E59" s="194"/>
      <c r="F59" s="194"/>
      <c r="G59" s="194"/>
      <c r="H59" s="194"/>
      <c r="I59" s="194"/>
      <c r="J59" s="194"/>
      <c r="K59" s="194"/>
    </row>
    <row r="60" spans="1:11" ht="12" customHeight="1">
      <c r="D60" s="194"/>
      <c r="E60" s="194"/>
      <c r="F60" s="194"/>
      <c r="G60" s="194"/>
      <c r="H60" s="194"/>
      <c r="I60" s="194"/>
      <c r="J60" s="194"/>
      <c r="K60" s="194"/>
    </row>
    <row r="61" spans="1:11" ht="12" customHeight="1">
      <c r="D61" s="194"/>
      <c r="E61" s="194"/>
      <c r="F61" s="194"/>
      <c r="G61" s="194"/>
      <c r="H61" s="194"/>
      <c r="I61" s="194"/>
      <c r="J61" s="194"/>
      <c r="K61" s="194"/>
    </row>
    <row r="62" spans="1:11" ht="12" customHeight="1">
      <c r="D62" s="194"/>
      <c r="E62" s="194"/>
      <c r="F62" s="194"/>
      <c r="G62" s="194"/>
      <c r="H62" s="194"/>
      <c r="I62" s="194"/>
      <c r="J62" s="194"/>
      <c r="K62" s="194"/>
    </row>
    <row r="63" spans="1:11" ht="12" customHeight="1">
      <c r="D63" s="194"/>
      <c r="E63" s="194"/>
      <c r="F63" s="194"/>
      <c r="G63" s="194"/>
      <c r="H63" s="194"/>
      <c r="I63" s="194"/>
      <c r="J63" s="194"/>
      <c r="K63" s="194"/>
    </row>
    <row r="64" spans="1:11" ht="12" customHeight="1">
      <c r="D64" s="194"/>
      <c r="E64" s="194"/>
      <c r="F64" s="194"/>
      <c r="G64" s="194"/>
      <c r="H64" s="194"/>
      <c r="I64" s="194"/>
      <c r="J64" s="194"/>
      <c r="K64" s="194"/>
    </row>
    <row r="65" spans="4:11" ht="12" customHeight="1">
      <c r="D65" s="194"/>
      <c r="E65" s="194"/>
      <c r="F65" s="194"/>
      <c r="G65" s="194"/>
      <c r="H65" s="194"/>
      <c r="I65" s="194"/>
      <c r="J65" s="194"/>
      <c r="K65" s="194"/>
    </row>
    <row r="66" spans="4:11" ht="12" customHeight="1">
      <c r="D66" s="194"/>
      <c r="E66" s="194"/>
      <c r="F66" s="194"/>
      <c r="G66" s="194"/>
      <c r="H66" s="194"/>
      <c r="I66" s="194"/>
      <c r="J66" s="194"/>
      <c r="K66" s="194"/>
    </row>
    <row r="67" spans="4:11" ht="12" customHeight="1">
      <c r="D67" s="194"/>
      <c r="E67" s="194"/>
      <c r="F67" s="194"/>
      <c r="G67" s="194"/>
      <c r="H67" s="194"/>
      <c r="I67" s="194"/>
      <c r="J67" s="194"/>
      <c r="K67" s="194"/>
    </row>
    <row r="68" spans="4:11" ht="12" customHeight="1">
      <c r="D68" s="194"/>
      <c r="E68" s="194"/>
      <c r="F68" s="194"/>
      <c r="G68" s="194"/>
      <c r="H68" s="194"/>
      <c r="I68" s="194"/>
      <c r="J68" s="194"/>
      <c r="K68" s="194"/>
    </row>
    <row r="69" spans="4:11" ht="12" customHeight="1">
      <c r="D69" s="194"/>
      <c r="E69" s="194"/>
      <c r="F69" s="194"/>
      <c r="G69" s="194"/>
      <c r="H69" s="194"/>
      <c r="I69" s="194"/>
      <c r="J69" s="194"/>
      <c r="K69" s="194"/>
    </row>
    <row r="70" spans="4:11" ht="12" customHeight="1">
      <c r="D70" s="194"/>
      <c r="E70" s="194"/>
      <c r="F70" s="194"/>
      <c r="G70" s="194"/>
      <c r="H70" s="194"/>
      <c r="I70" s="194"/>
      <c r="J70" s="194"/>
      <c r="K70" s="194"/>
    </row>
    <row r="71" spans="4:11" ht="12" customHeight="1">
      <c r="D71" s="194"/>
      <c r="E71" s="194"/>
      <c r="F71" s="194"/>
      <c r="G71" s="194"/>
      <c r="H71" s="194"/>
      <c r="I71" s="194"/>
      <c r="J71" s="194"/>
      <c r="K71" s="194"/>
    </row>
    <row r="72" spans="4:11" ht="12" customHeight="1">
      <c r="D72" s="194"/>
      <c r="E72" s="194"/>
      <c r="F72" s="194"/>
      <c r="G72" s="194"/>
      <c r="H72" s="194"/>
      <c r="I72" s="194"/>
      <c r="J72" s="194"/>
      <c r="K72" s="194"/>
    </row>
    <row r="73" spans="4:11" ht="12" customHeight="1">
      <c r="D73" s="194"/>
      <c r="E73" s="194"/>
      <c r="F73" s="194"/>
      <c r="G73" s="194"/>
      <c r="H73" s="194"/>
      <c r="I73" s="194"/>
      <c r="J73" s="194"/>
      <c r="K73" s="194"/>
    </row>
    <row r="74" spans="4:11" ht="12" customHeight="1">
      <c r="D74" s="194"/>
      <c r="E74" s="194"/>
      <c r="F74" s="194"/>
      <c r="G74" s="194"/>
      <c r="H74" s="194"/>
      <c r="I74" s="194"/>
      <c r="J74" s="194"/>
      <c r="K74" s="194"/>
    </row>
    <row r="75" spans="4:11" ht="12" customHeight="1">
      <c r="D75" s="194"/>
      <c r="E75" s="194"/>
      <c r="F75" s="194"/>
      <c r="G75" s="194"/>
      <c r="H75" s="194"/>
      <c r="I75" s="194"/>
      <c r="J75" s="194"/>
      <c r="K75" s="19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" customWidth="1"/>
    <col min="2" max="2" width="1.5" style="15" customWidth="1"/>
    <col min="3" max="3" width="30" style="7" customWidth="1"/>
    <col min="4" max="4" width="9.375" style="7" customWidth="1"/>
    <col min="5" max="6" width="9.5" style="7" customWidth="1"/>
    <col min="7" max="9" width="9.375" style="7" customWidth="1"/>
    <col min="10" max="11" width="7.25" style="7" customWidth="1"/>
    <col min="12" max="16384" width="11" style="7"/>
  </cols>
  <sheetData>
    <row r="1" spans="1:11" ht="12" customHeight="1">
      <c r="A1" s="4"/>
      <c r="B1" s="5"/>
      <c r="C1" s="5"/>
      <c r="D1" s="5"/>
      <c r="E1" s="5"/>
      <c r="F1" s="5"/>
      <c r="G1" s="5"/>
      <c r="H1" s="5"/>
      <c r="I1" s="5"/>
      <c r="J1" s="6"/>
      <c r="K1" s="6"/>
    </row>
    <row r="2" spans="1:11" ht="12" customHeight="1">
      <c r="A2" s="23" t="s">
        <v>214</v>
      </c>
      <c r="B2" s="5"/>
      <c r="C2" s="5"/>
      <c r="D2" s="5"/>
      <c r="E2" s="5"/>
      <c r="F2" s="5"/>
      <c r="G2" s="5"/>
      <c r="H2" s="5"/>
      <c r="I2" s="5"/>
      <c r="J2" s="6"/>
      <c r="K2" s="6"/>
    </row>
    <row r="3" spans="1:11" ht="12" customHeight="1">
      <c r="A3" s="22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1" ht="12" customHeight="1">
      <c r="A4" s="24" t="s">
        <v>184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1" ht="12" customHeight="1">
      <c r="A5" s="25" t="s">
        <v>4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12" customHeight="1">
      <c r="A6" s="8"/>
      <c r="B6" s="9"/>
      <c r="C6" s="8"/>
      <c r="D6" s="8"/>
      <c r="E6" s="8"/>
      <c r="F6" s="8"/>
      <c r="G6" s="8"/>
      <c r="H6" s="8"/>
      <c r="I6" s="8"/>
      <c r="J6" s="10"/>
      <c r="K6" s="10"/>
    </row>
    <row r="7" spans="1:11" ht="45">
      <c r="A7" s="11"/>
      <c r="B7" s="9"/>
      <c r="C7" s="12" t="s">
        <v>150</v>
      </c>
      <c r="D7" s="13" t="s">
        <v>151</v>
      </c>
      <c r="E7" s="13" t="s">
        <v>152</v>
      </c>
      <c r="F7" s="13" t="s">
        <v>153</v>
      </c>
      <c r="G7" s="13" t="s">
        <v>10</v>
      </c>
      <c r="H7" s="13" t="s">
        <v>154</v>
      </c>
      <c r="I7" s="13" t="s">
        <v>155</v>
      </c>
      <c r="J7" s="14"/>
      <c r="K7" s="14"/>
    </row>
    <row r="8" spans="1:11" ht="24" customHeight="1">
      <c r="A8" s="7">
        <v>1</v>
      </c>
      <c r="C8" s="19" t="s">
        <v>156</v>
      </c>
      <c r="D8" s="16">
        <v>947.46199999999988</v>
      </c>
      <c r="E8" s="16">
        <v>634.9839999999997</v>
      </c>
      <c r="F8" s="16">
        <v>41.686</v>
      </c>
      <c r="G8" s="16">
        <v>83.42</v>
      </c>
      <c r="H8" s="16">
        <v>187.37200000000021</v>
      </c>
      <c r="I8" s="16">
        <v>0</v>
      </c>
      <c r="J8" s="17"/>
      <c r="K8" s="17"/>
    </row>
    <row r="9" spans="1:11" ht="12" customHeight="1">
      <c r="A9" s="7">
        <v>2</v>
      </c>
      <c r="B9" s="15" t="s">
        <v>157</v>
      </c>
      <c r="C9" s="20" t="s">
        <v>31</v>
      </c>
      <c r="D9" s="16">
        <v>461.69799999999998</v>
      </c>
      <c r="E9" s="16">
        <v>345.92699999999991</v>
      </c>
      <c r="F9" s="16">
        <v>20.119999999999997</v>
      </c>
      <c r="G9" s="16">
        <v>23.154000000000003</v>
      </c>
      <c r="H9" s="16">
        <v>72.497000000000071</v>
      </c>
      <c r="I9" s="16">
        <v>0</v>
      </c>
      <c r="J9" s="17"/>
      <c r="K9" s="17"/>
    </row>
    <row r="10" spans="1:11" ht="18" customHeight="1">
      <c r="A10" s="7">
        <v>3</v>
      </c>
      <c r="B10" s="15" t="s">
        <v>158</v>
      </c>
      <c r="C10" s="20" t="s">
        <v>44</v>
      </c>
      <c r="D10" s="16">
        <v>485.7639999999999</v>
      </c>
      <c r="E10" s="16">
        <v>289.05699999999979</v>
      </c>
      <c r="F10" s="16">
        <v>21.566000000000003</v>
      </c>
      <c r="G10" s="16">
        <v>60.265999999999998</v>
      </c>
      <c r="H10" s="16">
        <v>114.87500000000014</v>
      </c>
      <c r="I10" s="16">
        <v>0</v>
      </c>
      <c r="J10" s="17"/>
      <c r="K10" s="17"/>
    </row>
    <row r="11" spans="1:11" ht="12" customHeight="1">
      <c r="A11" s="7">
        <v>4</v>
      </c>
      <c r="B11" s="15" t="s">
        <v>157</v>
      </c>
      <c r="C11" s="20" t="s">
        <v>45</v>
      </c>
      <c r="D11" s="16">
        <v>86.064999999999998</v>
      </c>
      <c r="E11" s="16">
        <v>49.127000000000002</v>
      </c>
      <c r="F11" s="16">
        <v>1.9869999999999999</v>
      </c>
      <c r="G11" s="16">
        <v>11.255999999999998</v>
      </c>
      <c r="H11" s="16">
        <v>23.69499999999999</v>
      </c>
      <c r="I11" s="16">
        <v>0</v>
      </c>
      <c r="J11" s="17"/>
      <c r="K11" s="17"/>
    </row>
    <row r="12" spans="1:11" ht="18" customHeight="1">
      <c r="A12" s="7">
        <v>5</v>
      </c>
      <c r="B12" s="15" t="s">
        <v>158</v>
      </c>
      <c r="C12" s="20" t="s">
        <v>159</v>
      </c>
      <c r="D12" s="16">
        <v>399.6989999999999</v>
      </c>
      <c r="E12" s="16">
        <v>239.92999999999978</v>
      </c>
      <c r="F12" s="16">
        <v>19.579000000000004</v>
      </c>
      <c r="G12" s="16">
        <v>49.01</v>
      </c>
      <c r="H12" s="16">
        <v>91.180000000000149</v>
      </c>
      <c r="I12" s="16">
        <v>-6.2900000000000205</v>
      </c>
      <c r="J12" s="17"/>
      <c r="K12" s="17"/>
    </row>
    <row r="13" spans="1:11" ht="12" customHeight="1">
      <c r="A13" s="7">
        <v>6</v>
      </c>
      <c r="B13" s="15" t="s">
        <v>157</v>
      </c>
      <c r="C13" s="20" t="s">
        <v>160</v>
      </c>
      <c r="D13" s="16">
        <v>303.44099999999997</v>
      </c>
      <c r="E13" s="16">
        <v>190.184</v>
      </c>
      <c r="F13" s="16">
        <v>16.791</v>
      </c>
      <c r="G13" s="16">
        <v>50.448999999999998</v>
      </c>
      <c r="H13" s="16">
        <v>46.01700000000001</v>
      </c>
      <c r="I13" s="16">
        <v>1.1739999999999999</v>
      </c>
      <c r="J13" s="17"/>
      <c r="K13" s="17"/>
    </row>
    <row r="14" spans="1:11" ht="12" customHeight="1">
      <c r="A14" s="7">
        <v>7</v>
      </c>
      <c r="B14" s="15" t="s">
        <v>157</v>
      </c>
      <c r="C14" s="20" t="s">
        <v>161</v>
      </c>
      <c r="D14" s="16">
        <v>3.2299999999999995</v>
      </c>
      <c r="E14" s="16">
        <v>1.581</v>
      </c>
      <c r="F14" s="16">
        <v>0.06</v>
      </c>
      <c r="G14" s="16">
        <v>0.01</v>
      </c>
      <c r="H14" s="16">
        <v>1.5789999999999995</v>
      </c>
      <c r="I14" s="16">
        <v>0</v>
      </c>
      <c r="J14" s="17"/>
      <c r="K14" s="17"/>
    </row>
    <row r="15" spans="1:11" ht="12" customHeight="1">
      <c r="A15" s="7">
        <v>8</v>
      </c>
      <c r="B15" s="15" t="s">
        <v>162</v>
      </c>
      <c r="C15" s="20" t="s">
        <v>163</v>
      </c>
      <c r="D15" s="16">
        <v>8.8420000000000005</v>
      </c>
      <c r="E15" s="16">
        <v>7.4240000000000004</v>
      </c>
      <c r="F15" s="16">
        <v>0</v>
      </c>
      <c r="G15" s="16">
        <v>0.34399999999999997</v>
      </c>
      <c r="H15" s="16">
        <v>1.0739999999999998</v>
      </c>
      <c r="I15" s="16">
        <v>0</v>
      </c>
      <c r="J15" s="17"/>
      <c r="K15" s="17"/>
    </row>
    <row r="16" spans="1:11" ht="18" customHeight="1">
      <c r="A16" s="7">
        <v>9</v>
      </c>
      <c r="B16" s="15" t="s">
        <v>158</v>
      </c>
      <c r="C16" s="20" t="s">
        <v>164</v>
      </c>
      <c r="D16" s="16">
        <v>101.86999999999992</v>
      </c>
      <c r="E16" s="16">
        <v>55.588999999999778</v>
      </c>
      <c r="F16" s="16">
        <v>2.7280000000000038</v>
      </c>
      <c r="G16" s="16">
        <v>-1.105</v>
      </c>
      <c r="H16" s="16">
        <v>44.658000000000136</v>
      </c>
      <c r="I16" s="16">
        <v>-7.46400000000002</v>
      </c>
      <c r="J16" s="17"/>
      <c r="K16" s="17"/>
    </row>
    <row r="17" spans="1:11" ht="12" customHeight="1">
      <c r="A17" s="7">
        <v>10</v>
      </c>
      <c r="B17" s="15" t="s">
        <v>162</v>
      </c>
      <c r="C17" s="20" t="s">
        <v>165</v>
      </c>
      <c r="D17" s="16">
        <v>302.66899999999998</v>
      </c>
      <c r="E17" s="16">
        <v>0</v>
      </c>
      <c r="F17" s="16">
        <v>0</v>
      </c>
      <c r="G17" s="16">
        <v>0</v>
      </c>
      <c r="H17" s="16">
        <v>302.66899999999998</v>
      </c>
      <c r="I17" s="16">
        <v>1.946</v>
      </c>
      <c r="J17" s="17"/>
      <c r="K17" s="17"/>
    </row>
    <row r="18" spans="1:11" ht="12" customHeight="1">
      <c r="A18" s="7">
        <v>11</v>
      </c>
      <c r="B18" s="15" t="s">
        <v>157</v>
      </c>
      <c r="C18" s="20" t="s">
        <v>166</v>
      </c>
      <c r="D18" s="16">
        <v>10.274999999999999</v>
      </c>
      <c r="E18" s="16">
        <v>0</v>
      </c>
      <c r="F18" s="16">
        <v>0</v>
      </c>
      <c r="G18" s="16">
        <v>10.274999999999999</v>
      </c>
      <c r="H18" s="16">
        <v>0</v>
      </c>
      <c r="I18" s="16">
        <v>3.8479999999999999</v>
      </c>
      <c r="J18" s="17"/>
      <c r="K18" s="17"/>
    </row>
    <row r="19" spans="1:11" ht="12" customHeight="1">
      <c r="A19" s="7">
        <v>12</v>
      </c>
      <c r="B19" s="15" t="s">
        <v>162</v>
      </c>
      <c r="C19" s="20" t="s">
        <v>59</v>
      </c>
      <c r="D19" s="16">
        <v>59.002999999999993</v>
      </c>
      <c r="E19" s="16">
        <v>0</v>
      </c>
      <c r="F19" s="16">
        <v>0</v>
      </c>
      <c r="G19" s="16">
        <v>59.002999999999993</v>
      </c>
      <c r="H19" s="16">
        <v>0</v>
      </c>
      <c r="I19" s="16">
        <v>1.034</v>
      </c>
      <c r="J19" s="17"/>
      <c r="K19" s="17"/>
    </row>
    <row r="20" spans="1:11" ht="12" customHeight="1">
      <c r="A20" s="7">
        <v>13</v>
      </c>
      <c r="B20" s="15" t="s">
        <v>157</v>
      </c>
      <c r="C20" s="20" t="s">
        <v>167</v>
      </c>
      <c r="D20" s="16">
        <v>189.31500000000003</v>
      </c>
      <c r="E20" s="16">
        <v>66.906000000000006</v>
      </c>
      <c r="F20" s="16">
        <v>89.759000000000015</v>
      </c>
      <c r="G20" s="16">
        <v>15.973999999999997</v>
      </c>
      <c r="H20" s="16">
        <v>16.675999999999995</v>
      </c>
      <c r="I20" s="16">
        <v>22.992999999999995</v>
      </c>
      <c r="J20" s="17"/>
      <c r="K20" s="17"/>
    </row>
    <row r="21" spans="1:11" ht="12" customHeight="1">
      <c r="A21" s="7">
        <v>14</v>
      </c>
      <c r="B21" s="15" t="s">
        <v>162</v>
      </c>
      <c r="C21" s="20" t="s">
        <v>168</v>
      </c>
      <c r="D21" s="16">
        <v>184.602</v>
      </c>
      <c r="E21" s="16">
        <v>9.8509999999999991</v>
      </c>
      <c r="F21" s="16">
        <v>92.429000000000002</v>
      </c>
      <c r="G21" s="16">
        <v>4.3210000000000006</v>
      </c>
      <c r="H21" s="16">
        <v>78.000999999999991</v>
      </c>
      <c r="I21" s="16">
        <v>27.706</v>
      </c>
      <c r="J21" s="17"/>
      <c r="K21" s="17"/>
    </row>
    <row r="22" spans="1:11" ht="18" customHeight="1">
      <c r="A22" s="7">
        <v>15</v>
      </c>
      <c r="B22" s="15" t="s">
        <v>158</v>
      </c>
      <c r="C22" s="20" t="s">
        <v>169</v>
      </c>
      <c r="D22" s="16">
        <v>448.55399999999986</v>
      </c>
      <c r="E22" s="16">
        <v>-1.4660000000002285</v>
      </c>
      <c r="F22" s="16">
        <v>5.3979999999999961</v>
      </c>
      <c r="G22" s="16">
        <v>35.969999999999992</v>
      </c>
      <c r="H22" s="16">
        <v>408.6520000000001</v>
      </c>
      <c r="I22" s="16">
        <v>-3.6190000000000175</v>
      </c>
      <c r="J22" s="17"/>
      <c r="K22" s="17"/>
    </row>
    <row r="23" spans="1:11" ht="12" customHeight="1">
      <c r="A23" s="7">
        <v>16</v>
      </c>
      <c r="B23" s="15" t="s">
        <v>157</v>
      </c>
      <c r="C23" s="20" t="s">
        <v>170</v>
      </c>
      <c r="D23" s="16">
        <v>74.541000000000011</v>
      </c>
      <c r="E23" s="16">
        <v>10.755000000000001</v>
      </c>
      <c r="F23" s="16">
        <v>3.8580000000000005</v>
      </c>
      <c r="G23" s="16">
        <v>0</v>
      </c>
      <c r="H23" s="16">
        <v>59.928000000000004</v>
      </c>
      <c r="I23" s="16">
        <v>0.62000000000000011</v>
      </c>
      <c r="J23" s="17"/>
      <c r="K23" s="17"/>
    </row>
    <row r="24" spans="1:11" ht="12" customHeight="1">
      <c r="A24" s="7">
        <v>17</v>
      </c>
      <c r="B24" s="15" t="s">
        <v>162</v>
      </c>
      <c r="C24" s="20" t="s">
        <v>171</v>
      </c>
      <c r="D24" s="16">
        <v>75.142999999999986</v>
      </c>
      <c r="E24" s="16">
        <v>0</v>
      </c>
      <c r="F24" s="16">
        <v>0</v>
      </c>
      <c r="G24" s="16">
        <v>75.142999999999986</v>
      </c>
      <c r="H24" s="16">
        <v>0</v>
      </c>
      <c r="I24" s="16">
        <v>1.7999999999999999E-2</v>
      </c>
      <c r="J24" s="17"/>
      <c r="K24" s="17"/>
    </row>
    <row r="25" spans="1:11" ht="12" customHeight="1">
      <c r="A25" s="7">
        <v>18</v>
      </c>
      <c r="B25" s="15" t="s">
        <v>157</v>
      </c>
      <c r="C25" s="20" t="s">
        <v>279</v>
      </c>
      <c r="D25" s="16">
        <v>116.80000000000001</v>
      </c>
      <c r="E25" s="16">
        <v>0</v>
      </c>
      <c r="F25" s="16">
        <v>0</v>
      </c>
      <c r="G25" s="16">
        <v>0</v>
      </c>
      <c r="H25" s="16">
        <v>116.80000000000001</v>
      </c>
      <c r="I25" s="16">
        <v>0.67100000000000004</v>
      </c>
      <c r="J25" s="17"/>
      <c r="K25" s="17"/>
    </row>
    <row r="26" spans="1:11" ht="12" customHeight="1">
      <c r="A26" s="7">
        <v>19</v>
      </c>
      <c r="B26" s="15" t="s">
        <v>162</v>
      </c>
      <c r="C26" s="20" t="s">
        <v>280</v>
      </c>
      <c r="D26" s="16">
        <v>117.279</v>
      </c>
      <c r="E26" s="16">
        <v>3.972999999999999</v>
      </c>
      <c r="F26" s="16">
        <v>8.3829999999999991</v>
      </c>
      <c r="G26" s="16">
        <v>104.742</v>
      </c>
      <c r="H26" s="16">
        <v>0.18099999999999999</v>
      </c>
      <c r="I26" s="16">
        <v>0.192</v>
      </c>
      <c r="J26" s="17"/>
      <c r="K26" s="17"/>
    </row>
    <row r="27" spans="1:11" ht="12" customHeight="1">
      <c r="A27" s="7">
        <v>20</v>
      </c>
      <c r="B27" s="15" t="s">
        <v>157</v>
      </c>
      <c r="C27" s="20" t="s">
        <v>172</v>
      </c>
      <c r="D27" s="16">
        <v>99.921999999999997</v>
      </c>
      <c r="E27" s="16">
        <v>2.6790000000000003</v>
      </c>
      <c r="F27" s="16">
        <v>3.9420000000000002</v>
      </c>
      <c r="G27" s="16">
        <v>93.12</v>
      </c>
      <c r="H27" s="16">
        <v>0.18099999999999999</v>
      </c>
      <c r="I27" s="16">
        <v>8.7999999999999995E-2</v>
      </c>
      <c r="J27" s="17"/>
      <c r="K27" s="17"/>
    </row>
    <row r="28" spans="1:11" ht="12" customHeight="1">
      <c r="A28" s="7">
        <v>21</v>
      </c>
      <c r="B28" s="15" t="s">
        <v>162</v>
      </c>
      <c r="C28" s="20" t="s">
        <v>173</v>
      </c>
      <c r="D28" s="16">
        <v>98.808999999999983</v>
      </c>
      <c r="E28" s="16">
        <v>0</v>
      </c>
      <c r="F28" s="16">
        <v>0</v>
      </c>
      <c r="G28" s="16">
        <v>0</v>
      </c>
      <c r="H28" s="16">
        <v>98.808999999999983</v>
      </c>
      <c r="I28" s="16">
        <v>1.2010000000000001</v>
      </c>
      <c r="J28" s="17"/>
      <c r="K28" s="17"/>
    </row>
    <row r="29" spans="1:11" ht="12" customHeight="1">
      <c r="A29" s="7">
        <v>22</v>
      </c>
      <c r="B29" s="15" t="s">
        <v>157</v>
      </c>
      <c r="C29" s="20" t="s">
        <v>174</v>
      </c>
      <c r="D29" s="16">
        <v>58.025000000000006</v>
      </c>
      <c r="E29" s="16">
        <v>3.5179999999999998</v>
      </c>
      <c r="F29" s="16">
        <v>27.905999999999999</v>
      </c>
      <c r="G29" s="16">
        <v>9.7149999999999999</v>
      </c>
      <c r="H29" s="16">
        <v>16.885999999999999</v>
      </c>
      <c r="I29" s="16">
        <v>6.3670000000000009</v>
      </c>
      <c r="J29" s="17"/>
      <c r="K29" s="17"/>
    </row>
    <row r="30" spans="1:11" ht="12" customHeight="1">
      <c r="A30" s="7">
        <v>23</v>
      </c>
      <c r="B30" s="15" t="s">
        <v>162</v>
      </c>
      <c r="C30" s="20" t="s">
        <v>175</v>
      </c>
      <c r="D30" s="16">
        <v>51.638999999999996</v>
      </c>
      <c r="E30" s="16">
        <v>2.3919999999999999</v>
      </c>
      <c r="F30" s="16">
        <v>27.913999999999998</v>
      </c>
      <c r="G30" s="16">
        <v>3.6549999999999976</v>
      </c>
      <c r="H30" s="16">
        <v>17.677999999999997</v>
      </c>
      <c r="I30" s="16">
        <v>12.753</v>
      </c>
      <c r="J30" s="17"/>
      <c r="K30" s="17"/>
    </row>
    <row r="31" spans="1:11" ht="18" customHeight="1">
      <c r="A31" s="7">
        <v>24</v>
      </c>
      <c r="B31" s="15" t="s">
        <v>158</v>
      </c>
      <c r="C31" s="20" t="s">
        <v>124</v>
      </c>
      <c r="D31" s="16">
        <v>442.13599999999985</v>
      </c>
      <c r="E31" s="16">
        <v>-12.053000000000232</v>
      </c>
      <c r="F31" s="16">
        <v>5.9889999999999937</v>
      </c>
      <c r="G31" s="16">
        <v>116.67499999999995</v>
      </c>
      <c r="H31" s="16">
        <v>331.52500000000003</v>
      </c>
      <c r="I31" s="16">
        <v>2.7989999999999817</v>
      </c>
      <c r="J31" s="17"/>
      <c r="K31" s="17"/>
    </row>
    <row r="32" spans="1:11" ht="12" customHeight="1">
      <c r="A32" s="7">
        <v>25</v>
      </c>
      <c r="B32" s="15" t="s">
        <v>157</v>
      </c>
      <c r="C32" s="20" t="s">
        <v>35</v>
      </c>
      <c r="D32" s="16">
        <v>416.59499999999997</v>
      </c>
      <c r="E32" s="16">
        <v>0</v>
      </c>
      <c r="F32" s="16">
        <v>0</v>
      </c>
      <c r="G32" s="16">
        <v>108.55099999999999</v>
      </c>
      <c r="H32" s="16">
        <v>308.04399999999998</v>
      </c>
      <c r="I32" s="16">
        <v>0</v>
      </c>
      <c r="J32" s="17"/>
      <c r="K32" s="17"/>
    </row>
    <row r="33" spans="1:11" ht="12" customHeight="1">
      <c r="A33" s="7">
        <v>26</v>
      </c>
      <c r="B33" s="18" t="s">
        <v>162</v>
      </c>
      <c r="C33" s="20" t="s">
        <v>126</v>
      </c>
      <c r="D33" s="16">
        <v>0</v>
      </c>
      <c r="E33" s="16">
        <v>-1.0329999999999999</v>
      </c>
      <c r="F33" s="16">
        <v>-3.7570000000000001</v>
      </c>
      <c r="G33" s="16">
        <v>0</v>
      </c>
      <c r="H33" s="16">
        <v>4.79</v>
      </c>
      <c r="I33" s="16">
        <v>0</v>
      </c>
      <c r="J33" s="17"/>
      <c r="K33" s="17"/>
    </row>
    <row r="34" spans="1:11" ht="18" customHeight="1">
      <c r="A34" s="7">
        <v>27</v>
      </c>
      <c r="B34" s="15" t="s">
        <v>158</v>
      </c>
      <c r="C34" s="20" t="s">
        <v>129</v>
      </c>
      <c r="D34" s="16">
        <v>25.540999999999883</v>
      </c>
      <c r="E34" s="16">
        <v>-13.086000000000231</v>
      </c>
      <c r="F34" s="16">
        <v>2.2319999999999935</v>
      </c>
      <c r="G34" s="16">
        <v>8.1239999999999668</v>
      </c>
      <c r="H34" s="16">
        <v>28.271000000000051</v>
      </c>
      <c r="I34" s="16">
        <v>2.7989999999999817</v>
      </c>
      <c r="J34" s="17"/>
      <c r="K34" s="17"/>
    </row>
    <row r="35" spans="1:11" ht="12" customHeight="1">
      <c r="A35" s="7">
        <v>28</v>
      </c>
      <c r="B35" s="15" t="s">
        <v>157</v>
      </c>
      <c r="C35" s="20" t="s">
        <v>176</v>
      </c>
      <c r="D35" s="16">
        <v>15.612</v>
      </c>
      <c r="E35" s="16">
        <v>0.43</v>
      </c>
      <c r="F35" s="16">
        <v>2.7190000000000003</v>
      </c>
      <c r="G35" s="16">
        <v>10.813000000000001</v>
      </c>
      <c r="H35" s="16">
        <v>1.6500000000000001</v>
      </c>
      <c r="I35" s="16">
        <v>1.7149999999999999</v>
      </c>
      <c r="J35" s="17"/>
      <c r="K35" s="17"/>
    </row>
    <row r="36" spans="1:11" ht="12" customHeight="1">
      <c r="A36" s="7">
        <v>29</v>
      </c>
      <c r="B36" s="15" t="s">
        <v>162</v>
      </c>
      <c r="C36" s="20" t="s">
        <v>177</v>
      </c>
      <c r="D36" s="16">
        <v>15.826999999999996</v>
      </c>
      <c r="E36" s="16">
        <v>7.2619999999999996</v>
      </c>
      <c r="F36" s="16">
        <v>0.29499999999999998</v>
      </c>
      <c r="G36" s="16">
        <v>2.8669999999999991</v>
      </c>
      <c r="H36" s="16">
        <v>5.4029999999999996</v>
      </c>
      <c r="I36" s="16">
        <v>1.5</v>
      </c>
      <c r="J36" s="17"/>
      <c r="K36" s="17"/>
    </row>
    <row r="37" spans="1:11" ht="12" customHeight="1">
      <c r="A37" s="7">
        <v>30</v>
      </c>
      <c r="B37" s="15" t="s">
        <v>157</v>
      </c>
      <c r="C37" s="20" t="s">
        <v>36</v>
      </c>
      <c r="D37" s="16">
        <v>114.405</v>
      </c>
      <c r="E37" s="16">
        <v>58.78299999999993</v>
      </c>
      <c r="F37" s="16">
        <v>2.7440000000000002</v>
      </c>
      <c r="G37" s="16">
        <v>13.888</v>
      </c>
      <c r="H37" s="16">
        <v>38.990000000000059</v>
      </c>
      <c r="I37" s="16">
        <v>0</v>
      </c>
      <c r="J37" s="17"/>
      <c r="K37" s="17"/>
    </row>
    <row r="38" spans="1:11" ht="12" customHeight="1">
      <c r="A38" s="7">
        <v>31</v>
      </c>
      <c r="B38" s="15" t="s">
        <v>162</v>
      </c>
      <c r="C38" s="20" t="s">
        <v>45</v>
      </c>
      <c r="D38" s="16">
        <v>86.064999999999998</v>
      </c>
      <c r="E38" s="16">
        <v>49.127000000000002</v>
      </c>
      <c r="F38" s="16">
        <v>1.9869999999999999</v>
      </c>
      <c r="G38" s="16">
        <v>11.255999999999998</v>
      </c>
      <c r="H38" s="16">
        <v>23.69499999999999</v>
      </c>
      <c r="I38" s="16">
        <v>0</v>
      </c>
      <c r="J38" s="17"/>
      <c r="K38" s="17"/>
    </row>
    <row r="39" spans="1:11" ht="12" customHeight="1">
      <c r="A39" s="7">
        <v>32</v>
      </c>
      <c r="B39" s="15" t="s">
        <v>157</v>
      </c>
      <c r="C39" s="20" t="s">
        <v>178</v>
      </c>
      <c r="D39" s="16">
        <v>5.3999999999999881E-2</v>
      </c>
      <c r="E39" s="16">
        <v>0.23499999999999999</v>
      </c>
      <c r="F39" s="16">
        <v>0</v>
      </c>
      <c r="G39" s="16">
        <v>-0.6100000000000001</v>
      </c>
      <c r="H39" s="16">
        <v>0.42899999999999999</v>
      </c>
      <c r="I39" s="16">
        <v>-5.3999999999999992E-2</v>
      </c>
      <c r="J39" s="17"/>
      <c r="K39" s="17"/>
    </row>
    <row r="40" spans="1:11" ht="18" customHeight="1">
      <c r="A40" s="7">
        <v>33</v>
      </c>
      <c r="B40" s="15" t="s">
        <v>158</v>
      </c>
      <c r="C40" s="20" t="s">
        <v>148</v>
      </c>
      <c r="D40" s="16">
        <v>-2.6380000000001167</v>
      </c>
      <c r="E40" s="16">
        <v>-16.145000000000159</v>
      </c>
      <c r="F40" s="16">
        <v>-0.94900000000000717</v>
      </c>
      <c r="G40" s="16">
        <v>-1.8440000000000361</v>
      </c>
      <c r="H40" s="16">
        <v>16.299999999999983</v>
      </c>
      <c r="I40" s="16">
        <v>2.6379999999999817</v>
      </c>
      <c r="J40" s="17"/>
      <c r="K40" s="17"/>
    </row>
    <row r="41" spans="1:11" ht="20.100000000000001" customHeight="1">
      <c r="C41" s="21" t="s">
        <v>179</v>
      </c>
      <c r="D41" s="16"/>
      <c r="E41" s="16"/>
      <c r="F41" s="16"/>
      <c r="G41" s="16"/>
      <c r="H41" s="16"/>
      <c r="I41" s="16"/>
      <c r="J41" s="17"/>
      <c r="K41" s="17"/>
    </row>
    <row r="42" spans="1:11" ht="18" customHeight="1">
      <c r="A42" s="7">
        <v>34</v>
      </c>
      <c r="C42" s="20" t="s">
        <v>124</v>
      </c>
      <c r="D42" s="16">
        <v>442.1359999999998</v>
      </c>
      <c r="E42" s="16">
        <v>-12.053000000000225</v>
      </c>
      <c r="F42" s="16">
        <v>5.9890000000000185</v>
      </c>
      <c r="G42" s="16">
        <v>116.67499999999998</v>
      </c>
      <c r="H42" s="16">
        <v>331.52500000000003</v>
      </c>
      <c r="I42" s="16">
        <v>2.7989999999999835</v>
      </c>
      <c r="J42" s="17"/>
      <c r="K42" s="17"/>
    </row>
    <row r="43" spans="1:11" ht="12" customHeight="1">
      <c r="A43" s="7">
        <v>35</v>
      </c>
      <c r="B43" s="15" t="s">
        <v>157</v>
      </c>
      <c r="C43" s="20" t="s">
        <v>281</v>
      </c>
      <c r="D43" s="16">
        <v>62.99</v>
      </c>
      <c r="E43" s="16">
        <v>0</v>
      </c>
      <c r="F43" s="16">
        <v>0</v>
      </c>
      <c r="G43" s="16">
        <v>62.99</v>
      </c>
      <c r="H43" s="16">
        <v>0</v>
      </c>
      <c r="I43" s="16">
        <v>0</v>
      </c>
      <c r="J43" s="17"/>
      <c r="K43" s="17"/>
    </row>
    <row r="44" spans="1:11" ht="12" customHeight="1">
      <c r="A44" s="7">
        <v>36</v>
      </c>
      <c r="B44" s="15" t="s">
        <v>162</v>
      </c>
      <c r="C44" s="20" t="s">
        <v>282</v>
      </c>
      <c r="D44" s="16">
        <v>62.99</v>
      </c>
      <c r="E44" s="16">
        <v>0</v>
      </c>
      <c r="F44" s="16">
        <v>0</v>
      </c>
      <c r="G44" s="16">
        <v>0</v>
      </c>
      <c r="H44" s="16">
        <v>62.99</v>
      </c>
      <c r="I44" s="16">
        <v>0</v>
      </c>
      <c r="J44" s="17"/>
      <c r="K44" s="17"/>
    </row>
    <row r="45" spans="1:11" ht="18" customHeight="1">
      <c r="A45" s="7">
        <v>37</v>
      </c>
      <c r="B45" s="15" t="s">
        <v>158</v>
      </c>
      <c r="C45" s="20" t="s">
        <v>180</v>
      </c>
      <c r="D45" s="16">
        <v>442.1359999999998</v>
      </c>
      <c r="E45" s="16">
        <v>-12.053000000000225</v>
      </c>
      <c r="F45" s="16">
        <v>5.9890000000000185</v>
      </c>
      <c r="G45" s="16">
        <v>53.684999999999981</v>
      </c>
      <c r="H45" s="16">
        <v>394.51500000000004</v>
      </c>
      <c r="I45" s="16">
        <v>2.7989999999999835</v>
      </c>
      <c r="J45" s="17"/>
      <c r="K45" s="17"/>
    </row>
    <row r="46" spans="1:11" ht="12" customHeight="1">
      <c r="A46" s="7">
        <v>38</v>
      </c>
      <c r="B46" s="15" t="s">
        <v>157</v>
      </c>
      <c r="C46" s="20" t="s">
        <v>283</v>
      </c>
      <c r="D46" s="16">
        <v>416.59499999999997</v>
      </c>
      <c r="E46" s="16">
        <v>0</v>
      </c>
      <c r="F46" s="16">
        <v>0</v>
      </c>
      <c r="G46" s="16">
        <v>45.560999999999993</v>
      </c>
      <c r="H46" s="16">
        <v>371.03399999999999</v>
      </c>
      <c r="I46" s="16">
        <v>0</v>
      </c>
      <c r="J46" s="17"/>
      <c r="K46" s="17"/>
    </row>
    <row r="47" spans="1:11" ht="12" customHeight="1">
      <c r="A47" s="7">
        <v>39</v>
      </c>
      <c r="B47" s="18" t="s">
        <v>162</v>
      </c>
      <c r="C47" s="20" t="s">
        <v>126</v>
      </c>
      <c r="D47" s="16">
        <v>0</v>
      </c>
      <c r="E47" s="16">
        <v>-1.0329999999999999</v>
      </c>
      <c r="F47" s="16">
        <v>-3.7570000000000001</v>
      </c>
      <c r="G47" s="16">
        <v>0</v>
      </c>
      <c r="H47" s="16">
        <v>4.79</v>
      </c>
      <c r="I47" s="16">
        <v>0</v>
      </c>
      <c r="J47" s="17"/>
      <c r="K47" s="17"/>
    </row>
    <row r="48" spans="1:11" ht="18" customHeight="1">
      <c r="A48" s="7">
        <v>40</v>
      </c>
      <c r="B48" s="15" t="s">
        <v>158</v>
      </c>
      <c r="C48" s="20" t="s">
        <v>129</v>
      </c>
      <c r="D48" s="16">
        <v>25.540999999999826</v>
      </c>
      <c r="E48" s="16">
        <v>-13.086000000000224</v>
      </c>
      <c r="F48" s="16">
        <v>2.2320000000000184</v>
      </c>
      <c r="G48" s="16">
        <v>8.1239999999999881</v>
      </c>
      <c r="H48" s="16">
        <v>28.271000000000051</v>
      </c>
      <c r="I48" s="16">
        <v>2.7989999999999835</v>
      </c>
      <c r="J48" s="17"/>
      <c r="K48" s="17"/>
    </row>
    <row r="49" spans="1:11" ht="12" customHeight="1">
      <c r="D49" s="17"/>
      <c r="E49" s="17"/>
      <c r="F49" s="17"/>
      <c r="G49" s="17"/>
      <c r="H49" s="17"/>
      <c r="I49" s="17"/>
      <c r="J49" s="17"/>
      <c r="K49" s="17"/>
    </row>
    <row r="50" spans="1:11" ht="12" customHeight="1">
      <c r="A50" s="8"/>
      <c r="B50" s="9"/>
      <c r="D50" s="17"/>
      <c r="E50" s="17"/>
      <c r="F50" s="17"/>
      <c r="G50" s="17"/>
      <c r="H50" s="17"/>
      <c r="I50" s="17"/>
      <c r="J50" s="17"/>
      <c r="K50" s="17"/>
    </row>
    <row r="51" spans="1:11" ht="12" customHeight="1">
      <c r="A51" s="7" t="s">
        <v>288</v>
      </c>
      <c r="D51" s="17"/>
      <c r="E51" s="17"/>
      <c r="F51" s="17"/>
      <c r="G51" s="17"/>
      <c r="H51" s="17"/>
      <c r="I51" s="17"/>
      <c r="J51" s="17"/>
      <c r="K51" s="17"/>
    </row>
    <row r="52" spans="1:11" ht="11.1" customHeight="1">
      <c r="A52" s="7" t="s">
        <v>289</v>
      </c>
      <c r="D52" s="17"/>
      <c r="E52" s="17"/>
      <c r="F52" s="17"/>
      <c r="G52" s="17"/>
      <c r="H52" s="17"/>
      <c r="I52" s="17"/>
      <c r="J52" s="17"/>
      <c r="K52" s="17"/>
    </row>
    <row r="53" spans="1:11" ht="11.1" customHeight="1">
      <c r="A53" s="7" t="s">
        <v>286</v>
      </c>
      <c r="D53" s="17"/>
      <c r="E53" s="17"/>
      <c r="F53" s="17"/>
      <c r="G53" s="17"/>
      <c r="H53" s="17"/>
      <c r="I53" s="17"/>
      <c r="J53" s="17"/>
      <c r="K53" s="17"/>
    </row>
    <row r="54" spans="1:11" ht="11.1" customHeight="1">
      <c r="A54" s="7" t="s">
        <v>287</v>
      </c>
      <c r="D54" s="17"/>
      <c r="E54" s="17"/>
      <c r="F54" s="17"/>
      <c r="G54" s="17"/>
      <c r="H54" s="17"/>
      <c r="I54" s="17"/>
      <c r="J54" s="17"/>
      <c r="K54" s="17"/>
    </row>
    <row r="55" spans="1:11" ht="12" customHeight="1">
      <c r="D55" s="17"/>
      <c r="E55" s="17"/>
      <c r="F55" s="17"/>
      <c r="G55" s="17"/>
      <c r="H55" s="17"/>
      <c r="I55" s="17"/>
      <c r="J55" s="17"/>
      <c r="K55" s="17"/>
    </row>
    <row r="56" spans="1:11" ht="12" customHeight="1">
      <c r="D56" s="17"/>
      <c r="E56" s="17"/>
      <c r="F56" s="17"/>
      <c r="G56" s="17"/>
      <c r="H56" s="17"/>
      <c r="I56" s="17"/>
      <c r="J56" s="17"/>
      <c r="K56" s="17"/>
    </row>
    <row r="57" spans="1:11" ht="12" customHeight="1">
      <c r="D57" s="17"/>
      <c r="E57" s="17"/>
      <c r="F57" s="17"/>
      <c r="G57" s="17"/>
      <c r="H57" s="17"/>
      <c r="I57" s="17"/>
      <c r="J57" s="17"/>
      <c r="K57" s="17"/>
    </row>
    <row r="58" spans="1:11" ht="12" customHeight="1">
      <c r="D58" s="17"/>
      <c r="E58" s="17"/>
      <c r="F58" s="17"/>
      <c r="G58" s="17"/>
      <c r="H58" s="17"/>
      <c r="I58" s="17"/>
      <c r="J58" s="17"/>
      <c r="K58" s="17"/>
    </row>
    <row r="59" spans="1:11" ht="12" customHeight="1">
      <c r="D59" s="17"/>
      <c r="E59" s="17"/>
      <c r="F59" s="17"/>
      <c r="G59" s="17"/>
      <c r="H59" s="17"/>
      <c r="I59" s="17"/>
      <c r="J59" s="17"/>
      <c r="K59" s="17"/>
    </row>
    <row r="60" spans="1:11" ht="12" customHeight="1">
      <c r="D60" s="17"/>
      <c r="E60" s="17"/>
      <c r="F60" s="17"/>
      <c r="G60" s="17"/>
      <c r="H60" s="17"/>
      <c r="I60" s="17"/>
      <c r="J60" s="17"/>
      <c r="K60" s="17"/>
    </row>
    <row r="61" spans="1:11" ht="12" customHeight="1">
      <c r="D61" s="17"/>
      <c r="E61" s="17"/>
      <c r="F61" s="17"/>
      <c r="G61" s="17"/>
      <c r="H61" s="17"/>
      <c r="I61" s="17"/>
      <c r="J61" s="17"/>
      <c r="K61" s="17"/>
    </row>
    <row r="62" spans="1:11" ht="12" customHeight="1">
      <c r="D62" s="17"/>
      <c r="E62" s="17"/>
      <c r="F62" s="17"/>
      <c r="G62" s="17"/>
      <c r="H62" s="17"/>
      <c r="I62" s="17"/>
      <c r="J62" s="17"/>
      <c r="K62" s="17"/>
    </row>
    <row r="63" spans="1:11" ht="12" customHeight="1">
      <c r="D63" s="17"/>
      <c r="E63" s="17"/>
      <c r="F63" s="17"/>
      <c r="G63" s="17"/>
      <c r="H63" s="17"/>
      <c r="I63" s="17"/>
      <c r="J63" s="17"/>
      <c r="K63" s="17"/>
    </row>
    <row r="64" spans="1:11" ht="12" customHeight="1">
      <c r="D64" s="17"/>
      <c r="E64" s="17"/>
      <c r="F64" s="17"/>
      <c r="G64" s="17"/>
      <c r="H64" s="17"/>
      <c r="I64" s="17"/>
      <c r="J64" s="17"/>
      <c r="K64" s="17"/>
    </row>
    <row r="65" spans="4:11" ht="12" customHeight="1">
      <c r="D65" s="17"/>
      <c r="E65" s="17"/>
      <c r="F65" s="17"/>
      <c r="G65" s="17"/>
      <c r="H65" s="17"/>
      <c r="I65" s="17"/>
      <c r="J65" s="17"/>
      <c r="K65" s="17"/>
    </row>
    <row r="66" spans="4:11" ht="12" customHeight="1">
      <c r="D66" s="17"/>
      <c r="E66" s="17"/>
      <c r="F66" s="17"/>
      <c r="G66" s="17"/>
      <c r="H66" s="17"/>
      <c r="I66" s="17"/>
      <c r="J66" s="17"/>
      <c r="K66" s="17"/>
    </row>
    <row r="67" spans="4:11" ht="12" customHeight="1">
      <c r="D67" s="17"/>
      <c r="E67" s="17"/>
      <c r="F67" s="17"/>
      <c r="G67" s="17"/>
      <c r="H67" s="17"/>
      <c r="I67" s="17"/>
      <c r="J67" s="17"/>
      <c r="K67" s="17"/>
    </row>
    <row r="68" spans="4:11" ht="12" customHeight="1">
      <c r="D68" s="17"/>
      <c r="E68" s="17"/>
      <c r="F68" s="17"/>
      <c r="G68" s="17"/>
      <c r="H68" s="17"/>
      <c r="I68" s="17"/>
      <c r="J68" s="17"/>
      <c r="K68" s="17"/>
    </row>
    <row r="69" spans="4:11" ht="12" customHeight="1">
      <c r="D69" s="17"/>
      <c r="E69" s="17"/>
      <c r="F69" s="17"/>
      <c r="G69" s="17"/>
      <c r="H69" s="17"/>
      <c r="I69" s="17"/>
      <c r="J69" s="17"/>
      <c r="K69" s="17"/>
    </row>
    <row r="70" spans="4:11" ht="12" customHeight="1">
      <c r="D70" s="17"/>
      <c r="E70" s="17"/>
      <c r="F70" s="17"/>
      <c r="G70" s="17"/>
      <c r="H70" s="17"/>
      <c r="I70" s="17"/>
      <c r="J70" s="17"/>
      <c r="K70" s="17"/>
    </row>
    <row r="71" spans="4:11" ht="12" customHeight="1">
      <c r="D71" s="17"/>
      <c r="E71" s="17"/>
      <c r="F71" s="17"/>
      <c r="G71" s="17"/>
      <c r="H71" s="17"/>
      <c r="I71" s="17"/>
      <c r="J71" s="17"/>
      <c r="K71" s="17"/>
    </row>
    <row r="72" spans="4:11" ht="12" customHeight="1">
      <c r="D72" s="17"/>
      <c r="E72" s="17"/>
      <c r="F72" s="17"/>
      <c r="G72" s="17"/>
      <c r="H72" s="17"/>
      <c r="I72" s="17"/>
      <c r="J72" s="17"/>
      <c r="K72" s="17"/>
    </row>
    <row r="73" spans="4:11" ht="12" customHeight="1">
      <c r="D73" s="17"/>
      <c r="E73" s="17"/>
      <c r="F73" s="17"/>
      <c r="G73" s="17"/>
      <c r="H73" s="17"/>
      <c r="I73" s="17"/>
      <c r="J73" s="17"/>
      <c r="K73" s="17"/>
    </row>
    <row r="74" spans="4:11" ht="12" customHeight="1">
      <c r="D74" s="17"/>
      <c r="E74" s="17"/>
      <c r="F74" s="17"/>
      <c r="G74" s="17"/>
      <c r="H74" s="17"/>
      <c r="I74" s="17"/>
      <c r="J74" s="17"/>
      <c r="K74" s="17"/>
    </row>
    <row r="75" spans="4:11" ht="12" customHeight="1">
      <c r="D75" s="17"/>
      <c r="E75" s="17"/>
      <c r="F75" s="17"/>
      <c r="G75" s="17"/>
      <c r="H75" s="17"/>
      <c r="I75" s="17"/>
      <c r="J75" s="17"/>
      <c r="K75" s="1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86</vt:i4>
      </vt:variant>
      <vt:variant>
        <vt:lpstr>Benannte Bereiche</vt:lpstr>
      </vt:variant>
      <vt:variant>
        <vt:i4>86</vt:i4>
      </vt:variant>
    </vt:vector>
  </HeadingPairs>
  <TitlesOfParts>
    <vt:vector size="172" baseType="lpstr">
      <vt:lpstr>Deckblatt</vt:lpstr>
      <vt:lpstr>Inhalt</vt:lpstr>
      <vt:lpstr>Vorbemerkung</vt:lpstr>
      <vt:lpstr>Konto2018</vt:lpstr>
      <vt:lpstr>Tab3411_2018</vt:lpstr>
      <vt:lpstr>1_Vj_1999</vt:lpstr>
      <vt:lpstr>2_Vj_1999</vt:lpstr>
      <vt:lpstr>3_Vj_1999</vt:lpstr>
      <vt:lpstr>4_Vj_1999</vt:lpstr>
      <vt:lpstr>1_Vj_2000</vt:lpstr>
      <vt:lpstr>2_Vj_2000</vt:lpstr>
      <vt:lpstr>3_Vj_2000</vt:lpstr>
      <vt:lpstr>4_Vj_2000</vt:lpstr>
      <vt:lpstr>1_Vj_2001</vt:lpstr>
      <vt:lpstr>2_Vj_2001</vt:lpstr>
      <vt:lpstr>3_Vj_2001</vt:lpstr>
      <vt:lpstr>4_Vj_2001</vt:lpstr>
      <vt:lpstr>1_Vj_2002</vt:lpstr>
      <vt:lpstr>2_Vj_2002</vt:lpstr>
      <vt:lpstr>3_Vj_2002</vt:lpstr>
      <vt:lpstr>4_Vj_2002</vt:lpstr>
      <vt:lpstr>1_Vj_2003</vt:lpstr>
      <vt:lpstr>2_Vj_2003</vt:lpstr>
      <vt:lpstr>3_Vj_2003</vt:lpstr>
      <vt:lpstr>4_Vj_2003</vt:lpstr>
      <vt:lpstr>1_Vj_2004</vt:lpstr>
      <vt:lpstr>2_Vj_2004</vt:lpstr>
      <vt:lpstr>3_Vj_2004</vt:lpstr>
      <vt:lpstr>4_Vj_2004</vt:lpstr>
      <vt:lpstr>1_Vj_2005</vt:lpstr>
      <vt:lpstr>2_Vj_2005</vt:lpstr>
      <vt:lpstr>3_Vj_2005</vt:lpstr>
      <vt:lpstr>4_Vj_2005</vt:lpstr>
      <vt:lpstr>1_Vj_2006</vt:lpstr>
      <vt:lpstr>2_Vj_2006</vt:lpstr>
      <vt:lpstr>3_Vj_2006</vt:lpstr>
      <vt:lpstr>4_Vj_2006</vt:lpstr>
      <vt:lpstr>1_Vj_2007</vt:lpstr>
      <vt:lpstr>2_Vj_2007</vt:lpstr>
      <vt:lpstr>3_Vj_2007</vt:lpstr>
      <vt:lpstr>4_Vj_2007</vt:lpstr>
      <vt:lpstr>1_Vj_2008</vt:lpstr>
      <vt:lpstr>2_Vj_2008</vt:lpstr>
      <vt:lpstr>3_Vj_2008</vt:lpstr>
      <vt:lpstr>4_Vj_2008</vt:lpstr>
      <vt:lpstr>1_Vj_2009</vt:lpstr>
      <vt:lpstr>2_Vj_2009</vt:lpstr>
      <vt:lpstr>3_Vj_2009</vt:lpstr>
      <vt:lpstr>4_Vj_2009</vt:lpstr>
      <vt:lpstr>1_Vj_2010</vt:lpstr>
      <vt:lpstr>2_Vj_2010</vt:lpstr>
      <vt:lpstr>3_Vj_2010</vt:lpstr>
      <vt:lpstr>4_Vj_2010</vt:lpstr>
      <vt:lpstr>1_Vj_2011</vt:lpstr>
      <vt:lpstr>2_Vj_2011</vt:lpstr>
      <vt:lpstr>3_Vj_2011</vt:lpstr>
      <vt:lpstr>4_Vj_2011</vt:lpstr>
      <vt:lpstr>1_Vj_2012</vt:lpstr>
      <vt:lpstr>2_Vj_2012</vt:lpstr>
      <vt:lpstr>3_Vj_2012</vt:lpstr>
      <vt:lpstr>4_Vj_2012</vt:lpstr>
      <vt:lpstr>1_Vj_2013</vt:lpstr>
      <vt:lpstr>2_Vj_2013</vt:lpstr>
      <vt:lpstr>3_Vj_2013</vt:lpstr>
      <vt:lpstr>4_Vj_2013</vt:lpstr>
      <vt:lpstr>1_Vj_2014</vt:lpstr>
      <vt:lpstr>2_Vj_2014</vt:lpstr>
      <vt:lpstr>3_Vj_2014</vt:lpstr>
      <vt:lpstr>4_Vj_2014</vt:lpstr>
      <vt:lpstr>1_Vj_2015</vt:lpstr>
      <vt:lpstr>2_Vj_2015</vt:lpstr>
      <vt:lpstr>3_Vj_2015</vt:lpstr>
      <vt:lpstr>4_Vj_2015</vt:lpstr>
      <vt:lpstr>1_Vj_2016</vt:lpstr>
      <vt:lpstr>2_Vj_2016</vt:lpstr>
      <vt:lpstr>3_Vj_2016</vt:lpstr>
      <vt:lpstr>4_Vj_2016</vt:lpstr>
      <vt:lpstr>1_Vj_2017</vt:lpstr>
      <vt:lpstr>2_Vj_2017</vt:lpstr>
      <vt:lpstr>3_Vj_2017</vt:lpstr>
      <vt:lpstr>4_Vj_2017</vt:lpstr>
      <vt:lpstr>1_Vj_2018</vt:lpstr>
      <vt:lpstr>2_Vj_2018</vt:lpstr>
      <vt:lpstr>3_Vj_2018</vt:lpstr>
      <vt:lpstr>4_Vj_2018</vt:lpstr>
      <vt:lpstr>1_Vj_2019</vt:lpstr>
      <vt:lpstr>'1_Vj_2018'!Druckbereich</vt:lpstr>
      <vt:lpstr>'1_Vj_2019'!Druckbereich</vt:lpstr>
      <vt:lpstr>'2_Vj_2018'!Druckbereich</vt:lpstr>
      <vt:lpstr>'3_Vj_2018'!Druckbereich</vt:lpstr>
      <vt:lpstr>'4_Vj_2018'!Druckbereich</vt:lpstr>
      <vt:lpstr>Konto2018!Druckbereich</vt:lpstr>
      <vt:lpstr>Tab3411_2018!Druckbereich</vt:lpstr>
      <vt:lpstr>'1_Vj_1999'!Print_Area</vt:lpstr>
      <vt:lpstr>'1_Vj_2000'!Print_Area</vt:lpstr>
      <vt:lpstr>'1_Vj_2001'!Print_Area</vt:lpstr>
      <vt:lpstr>'1_Vj_2002'!Print_Area</vt:lpstr>
      <vt:lpstr>'1_Vj_2003'!Print_Area</vt:lpstr>
      <vt:lpstr>'1_Vj_2004'!Print_Area</vt:lpstr>
      <vt:lpstr>'1_Vj_2005'!Print_Area</vt:lpstr>
      <vt:lpstr>'1_Vj_2006'!Print_Area</vt:lpstr>
      <vt:lpstr>'1_Vj_2007'!Print_Area</vt:lpstr>
      <vt:lpstr>'1_Vj_2008'!Print_Area</vt:lpstr>
      <vt:lpstr>'1_Vj_2009'!Print_Area</vt:lpstr>
      <vt:lpstr>'1_Vj_2010'!Print_Area</vt:lpstr>
      <vt:lpstr>'1_Vj_2011'!Print_Area</vt:lpstr>
      <vt:lpstr>'1_Vj_2012'!Print_Area</vt:lpstr>
      <vt:lpstr>'1_Vj_2013'!Print_Area</vt:lpstr>
      <vt:lpstr>'1_Vj_2014'!Print_Area</vt:lpstr>
      <vt:lpstr>'1_Vj_2015'!Print_Area</vt:lpstr>
      <vt:lpstr>'1_Vj_2016'!Print_Area</vt:lpstr>
      <vt:lpstr>'1_Vj_2017'!Print_Area</vt:lpstr>
      <vt:lpstr>'2_Vj_1999'!Print_Area</vt:lpstr>
      <vt:lpstr>'2_Vj_2000'!Print_Area</vt:lpstr>
      <vt:lpstr>'2_Vj_2001'!Print_Area</vt:lpstr>
      <vt:lpstr>'2_Vj_2002'!Print_Area</vt:lpstr>
      <vt:lpstr>'2_Vj_2003'!Print_Area</vt:lpstr>
      <vt:lpstr>'2_Vj_2004'!Print_Area</vt:lpstr>
      <vt:lpstr>'2_Vj_2005'!Print_Area</vt:lpstr>
      <vt:lpstr>'2_Vj_2006'!Print_Area</vt:lpstr>
      <vt:lpstr>'2_Vj_2007'!Print_Area</vt:lpstr>
      <vt:lpstr>'2_Vj_2008'!Print_Area</vt:lpstr>
      <vt:lpstr>'2_Vj_2009'!Print_Area</vt:lpstr>
      <vt:lpstr>'2_Vj_2010'!Print_Area</vt:lpstr>
      <vt:lpstr>'2_Vj_2011'!Print_Area</vt:lpstr>
      <vt:lpstr>'2_Vj_2012'!Print_Area</vt:lpstr>
      <vt:lpstr>'2_Vj_2013'!Print_Area</vt:lpstr>
      <vt:lpstr>'2_Vj_2014'!Print_Area</vt:lpstr>
      <vt:lpstr>'2_Vj_2015'!Print_Area</vt:lpstr>
      <vt:lpstr>'2_Vj_2016'!Print_Area</vt:lpstr>
      <vt:lpstr>'2_Vj_2017'!Print_Area</vt:lpstr>
      <vt:lpstr>'3_Vj_1999'!Print_Area</vt:lpstr>
      <vt:lpstr>'3_Vj_2000'!Print_Area</vt:lpstr>
      <vt:lpstr>'3_Vj_2001'!Print_Area</vt:lpstr>
      <vt:lpstr>'3_Vj_2002'!Print_Area</vt:lpstr>
      <vt:lpstr>'3_Vj_2003'!Print_Area</vt:lpstr>
      <vt:lpstr>'3_Vj_2004'!Print_Area</vt:lpstr>
      <vt:lpstr>'3_Vj_2005'!Print_Area</vt:lpstr>
      <vt:lpstr>'3_Vj_2006'!Print_Area</vt:lpstr>
      <vt:lpstr>'3_Vj_2007'!Print_Area</vt:lpstr>
      <vt:lpstr>'3_Vj_2008'!Print_Area</vt:lpstr>
      <vt:lpstr>'3_Vj_2009'!Print_Area</vt:lpstr>
      <vt:lpstr>'3_Vj_2010'!Print_Area</vt:lpstr>
      <vt:lpstr>'3_Vj_2011'!Print_Area</vt:lpstr>
      <vt:lpstr>'3_Vj_2012'!Print_Area</vt:lpstr>
      <vt:lpstr>'3_Vj_2013'!Print_Area</vt:lpstr>
      <vt:lpstr>'3_Vj_2014'!Print_Area</vt:lpstr>
      <vt:lpstr>'3_Vj_2015'!Print_Area</vt:lpstr>
      <vt:lpstr>'3_Vj_2016'!Print_Area</vt:lpstr>
      <vt:lpstr>'3_Vj_2017'!Print_Area</vt:lpstr>
      <vt:lpstr>'4_Vj_1999'!Print_Area</vt:lpstr>
      <vt:lpstr>'4_Vj_2000'!Print_Area</vt:lpstr>
      <vt:lpstr>'4_Vj_2001'!Print_Area</vt:lpstr>
      <vt:lpstr>'4_Vj_2002'!Print_Area</vt:lpstr>
      <vt:lpstr>'4_Vj_2003'!Print_Area</vt:lpstr>
      <vt:lpstr>'4_Vj_2004'!Print_Area</vt:lpstr>
      <vt:lpstr>'4_Vj_2005'!Print_Area</vt:lpstr>
      <vt:lpstr>'4_Vj_2006'!Print_Area</vt:lpstr>
      <vt:lpstr>'4_Vj_2007'!Print_Area</vt:lpstr>
      <vt:lpstr>'4_Vj_2008'!Print_Area</vt:lpstr>
      <vt:lpstr>'4_Vj_2009'!Print_Area</vt:lpstr>
      <vt:lpstr>'4_Vj_2010'!Print_Area</vt:lpstr>
      <vt:lpstr>'4_Vj_2011'!Print_Area</vt:lpstr>
      <vt:lpstr>'4_Vj_2012'!Print_Area</vt:lpstr>
      <vt:lpstr>'4_Vj_2013'!Print_Area</vt:lpstr>
      <vt:lpstr>'4_Vj_2014'!Print_Area</vt:lpstr>
      <vt:lpstr>'4_Vj_2015'!Print_Area</vt:lpstr>
      <vt:lpstr>'4_Vj_2016'!Print_Area</vt:lpstr>
      <vt:lpstr>'4_Vj_2017'!Print_Area</vt:lpstr>
      <vt:lpstr>Deckblatt!Print_Area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Hauptaggregate der Sektoren - Vierteljahresergebnisse ab 1999 bis 1. Vierteljahr 2019 - (Stand: Mai 2019)</dc:title>
  <dc:creator>Statistisches Bundesamt (Destatis)</dc:creator>
  <cp:lastModifiedBy>Haas-Helfrich, Daniela (B305)</cp:lastModifiedBy>
  <cp:lastPrinted>2019-05-23T13:09:00Z</cp:lastPrinted>
  <dcterms:created xsi:type="dcterms:W3CDTF">2007-05-31T10:16:29Z</dcterms:created>
  <dcterms:modified xsi:type="dcterms:W3CDTF">2019-05-23T13:12:56Z</dcterms:modified>
</cp:coreProperties>
</file>