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3165" yWindow="105" windowWidth="8055" windowHeight="7890" tabRatio="787"/>
  </bookViews>
  <sheets>
    <sheet name="Deckblatt " sheetId="22" r:id="rId1"/>
    <sheet name="Inhalt" sheetId="23" r:id="rId2"/>
    <sheet name="Einführung " sheetId="24" r:id="rId3"/>
    <sheet name="Zeichenerklärung" sheetId="25" r:id="rId4"/>
    <sheet name="Stickstoff_18_19" sheetId="2" r:id="rId5"/>
    <sheet name="Stickstoff_19_20" sheetId="1" r:id="rId6"/>
    <sheet name="Phosphat_18_19" sheetId="4" r:id="rId7"/>
    <sheet name="Phosphat_19_20" sheetId="3" r:id="rId8"/>
    <sheet name="Kali_18_19" sheetId="6" r:id="rId9"/>
    <sheet name="Kali_19_20" sheetId="5" r:id="rId10"/>
    <sheet name="Kalk_18_19" sheetId="8" r:id="rId11"/>
    <sheet name="Kalk_19_20" sheetId="7" r:id="rId12"/>
    <sheet name="Stickstoff 19_20_2_1" sheetId="9" r:id="rId13"/>
    <sheet name="Phosphat 19_20_ 2_2 " sheetId="10" r:id="rId14"/>
    <sheet name="Kali 19_20_ 2_3" sheetId="11" r:id="rId15"/>
    <sheet name="Kalk 19_20_2_4" sheetId="12" r:id="rId16"/>
    <sheet name="Stickstoff 19_20_3_1" sheetId="13" r:id="rId17"/>
    <sheet name="Phosphat 19_20_3_2" sheetId="14" r:id="rId18"/>
    <sheet name="Kali 19_20_3_3 " sheetId="15" r:id="rId19"/>
    <sheet name="Kalk 19_20_3_4 " sheetId="16" r:id="rId20"/>
    <sheet name=" Tab4_5 Seite_18 " sheetId="17" r:id="rId21"/>
    <sheet name="Tab6 Seite_19" sheetId="18" r:id="rId22"/>
    <sheet name="Tab7_8  Seite_20" sheetId="19" r:id="rId23"/>
    <sheet name="lange Reihe ab 1949-1950" sheetId="20" r:id="rId24"/>
    <sheet name="Qualitätsbericht" sheetId="26" r:id="rId25"/>
  </sheets>
  <definedNames>
    <definedName name="_xlnm.Print_Area" localSheetId="20">' Tab4_5 Seite_18 '!$A$1:$J$58</definedName>
    <definedName name="_xlnm.Print_Area" localSheetId="2">'Einführung '!$A$1:$I$54</definedName>
    <definedName name="_xlnm.Print_Area" localSheetId="1">Inhalt!$A$1:$C$52</definedName>
    <definedName name="_xlnm.Print_Area" localSheetId="14">'Kali 19_20_ 2_3'!$A$1:$M$50</definedName>
    <definedName name="_xlnm.Print_Area" localSheetId="18">'Kali 19_20_3_3 '!$A$1:$M$50</definedName>
    <definedName name="_xlnm.Print_Area" localSheetId="8">Kali_18_19!$A$1:$G$51</definedName>
    <definedName name="_xlnm.Print_Area" localSheetId="9">Kali_19_20!$A$1:$G$51</definedName>
    <definedName name="_xlnm.Print_Area" localSheetId="15">'Kalk 19_20_2_4'!$A$1:$M$52</definedName>
    <definedName name="_xlnm.Print_Area" localSheetId="19">'Kalk 19_20_3_4 '!$A$1:$M$52</definedName>
    <definedName name="_xlnm.Print_Area" localSheetId="10">Kalk_18_19!$A$1:$G$52</definedName>
    <definedName name="_xlnm.Print_Area" localSheetId="11">Kalk_19_20!$A$1:$G$52</definedName>
    <definedName name="_xlnm.Print_Area" localSheetId="23">'lange Reihe ab 1949-1950'!$A$1:$I$52</definedName>
    <definedName name="_xlnm.Print_Area" localSheetId="13">'Phosphat 19_20_ 2_2 '!$A$1:$M$51</definedName>
    <definedName name="_xlnm.Print_Area" localSheetId="17">'Phosphat 19_20_3_2'!$A$1:$M$51</definedName>
    <definedName name="_xlnm.Print_Area" localSheetId="6">Phosphat_18_19!$A$1:$G$52</definedName>
    <definedName name="_xlnm.Print_Area" localSheetId="7">Phosphat_19_20!$A$1:$G$52</definedName>
    <definedName name="_xlnm.Print_Area" localSheetId="12">'Stickstoff 19_20_2_1'!$A$1:$O$49</definedName>
    <definedName name="_xlnm.Print_Area" localSheetId="16">'Stickstoff 19_20_3_1'!$A$1:$O$49</definedName>
    <definedName name="_xlnm.Print_Area" localSheetId="21">'Tab6 Seite_19'!$A$1:$K$43</definedName>
    <definedName name="_xlnm.Print_Area" localSheetId="22">'Tab7_8  Seite_20'!$A$1:$J$84</definedName>
    <definedName name="_xlnm.Print_Area" localSheetId="3">Zeichenerklärung!$A$1:$I$40</definedName>
    <definedName name="Print_Area" localSheetId="20">' Tab4_5 Seite_18 '!$A$1:$J$86</definedName>
    <definedName name="Print_Area" localSheetId="14">'Kali 19_20_ 2_3'!$A$1:$M$53</definedName>
    <definedName name="Print_Area" localSheetId="18">'Kali 19_20_3_3 '!$A$1:$M$53</definedName>
    <definedName name="Print_Area" localSheetId="8">Kali_18_19!$A$1:$G$54</definedName>
    <definedName name="Print_Area" localSheetId="9">Kali_19_20!$A$1:$G$54</definedName>
    <definedName name="Print_Area" localSheetId="15">'Kalk 19_20_2_4'!$A$1:$M$54</definedName>
    <definedName name="Print_Area" localSheetId="19">'Kalk 19_20_3_4 '!$A$1:$M$54</definedName>
    <definedName name="Print_Area" localSheetId="10">Kalk_18_19!$A$1:$G$53</definedName>
    <definedName name="Print_Area" localSheetId="11">Kalk_19_20!$A$1:$G$54</definedName>
    <definedName name="Print_Area" localSheetId="13">'Phosphat 19_20_ 2_2 '!$A$1:$M$53</definedName>
    <definedName name="Print_Area" localSheetId="17">'Phosphat 19_20_3_2'!$A$1:$M$52</definedName>
    <definedName name="Print_Area" localSheetId="6">Phosphat_18_19!$A$1:$G$54</definedName>
    <definedName name="Print_Area" localSheetId="7">Phosphat_19_20!$A$1:$G$54</definedName>
    <definedName name="Print_Area" localSheetId="12">'Stickstoff 19_20_2_1'!$A$1:$O$53</definedName>
    <definedName name="Print_Area" localSheetId="16">'Stickstoff 19_20_3_1'!$A$1:$O$57</definedName>
    <definedName name="Print_Area" localSheetId="4">Stickstoff_18_19!$A$1:$H$54</definedName>
    <definedName name="Print_Area" localSheetId="5">Stickstoff_19_20!$A$1:$H$54</definedName>
    <definedName name="Print_Area" localSheetId="21">'Tab6 Seite_19'!$A$1:$I$79</definedName>
    <definedName name="Print_Area" localSheetId="22">'Tab7_8  Seite_20'!$A$1:$J$85</definedName>
    <definedName name="solver_lin" localSheetId="20" hidden="1">0</definedName>
    <definedName name="solver_lin" localSheetId="14" hidden="1">0</definedName>
    <definedName name="solver_lin" localSheetId="18" hidden="1">0</definedName>
    <definedName name="solver_lin" localSheetId="15" hidden="1">0</definedName>
    <definedName name="solver_lin" localSheetId="19" hidden="1">0</definedName>
    <definedName name="solver_lin" localSheetId="13" hidden="1">0</definedName>
    <definedName name="solver_lin" localSheetId="17" hidden="1">0</definedName>
    <definedName name="solver_lin" localSheetId="12" hidden="1">0</definedName>
    <definedName name="solver_lin" localSheetId="16" hidden="1">0</definedName>
    <definedName name="solver_lin" localSheetId="21" hidden="1">0</definedName>
    <definedName name="solver_lin" localSheetId="22" hidden="1">0</definedName>
    <definedName name="solver_num" localSheetId="20" hidden="1">0</definedName>
    <definedName name="solver_num" localSheetId="14" hidden="1">0</definedName>
    <definedName name="solver_num" localSheetId="18" hidden="1">0</definedName>
    <definedName name="solver_num" localSheetId="15" hidden="1">0</definedName>
    <definedName name="solver_num" localSheetId="19" hidden="1">0</definedName>
    <definedName name="solver_num" localSheetId="13" hidden="1">0</definedName>
    <definedName name="solver_num" localSheetId="17" hidden="1">0</definedName>
    <definedName name="solver_num" localSheetId="12" hidden="1">0</definedName>
    <definedName name="solver_num" localSheetId="16" hidden="1">0</definedName>
    <definedName name="solver_num" localSheetId="21" hidden="1">0</definedName>
    <definedName name="solver_num" localSheetId="22" hidden="1">0</definedName>
    <definedName name="solver_opt" localSheetId="20" hidden="1">' Tab4_5 Seite_18 '!#REF!</definedName>
    <definedName name="solver_opt" localSheetId="14" hidden="1">'Kali 19_20_ 2_3'!$D$45</definedName>
    <definedName name="solver_opt" localSheetId="18" hidden="1">'Kali 19_20_3_3 '!#REF!</definedName>
    <definedName name="solver_opt" localSheetId="15" hidden="1">'Kalk 19_20_2_4'!#REF!</definedName>
    <definedName name="solver_opt" localSheetId="19" hidden="1">'Kalk 19_20_3_4 '!#REF!</definedName>
    <definedName name="solver_opt" localSheetId="13" hidden="1">'Phosphat 19_20_ 2_2 '!#REF!</definedName>
    <definedName name="solver_opt" localSheetId="17" hidden="1">'Phosphat 19_20_3_2'!#REF!</definedName>
    <definedName name="solver_opt" localSheetId="12" hidden="1">'Stickstoff 19_20_2_1'!#REF!</definedName>
    <definedName name="solver_opt" localSheetId="16" hidden="1">'Stickstoff 19_20_3_1'!#REF!</definedName>
    <definedName name="solver_opt" localSheetId="21" hidden="1">'Tab6 Seite_19'!#REF!</definedName>
    <definedName name="solver_opt" localSheetId="22" hidden="1">'Tab7_8  Seite_20'!$B$55</definedName>
    <definedName name="solver_typ" localSheetId="20" hidden="1">1</definedName>
    <definedName name="solver_typ" localSheetId="14" hidden="1">1</definedName>
    <definedName name="solver_typ" localSheetId="18" hidden="1">1</definedName>
    <definedName name="solver_typ" localSheetId="15" hidden="1">1</definedName>
    <definedName name="solver_typ" localSheetId="19" hidden="1">1</definedName>
    <definedName name="solver_typ" localSheetId="13" hidden="1">1</definedName>
    <definedName name="solver_typ" localSheetId="17" hidden="1">1</definedName>
    <definedName name="solver_typ" localSheetId="12" hidden="1">1</definedName>
    <definedName name="solver_typ" localSheetId="16" hidden="1">1</definedName>
    <definedName name="solver_typ" localSheetId="21" hidden="1">1</definedName>
    <definedName name="solver_typ" localSheetId="22" hidden="1">1</definedName>
    <definedName name="solver_val" localSheetId="20" hidden="1">0</definedName>
    <definedName name="solver_val" localSheetId="14" hidden="1">0</definedName>
    <definedName name="solver_val" localSheetId="18" hidden="1">0</definedName>
    <definedName name="solver_val" localSheetId="15" hidden="1">0</definedName>
    <definedName name="solver_val" localSheetId="19" hidden="1">0</definedName>
    <definedName name="solver_val" localSheetId="13" hidden="1">0</definedName>
    <definedName name="solver_val" localSheetId="17" hidden="1">0</definedName>
    <definedName name="solver_val" localSheetId="12" hidden="1">0</definedName>
    <definedName name="solver_val" localSheetId="16" hidden="1">0</definedName>
    <definedName name="solver_val" localSheetId="21" hidden="1">0</definedName>
    <definedName name="solver_val" localSheetId="22" hidden="1">0</definedName>
    <definedName name="Z_559BE43B_F597_49C0_955C_F9A2561F163F_.wvu.PrintArea" localSheetId="20" hidden="1">' Tab4_5 Seite_18 '!$A$1:$J$72</definedName>
    <definedName name="Z_559BE43B_F597_49C0_955C_F9A2561F163F_.wvu.PrintArea" localSheetId="14" hidden="1">'Kali 19_20_ 2_3'!$A$1:$M$50</definedName>
    <definedName name="Z_559BE43B_F597_49C0_955C_F9A2561F163F_.wvu.PrintArea" localSheetId="18" hidden="1">'Kali 19_20_3_3 '!$A$1:$N$50</definedName>
    <definedName name="Z_559BE43B_F597_49C0_955C_F9A2561F163F_.wvu.PrintArea" localSheetId="8" hidden="1">Kali_18_19!$A$1:$G$51</definedName>
    <definedName name="Z_559BE43B_F597_49C0_955C_F9A2561F163F_.wvu.PrintArea" localSheetId="9" hidden="1">Kali_19_20!$A$1:$G$51</definedName>
    <definedName name="Z_559BE43B_F597_49C0_955C_F9A2561F163F_.wvu.PrintArea" localSheetId="15" hidden="1">'Kalk 19_20_2_4'!$A$1:$M$52</definedName>
    <definedName name="Z_559BE43B_F597_49C0_955C_F9A2561F163F_.wvu.PrintArea" localSheetId="19" hidden="1">'Kalk 19_20_3_4 '!$A$1:$M$58</definedName>
    <definedName name="Z_559BE43B_F597_49C0_955C_F9A2561F163F_.wvu.PrintArea" localSheetId="13" hidden="1">'Phosphat 19_20_ 2_2 '!$A$1:$N$51</definedName>
    <definedName name="Z_559BE43B_F597_49C0_955C_F9A2561F163F_.wvu.PrintArea" localSheetId="17" hidden="1">'Phosphat 19_20_3_2'!$A$1:$M$51</definedName>
    <definedName name="Z_559BE43B_F597_49C0_955C_F9A2561F163F_.wvu.PrintArea" localSheetId="12" hidden="1">'Stickstoff 19_20_2_1'!$A$1:$O$49</definedName>
    <definedName name="Z_559BE43B_F597_49C0_955C_F9A2561F163F_.wvu.PrintArea" localSheetId="16" hidden="1">'Stickstoff 19_20_3_1'!$A$1:$O$49</definedName>
    <definedName name="Z_559BE43B_F597_49C0_955C_F9A2561F163F_.wvu.PrintArea" localSheetId="21" hidden="1">'Tab6 Seite_19'!$A$1:$I$43</definedName>
    <definedName name="Z_559BE43B_F597_49C0_955C_F9A2561F163F_.wvu.PrintArea" localSheetId="22" hidden="1">'Tab7_8  Seite_20'!$A$1:$J$84</definedName>
    <definedName name="Z_A264030B_E642_4A38_805B_40000E1CFC8E_.wvu.PrintArea" localSheetId="20" hidden="1">' Tab4_5 Seite_18 '!$A$1:$J$72</definedName>
    <definedName name="Z_A264030B_E642_4A38_805B_40000E1CFC8E_.wvu.PrintArea" localSheetId="14" hidden="1">'Kali 19_20_ 2_3'!$A$1:$M$50</definedName>
    <definedName name="Z_A264030B_E642_4A38_805B_40000E1CFC8E_.wvu.PrintArea" localSheetId="18" hidden="1">'Kali 19_20_3_3 '!$A$1:$N$50</definedName>
    <definedName name="Z_A264030B_E642_4A38_805B_40000E1CFC8E_.wvu.PrintArea" localSheetId="8" hidden="1">Kali_18_19!$A$1:$G$51</definedName>
    <definedName name="Z_A264030B_E642_4A38_805B_40000E1CFC8E_.wvu.PrintArea" localSheetId="9" hidden="1">Kali_19_20!$A$1:$G$51</definedName>
    <definedName name="Z_A264030B_E642_4A38_805B_40000E1CFC8E_.wvu.PrintArea" localSheetId="15" hidden="1">'Kalk 19_20_2_4'!$A$1:$M$52</definedName>
    <definedName name="Z_A264030B_E642_4A38_805B_40000E1CFC8E_.wvu.PrintArea" localSheetId="19" hidden="1">'Kalk 19_20_3_4 '!$A$1:$M$58</definedName>
    <definedName name="Z_A264030B_E642_4A38_805B_40000E1CFC8E_.wvu.PrintArea" localSheetId="13" hidden="1">'Phosphat 19_20_ 2_2 '!$A$1:$N$51</definedName>
    <definedName name="Z_A264030B_E642_4A38_805B_40000E1CFC8E_.wvu.PrintArea" localSheetId="17" hidden="1">'Phosphat 19_20_3_2'!$A$1:$M$51</definedName>
    <definedName name="Z_A264030B_E642_4A38_805B_40000E1CFC8E_.wvu.PrintArea" localSheetId="12" hidden="1">'Stickstoff 19_20_2_1'!$A$1:$O$49</definedName>
    <definedName name="Z_A264030B_E642_4A38_805B_40000E1CFC8E_.wvu.PrintArea" localSheetId="16" hidden="1">'Stickstoff 19_20_3_1'!$A$1:$O$49</definedName>
    <definedName name="Z_A264030B_E642_4A38_805B_40000E1CFC8E_.wvu.PrintArea" localSheetId="21" hidden="1">'Tab6 Seite_19'!$A$1:$I$43</definedName>
    <definedName name="Z_A264030B_E642_4A38_805B_40000E1CFC8E_.wvu.PrintArea" localSheetId="22" hidden="1">'Tab7_8  Seite_20'!$A$1:$J$84</definedName>
    <definedName name="Z_BD09738D_9878_46CC_932D_36F13B6406B1_.wvu.PrintArea" localSheetId="20" hidden="1">' Tab4_5 Seite_18 '!$A$1:$J$72</definedName>
    <definedName name="Z_BD09738D_9878_46CC_932D_36F13B6406B1_.wvu.PrintArea" localSheetId="14" hidden="1">'Kali 19_20_ 2_3'!$A$1:$M$50</definedName>
    <definedName name="Z_BD09738D_9878_46CC_932D_36F13B6406B1_.wvu.PrintArea" localSheetId="18" hidden="1">'Kali 19_20_3_3 '!$A$1:$N$50</definedName>
    <definedName name="Z_BD09738D_9878_46CC_932D_36F13B6406B1_.wvu.PrintArea" localSheetId="8" hidden="1">Kali_18_19!$A$1:$G$51</definedName>
    <definedName name="Z_BD09738D_9878_46CC_932D_36F13B6406B1_.wvu.PrintArea" localSheetId="9" hidden="1">Kali_19_20!$A$1:$G$51</definedName>
    <definedName name="Z_BD09738D_9878_46CC_932D_36F13B6406B1_.wvu.PrintArea" localSheetId="15" hidden="1">'Kalk 19_20_2_4'!$A$1:$M$52</definedName>
    <definedName name="Z_BD09738D_9878_46CC_932D_36F13B6406B1_.wvu.PrintArea" localSheetId="19" hidden="1">'Kalk 19_20_3_4 '!$A$1:$M$58</definedName>
    <definedName name="Z_BD09738D_9878_46CC_932D_36F13B6406B1_.wvu.PrintArea" localSheetId="13" hidden="1">'Phosphat 19_20_ 2_2 '!$A$1:$N$51</definedName>
    <definedName name="Z_BD09738D_9878_46CC_932D_36F13B6406B1_.wvu.PrintArea" localSheetId="17" hidden="1">'Phosphat 19_20_3_2'!$A$1:$M$51</definedName>
    <definedName name="Z_BD09738D_9878_46CC_932D_36F13B6406B1_.wvu.PrintArea" localSheetId="12" hidden="1">'Stickstoff 19_20_2_1'!$A$1:$O$49</definedName>
    <definedName name="Z_BD09738D_9878_46CC_932D_36F13B6406B1_.wvu.PrintArea" localSheetId="16" hidden="1">'Stickstoff 19_20_3_1'!$A$1:$O$49</definedName>
    <definedName name="Z_BD09738D_9878_46CC_932D_36F13B6406B1_.wvu.PrintArea" localSheetId="21" hidden="1">'Tab6 Seite_19'!$A$1:$I$43</definedName>
    <definedName name="Z_BD09738D_9878_46CC_932D_36F13B6406B1_.wvu.PrintArea" localSheetId="22" hidden="1">'Tab7_8  Seite_20'!$A$1:$J$84</definedName>
  </definedNames>
  <calcPr calcId="162913"/>
  <customWorkbookViews>
    <customWorkbookView name="Baumgärtner, Luisa (E204) - Persönliche Ansicht" guid="{559BE43B-F597-49C0-955C-F9A2561F163F}" mergeInterval="0" personalView="1" maximized="1" windowWidth="1882" windowHeight="754" tabRatio="787" activeSheetId="1"/>
    <customWorkbookView name="Noll, Christina (E204) - Persönliche Ansicht" guid="{A264030B-E642-4A38-805B-40000E1CFC8E}" mergeInterval="0" personalView="1" maximized="1" windowWidth="1916" windowHeight="935" tabRatio="787" activeSheetId="13"/>
    <customWorkbookView name="Jimenez Suárez, Marlon (E204) - Persönliche Ansicht" guid="{BD09738D-9878-46CC-932D-36F13B6406B1}" mergeInterval="0" personalView="1" maximized="1" windowWidth="1916" windowHeight="1023" tabRatio="787" activeSheetId="9"/>
  </customWorkbookViews>
</workbook>
</file>

<file path=xl/calcChain.xml><?xml version="1.0" encoding="utf-8"?>
<calcChain xmlns="http://schemas.openxmlformats.org/spreadsheetml/2006/main">
  <c r="I33" i="9" l="1"/>
  <c r="J33" i="19" l="1"/>
  <c r="I33" i="19"/>
  <c r="H33" i="19"/>
  <c r="G33" i="19"/>
  <c r="B33" i="19"/>
  <c r="C33" i="19"/>
  <c r="D33" i="19"/>
  <c r="E33" i="19"/>
  <c r="F33" i="19"/>
  <c r="K43" i="12" l="1"/>
  <c r="I33" i="12"/>
  <c r="J23" i="12"/>
  <c r="K17" i="12"/>
  <c r="E15" i="12"/>
  <c r="H35" i="11"/>
  <c r="J21" i="11"/>
  <c r="D23" i="11"/>
  <c r="E21" i="11"/>
  <c r="H21" i="10"/>
  <c r="G23" i="10"/>
  <c r="G21" i="10"/>
  <c r="H21" i="9"/>
  <c r="M45" i="16" l="1"/>
  <c r="L45" i="16"/>
  <c r="K45" i="16"/>
  <c r="J45" i="16"/>
  <c r="I45" i="16"/>
  <c r="H45" i="16"/>
  <c r="G45" i="16"/>
  <c r="F45" i="16"/>
  <c r="E45" i="16"/>
  <c r="D45" i="16"/>
  <c r="M43" i="16"/>
  <c r="L43" i="16"/>
  <c r="K43" i="16"/>
  <c r="I43" i="16"/>
  <c r="H43" i="16"/>
  <c r="G43" i="16"/>
  <c r="F43" i="16"/>
  <c r="E43" i="16"/>
  <c r="D43" i="16"/>
  <c r="M41" i="16"/>
  <c r="L41" i="16"/>
  <c r="K41" i="16"/>
  <c r="J41" i="16"/>
  <c r="I41" i="16"/>
  <c r="H41" i="16"/>
  <c r="G41" i="16"/>
  <c r="F41" i="16"/>
  <c r="E41" i="16"/>
  <c r="D41" i="16"/>
  <c r="M39" i="16"/>
  <c r="L39" i="16"/>
  <c r="K39" i="16"/>
  <c r="J39" i="16"/>
  <c r="I39" i="16"/>
  <c r="H39" i="16"/>
  <c r="G39" i="16"/>
  <c r="F39" i="16"/>
  <c r="M37" i="16"/>
  <c r="L37" i="16"/>
  <c r="K37" i="16"/>
  <c r="J37" i="16"/>
  <c r="I37" i="16"/>
  <c r="H37" i="16"/>
  <c r="G37" i="16"/>
  <c r="F37" i="16"/>
  <c r="E37" i="16"/>
  <c r="D37" i="16"/>
  <c r="M35" i="16"/>
  <c r="L35" i="16"/>
  <c r="K35" i="16"/>
  <c r="J35" i="16"/>
  <c r="G35" i="16"/>
  <c r="F35" i="16"/>
  <c r="E35" i="16"/>
  <c r="D35" i="16"/>
  <c r="M33" i="16"/>
  <c r="L33" i="16"/>
  <c r="K33" i="16"/>
  <c r="J33" i="16"/>
  <c r="I33" i="16"/>
  <c r="H33" i="16"/>
  <c r="G33" i="16"/>
  <c r="F33" i="16"/>
  <c r="E33" i="16"/>
  <c r="D33" i="16"/>
  <c r="M31" i="16"/>
  <c r="L31" i="16"/>
  <c r="K31" i="16"/>
  <c r="J31" i="16"/>
  <c r="I31" i="16"/>
  <c r="H31" i="16"/>
  <c r="G31" i="16"/>
  <c r="F31" i="16"/>
  <c r="E31" i="16"/>
  <c r="D31" i="16"/>
  <c r="M29" i="16"/>
  <c r="L29" i="16"/>
  <c r="K29" i="16"/>
  <c r="J29" i="16"/>
  <c r="I29" i="16"/>
  <c r="H29" i="16"/>
  <c r="G29" i="16"/>
  <c r="F29" i="16"/>
  <c r="E29" i="16"/>
  <c r="D29" i="16"/>
  <c r="M27" i="16"/>
  <c r="L27" i="16"/>
  <c r="K27" i="16"/>
  <c r="J27" i="16"/>
  <c r="G27" i="16"/>
  <c r="F27" i="16"/>
  <c r="M25" i="16"/>
  <c r="L25" i="16"/>
  <c r="K25" i="16"/>
  <c r="J25" i="16"/>
  <c r="I25" i="16"/>
  <c r="H25" i="16"/>
  <c r="G25" i="16"/>
  <c r="F25" i="16"/>
  <c r="E25" i="16"/>
  <c r="D25" i="16"/>
  <c r="J23" i="16"/>
  <c r="I23" i="16"/>
  <c r="H23" i="16"/>
  <c r="G23" i="16"/>
  <c r="F23" i="16"/>
  <c r="I21" i="16"/>
  <c r="H21" i="16"/>
  <c r="G21" i="16"/>
  <c r="F21" i="16"/>
  <c r="M19" i="16"/>
  <c r="L19" i="16"/>
  <c r="K19" i="16"/>
  <c r="J19" i="16"/>
  <c r="I19" i="16"/>
  <c r="H19" i="16"/>
  <c r="G19" i="16"/>
  <c r="F19" i="16"/>
  <c r="K17" i="16"/>
  <c r="I17" i="16"/>
  <c r="H17" i="16"/>
  <c r="G17" i="16"/>
  <c r="F17" i="16"/>
  <c r="M15" i="16"/>
  <c r="L15" i="16"/>
  <c r="K15" i="16"/>
  <c r="J15" i="16"/>
  <c r="I15" i="16"/>
  <c r="H15" i="16"/>
  <c r="G15" i="16"/>
  <c r="F15" i="16"/>
  <c r="E15" i="16"/>
  <c r="M13" i="16"/>
  <c r="L13" i="16"/>
  <c r="J13" i="16"/>
  <c r="H13" i="16"/>
  <c r="F13" i="16"/>
  <c r="D13" i="16"/>
  <c r="K13" i="16"/>
  <c r="I13" i="16"/>
  <c r="G13" i="16"/>
  <c r="E13" i="16"/>
  <c r="M45" i="15"/>
  <c r="L45" i="15"/>
  <c r="K45" i="15"/>
  <c r="J45" i="15"/>
  <c r="I45" i="15"/>
  <c r="H45" i="15"/>
  <c r="G45" i="15"/>
  <c r="F45" i="15"/>
  <c r="E45" i="15"/>
  <c r="D45" i="15"/>
  <c r="M43" i="15"/>
  <c r="L43" i="15"/>
  <c r="K43" i="15"/>
  <c r="J43" i="15"/>
  <c r="I43" i="15"/>
  <c r="H43" i="15"/>
  <c r="G43" i="15"/>
  <c r="F43" i="15"/>
  <c r="E43" i="15"/>
  <c r="D43" i="15"/>
  <c r="M41" i="15"/>
  <c r="L41" i="15"/>
  <c r="K41" i="15"/>
  <c r="J41" i="15"/>
  <c r="I41" i="15"/>
  <c r="H41" i="15"/>
  <c r="G41" i="15"/>
  <c r="F41" i="15"/>
  <c r="E41" i="15"/>
  <c r="D41" i="15"/>
  <c r="M39" i="15"/>
  <c r="L39" i="15"/>
  <c r="K39" i="15"/>
  <c r="J39" i="15"/>
  <c r="I39" i="15"/>
  <c r="H39" i="15"/>
  <c r="G39" i="15"/>
  <c r="F39" i="15"/>
  <c r="E39" i="15"/>
  <c r="D39" i="15"/>
  <c r="M37" i="15"/>
  <c r="L37" i="15"/>
  <c r="K37" i="15"/>
  <c r="J37" i="15"/>
  <c r="I37" i="15"/>
  <c r="H37" i="15"/>
  <c r="G37" i="15"/>
  <c r="F37" i="15"/>
  <c r="E37" i="15"/>
  <c r="D37" i="15"/>
  <c r="M35" i="15"/>
  <c r="L35" i="15"/>
  <c r="K35" i="15"/>
  <c r="J35" i="15"/>
  <c r="I35" i="15"/>
  <c r="H35" i="15"/>
  <c r="G35" i="15"/>
  <c r="F35" i="15"/>
  <c r="E35" i="15"/>
  <c r="D35" i="15"/>
  <c r="M33" i="15"/>
  <c r="L33" i="15"/>
  <c r="K33" i="15"/>
  <c r="J33" i="15"/>
  <c r="I33" i="15"/>
  <c r="H33" i="15"/>
  <c r="G33" i="15"/>
  <c r="F33" i="15"/>
  <c r="E33" i="15"/>
  <c r="D33" i="15"/>
  <c r="M31" i="15"/>
  <c r="L31" i="15"/>
  <c r="K31" i="15"/>
  <c r="J31" i="15"/>
  <c r="I31" i="15"/>
  <c r="H31" i="15"/>
  <c r="G31" i="15"/>
  <c r="F31" i="15"/>
  <c r="E31" i="15"/>
  <c r="D31" i="15"/>
  <c r="M29" i="15"/>
  <c r="L29" i="15"/>
  <c r="K29" i="15"/>
  <c r="J29" i="15"/>
  <c r="I29" i="15"/>
  <c r="H29" i="15"/>
  <c r="G29" i="15"/>
  <c r="F29" i="15"/>
  <c r="E29" i="15"/>
  <c r="D29" i="15"/>
  <c r="M27" i="15"/>
  <c r="L27" i="15"/>
  <c r="K27" i="15"/>
  <c r="J27" i="15"/>
  <c r="I27" i="15"/>
  <c r="H27" i="15"/>
  <c r="G27" i="15"/>
  <c r="F27" i="15"/>
  <c r="E27" i="15"/>
  <c r="D27" i="15"/>
  <c r="M25" i="15"/>
  <c r="L25" i="15"/>
  <c r="K25" i="15"/>
  <c r="J25" i="15"/>
  <c r="I25" i="15"/>
  <c r="H25" i="15"/>
  <c r="G25" i="15"/>
  <c r="F25" i="15"/>
  <c r="E25" i="15"/>
  <c r="D25" i="15"/>
  <c r="M23" i="15"/>
  <c r="L23" i="15"/>
  <c r="J23" i="15"/>
  <c r="I23" i="15"/>
  <c r="H23" i="15"/>
  <c r="G23" i="15"/>
  <c r="F23" i="15"/>
  <c r="E23" i="15"/>
  <c r="D23" i="15"/>
  <c r="M21" i="15"/>
  <c r="L21" i="15"/>
  <c r="J21" i="15"/>
  <c r="F21" i="15"/>
  <c r="E21" i="15"/>
  <c r="M19" i="15"/>
  <c r="L19" i="15"/>
  <c r="K19" i="15"/>
  <c r="J19" i="15"/>
  <c r="I19" i="15"/>
  <c r="H19" i="15"/>
  <c r="G19" i="15"/>
  <c r="F19" i="15"/>
  <c r="E19" i="15"/>
  <c r="D19" i="15"/>
  <c r="M17" i="15"/>
  <c r="L17" i="15"/>
  <c r="J17" i="15"/>
  <c r="I17" i="15"/>
  <c r="H17" i="15"/>
  <c r="G17" i="15"/>
  <c r="F17" i="15"/>
  <c r="M15" i="15"/>
  <c r="L15" i="15"/>
  <c r="K15" i="15"/>
  <c r="J15" i="15"/>
  <c r="I15" i="15"/>
  <c r="H15" i="15"/>
  <c r="G15" i="15"/>
  <c r="F15" i="15"/>
  <c r="E15" i="15"/>
  <c r="D15" i="15"/>
  <c r="E13" i="15"/>
  <c r="G13" i="15"/>
  <c r="I13" i="15"/>
  <c r="K13" i="15"/>
  <c r="M13" i="15"/>
  <c r="L13" i="15"/>
  <c r="J13" i="15"/>
  <c r="H13" i="15"/>
  <c r="F13" i="15"/>
  <c r="D13" i="15"/>
  <c r="M45" i="14"/>
  <c r="L45" i="14"/>
  <c r="K45" i="14"/>
  <c r="J45" i="14"/>
  <c r="I45" i="14"/>
  <c r="H45" i="14"/>
  <c r="G45" i="14"/>
  <c r="F45" i="14"/>
  <c r="E45" i="14"/>
  <c r="D45" i="14"/>
  <c r="M43" i="14"/>
  <c r="L43" i="14"/>
  <c r="K43" i="14"/>
  <c r="J43" i="14"/>
  <c r="I43" i="14"/>
  <c r="H43" i="14"/>
  <c r="G43" i="14"/>
  <c r="F43" i="14"/>
  <c r="E43" i="14"/>
  <c r="D43" i="14"/>
  <c r="M41" i="14"/>
  <c r="L41" i="14"/>
  <c r="K41" i="14"/>
  <c r="J41" i="14"/>
  <c r="I41" i="14"/>
  <c r="H41" i="14"/>
  <c r="G41" i="14"/>
  <c r="F41" i="14"/>
  <c r="E41" i="14"/>
  <c r="D41" i="14"/>
  <c r="M39" i="14"/>
  <c r="L39" i="14"/>
  <c r="K39" i="14"/>
  <c r="J39" i="14"/>
  <c r="I39" i="14"/>
  <c r="H39" i="14"/>
  <c r="G39" i="14"/>
  <c r="F39" i="14"/>
  <c r="E39" i="14"/>
  <c r="D39" i="14"/>
  <c r="M37" i="14"/>
  <c r="L37" i="14"/>
  <c r="K37" i="14"/>
  <c r="J37" i="14"/>
  <c r="I37" i="14"/>
  <c r="H37" i="14"/>
  <c r="G37" i="14"/>
  <c r="F37" i="14"/>
  <c r="E37" i="14"/>
  <c r="D37" i="14"/>
  <c r="M35" i="14"/>
  <c r="L35" i="14"/>
  <c r="K35" i="14"/>
  <c r="J35" i="14"/>
  <c r="I35" i="14"/>
  <c r="H35" i="14"/>
  <c r="G35" i="14"/>
  <c r="F35" i="14"/>
  <c r="M33" i="14"/>
  <c r="L33" i="14"/>
  <c r="K33" i="14"/>
  <c r="J33" i="14"/>
  <c r="I33" i="14"/>
  <c r="H33" i="14"/>
  <c r="G33" i="14"/>
  <c r="F33" i="14"/>
  <c r="E33" i="14"/>
  <c r="D33" i="14"/>
  <c r="M31" i="14"/>
  <c r="L31" i="14"/>
  <c r="K31" i="14"/>
  <c r="J31" i="14"/>
  <c r="I31" i="14"/>
  <c r="H31" i="14"/>
  <c r="G31" i="14"/>
  <c r="F31" i="14"/>
  <c r="E31" i="14"/>
  <c r="D31" i="14"/>
  <c r="M29" i="14"/>
  <c r="L29" i="14"/>
  <c r="K29" i="14"/>
  <c r="J29" i="14"/>
  <c r="I29" i="14"/>
  <c r="H29" i="14"/>
  <c r="G29" i="14"/>
  <c r="F29" i="14"/>
  <c r="E29" i="14"/>
  <c r="D29" i="14"/>
  <c r="M27" i="14"/>
  <c r="L27" i="14"/>
  <c r="K27" i="14"/>
  <c r="J27" i="14"/>
  <c r="I27" i="14"/>
  <c r="H27" i="14"/>
  <c r="G27" i="14"/>
  <c r="F27" i="14"/>
  <c r="E27" i="14"/>
  <c r="D27" i="14"/>
  <c r="M25" i="14"/>
  <c r="L25" i="14"/>
  <c r="K25" i="14"/>
  <c r="J25" i="14"/>
  <c r="I25" i="14"/>
  <c r="H25" i="14"/>
  <c r="G25" i="14"/>
  <c r="F25" i="14"/>
  <c r="E25" i="14"/>
  <c r="D25" i="14"/>
  <c r="M23" i="14"/>
  <c r="L23" i="14"/>
  <c r="K23" i="14"/>
  <c r="J23" i="14"/>
  <c r="H23" i="14"/>
  <c r="G23" i="14"/>
  <c r="M21" i="14"/>
  <c r="L21" i="14"/>
  <c r="K21" i="14"/>
  <c r="J21" i="14"/>
  <c r="H21" i="14"/>
  <c r="G21" i="14"/>
  <c r="M19" i="14"/>
  <c r="L19" i="14"/>
  <c r="K19" i="14"/>
  <c r="J19" i="14"/>
  <c r="I19" i="14"/>
  <c r="H19" i="14"/>
  <c r="G19" i="14"/>
  <c r="F19" i="14"/>
  <c r="E19" i="14"/>
  <c r="D19" i="14"/>
  <c r="M17" i="14"/>
  <c r="L17" i="14"/>
  <c r="H17" i="14"/>
  <c r="E17" i="14"/>
  <c r="D17" i="14"/>
  <c r="M15" i="14"/>
  <c r="L15" i="14"/>
  <c r="K15" i="14"/>
  <c r="J15" i="14"/>
  <c r="I15" i="14"/>
  <c r="H15" i="14"/>
  <c r="G15" i="14"/>
  <c r="F15" i="14"/>
  <c r="E15" i="14"/>
  <c r="D15" i="14"/>
  <c r="M13" i="14"/>
  <c r="L13" i="14"/>
  <c r="K13" i="14"/>
  <c r="J13" i="14"/>
  <c r="I13" i="14"/>
  <c r="H13" i="14"/>
  <c r="G13" i="14"/>
  <c r="F13" i="14"/>
  <c r="E13" i="14"/>
  <c r="D13" i="14"/>
  <c r="O45" i="13"/>
  <c r="N45" i="13"/>
  <c r="M45" i="13"/>
  <c r="L45" i="13"/>
  <c r="K45" i="13"/>
  <c r="J45" i="13"/>
  <c r="I45" i="13"/>
  <c r="H45" i="13"/>
  <c r="G45" i="13"/>
  <c r="F45" i="13"/>
  <c r="O43" i="13"/>
  <c r="N43" i="13"/>
  <c r="M43" i="13"/>
  <c r="L43" i="13"/>
  <c r="K43" i="13"/>
  <c r="J43" i="13"/>
  <c r="I43" i="13"/>
  <c r="H43" i="13"/>
  <c r="G43" i="13"/>
  <c r="F43" i="13"/>
  <c r="O41" i="13"/>
  <c r="N41" i="13"/>
  <c r="M41" i="13"/>
  <c r="L41" i="13"/>
  <c r="K41" i="13"/>
  <c r="J41" i="13"/>
  <c r="I41" i="13"/>
  <c r="H41" i="13"/>
  <c r="G41" i="13"/>
  <c r="F41" i="13"/>
  <c r="O39" i="13"/>
  <c r="N39" i="13"/>
  <c r="M39" i="13"/>
  <c r="L39" i="13"/>
  <c r="K39" i="13"/>
  <c r="J39" i="13"/>
  <c r="I39" i="13"/>
  <c r="H39" i="13"/>
  <c r="G39" i="13"/>
  <c r="F39" i="13"/>
  <c r="O37" i="13"/>
  <c r="N37" i="13"/>
  <c r="M37" i="13"/>
  <c r="L37" i="13"/>
  <c r="K37" i="13"/>
  <c r="J37" i="13"/>
  <c r="I37" i="13"/>
  <c r="H37" i="13"/>
  <c r="G37" i="13"/>
  <c r="F37" i="13"/>
  <c r="O35" i="13"/>
  <c r="N35" i="13"/>
  <c r="M35" i="13"/>
  <c r="L35" i="13"/>
  <c r="K35" i="13"/>
  <c r="J35" i="13"/>
  <c r="H35" i="13"/>
  <c r="G35" i="13"/>
  <c r="F35" i="13"/>
  <c r="O33" i="13"/>
  <c r="N33" i="13"/>
  <c r="M33" i="13"/>
  <c r="L33" i="13"/>
  <c r="K33" i="13"/>
  <c r="J33" i="13"/>
  <c r="I33" i="13"/>
  <c r="H33" i="13"/>
  <c r="G33" i="13"/>
  <c r="F33" i="13"/>
  <c r="O31" i="13"/>
  <c r="N31" i="13"/>
  <c r="M31" i="13"/>
  <c r="L31" i="13"/>
  <c r="K31" i="13"/>
  <c r="J31" i="13"/>
  <c r="I31" i="13"/>
  <c r="H31" i="13"/>
  <c r="G31" i="13"/>
  <c r="F31" i="13"/>
  <c r="O29" i="13"/>
  <c r="N29" i="13"/>
  <c r="M29" i="13"/>
  <c r="L29" i="13"/>
  <c r="K29" i="13"/>
  <c r="J29" i="13"/>
  <c r="I29" i="13"/>
  <c r="H29" i="13"/>
  <c r="G29" i="13"/>
  <c r="F29" i="13"/>
  <c r="O27" i="13"/>
  <c r="N27" i="13"/>
  <c r="M27" i="13"/>
  <c r="L27" i="13"/>
  <c r="K27" i="13"/>
  <c r="J27" i="13"/>
  <c r="I27" i="13"/>
  <c r="H27" i="13"/>
  <c r="G27" i="13"/>
  <c r="F27" i="13"/>
  <c r="O25" i="13"/>
  <c r="N25" i="13"/>
  <c r="M25" i="13"/>
  <c r="L25" i="13"/>
  <c r="K25" i="13"/>
  <c r="J25" i="13"/>
  <c r="I25" i="13"/>
  <c r="H25" i="13"/>
  <c r="G25" i="13"/>
  <c r="F25" i="13"/>
  <c r="O23" i="13"/>
  <c r="N23" i="13"/>
  <c r="M23" i="13"/>
  <c r="L23" i="13"/>
  <c r="K23" i="13"/>
  <c r="J23" i="13"/>
  <c r="H23" i="13"/>
  <c r="G23" i="13"/>
  <c r="F23" i="13"/>
  <c r="O21" i="13"/>
  <c r="N21" i="13"/>
  <c r="M21" i="13"/>
  <c r="L21" i="13"/>
  <c r="K21" i="13"/>
  <c r="J21" i="13"/>
  <c r="H21" i="13"/>
  <c r="O19" i="13"/>
  <c r="N19" i="13"/>
  <c r="M19" i="13"/>
  <c r="L19" i="13"/>
  <c r="K19" i="13"/>
  <c r="J19" i="13"/>
  <c r="I19" i="13"/>
  <c r="H19" i="13"/>
  <c r="G19" i="13"/>
  <c r="F19" i="13"/>
  <c r="O17" i="13"/>
  <c r="N17" i="13"/>
  <c r="K17" i="13"/>
  <c r="J17" i="13"/>
  <c r="I17" i="13"/>
  <c r="H17" i="13"/>
  <c r="O15" i="13"/>
  <c r="N15" i="13"/>
  <c r="M15" i="13"/>
  <c r="L15" i="13"/>
  <c r="K15" i="13"/>
  <c r="J15" i="13"/>
  <c r="I15" i="13"/>
  <c r="H15" i="13"/>
  <c r="G15" i="13"/>
  <c r="F15" i="13"/>
  <c r="O13" i="13"/>
  <c r="N13" i="13"/>
  <c r="M13" i="13"/>
  <c r="L13" i="13"/>
  <c r="K13" i="13"/>
  <c r="J13" i="13"/>
  <c r="I13" i="13"/>
  <c r="H13" i="13"/>
  <c r="G13" i="13"/>
  <c r="F13" i="13"/>
  <c r="E45" i="13"/>
  <c r="E43" i="13"/>
  <c r="E41" i="13"/>
  <c r="E39" i="13"/>
  <c r="E37" i="13"/>
  <c r="E35" i="13"/>
  <c r="E33" i="13"/>
  <c r="E31" i="13"/>
  <c r="E29" i="13"/>
  <c r="E27" i="13"/>
  <c r="E25" i="13"/>
  <c r="E23" i="13"/>
  <c r="E21" i="13"/>
  <c r="E19" i="13"/>
  <c r="E17" i="13"/>
  <c r="E15" i="13"/>
  <c r="D45" i="13"/>
  <c r="D43" i="13"/>
  <c r="D41" i="13"/>
  <c r="D39" i="13"/>
  <c r="D37" i="13"/>
  <c r="D35" i="13"/>
  <c r="D33" i="13"/>
  <c r="D31" i="13"/>
  <c r="D29" i="13"/>
  <c r="D27" i="13"/>
  <c r="D25" i="13"/>
  <c r="D23" i="13"/>
  <c r="D21" i="13"/>
  <c r="D19" i="13"/>
  <c r="D17" i="13"/>
  <c r="D15" i="13"/>
  <c r="E13" i="13"/>
  <c r="D13" i="13"/>
  <c r="M15" i="12" l="1"/>
  <c r="M19" i="12"/>
  <c r="M25" i="12"/>
  <c r="M27" i="12"/>
  <c r="M29" i="12"/>
  <c r="M31" i="12"/>
  <c r="M33" i="12"/>
  <c r="M35" i="12"/>
  <c r="M37" i="12"/>
  <c r="M39" i="12"/>
  <c r="M41" i="12"/>
  <c r="M43" i="12"/>
  <c r="M13" i="12"/>
  <c r="L15" i="12"/>
  <c r="L19" i="12"/>
  <c r="L25" i="12"/>
  <c r="L27" i="12"/>
  <c r="L29" i="12"/>
  <c r="L31" i="12"/>
  <c r="L33" i="12"/>
  <c r="L35" i="12"/>
  <c r="L37" i="12"/>
  <c r="L39" i="12"/>
  <c r="L41" i="12"/>
  <c r="L43" i="12"/>
  <c r="L13" i="12"/>
  <c r="K15" i="12"/>
  <c r="K19" i="12"/>
  <c r="K25" i="12"/>
  <c r="K27" i="12"/>
  <c r="K29" i="12"/>
  <c r="K31" i="12"/>
  <c r="K33" i="12"/>
  <c r="K35" i="12"/>
  <c r="K37" i="12"/>
  <c r="K39" i="12"/>
  <c r="K41" i="12"/>
  <c r="J15" i="12"/>
  <c r="J19" i="12"/>
  <c r="J25" i="12"/>
  <c r="J27" i="12"/>
  <c r="J29" i="12"/>
  <c r="J31" i="12"/>
  <c r="J33" i="12"/>
  <c r="J35" i="12"/>
  <c r="J37" i="12"/>
  <c r="J39" i="12"/>
  <c r="J41" i="12"/>
  <c r="K13" i="12"/>
  <c r="J13" i="12"/>
  <c r="I15" i="12"/>
  <c r="I17" i="12"/>
  <c r="I19" i="12"/>
  <c r="I21" i="12"/>
  <c r="I23" i="12"/>
  <c r="I25" i="12"/>
  <c r="I29" i="12"/>
  <c r="I31" i="12"/>
  <c r="I37" i="12"/>
  <c r="I39" i="12"/>
  <c r="I41" i="12"/>
  <c r="I43" i="12"/>
  <c r="I13" i="12"/>
  <c r="H15" i="12"/>
  <c r="H17" i="12"/>
  <c r="H19" i="12"/>
  <c r="H21" i="12"/>
  <c r="H23" i="12"/>
  <c r="H25" i="12"/>
  <c r="H29" i="12"/>
  <c r="H31" i="12"/>
  <c r="H33" i="12"/>
  <c r="H37" i="12"/>
  <c r="H39" i="12"/>
  <c r="H41" i="12"/>
  <c r="H43" i="12"/>
  <c r="H13" i="12"/>
  <c r="G15" i="12"/>
  <c r="G17" i="12"/>
  <c r="G19" i="12"/>
  <c r="G21" i="12"/>
  <c r="G23" i="12"/>
  <c r="G25" i="12"/>
  <c r="G27" i="12"/>
  <c r="G29" i="12"/>
  <c r="G31" i="12"/>
  <c r="G33" i="12"/>
  <c r="G35" i="12"/>
  <c r="G37" i="12"/>
  <c r="G39" i="12"/>
  <c r="G41" i="12"/>
  <c r="G43" i="12"/>
  <c r="G13" i="12"/>
  <c r="F15" i="12"/>
  <c r="F17" i="12"/>
  <c r="F19" i="12"/>
  <c r="F21" i="12"/>
  <c r="F23" i="12"/>
  <c r="F25" i="12"/>
  <c r="F27" i="12"/>
  <c r="F29" i="12"/>
  <c r="F31" i="12"/>
  <c r="F33" i="12"/>
  <c r="F35" i="12"/>
  <c r="F37" i="12"/>
  <c r="F39" i="12"/>
  <c r="F41" i="12"/>
  <c r="F43" i="12"/>
  <c r="F13" i="12"/>
  <c r="E25" i="12"/>
  <c r="E29" i="12"/>
  <c r="E31" i="12"/>
  <c r="E33" i="12"/>
  <c r="E35" i="12"/>
  <c r="E37" i="12"/>
  <c r="E41" i="12"/>
  <c r="E43" i="12"/>
  <c r="E13" i="12"/>
  <c r="D25" i="12"/>
  <c r="D29" i="12"/>
  <c r="D31" i="12"/>
  <c r="D33" i="12"/>
  <c r="D35" i="12"/>
  <c r="D37" i="12"/>
  <c r="D41" i="12"/>
  <c r="D43" i="12"/>
  <c r="D13" i="12"/>
  <c r="C15" i="12"/>
  <c r="C17" i="12"/>
  <c r="C19" i="12"/>
  <c r="C21" i="12"/>
  <c r="C23" i="12"/>
  <c r="C25" i="12"/>
  <c r="C27" i="12"/>
  <c r="C29" i="12"/>
  <c r="C31" i="12"/>
  <c r="C33" i="12"/>
  <c r="C35" i="12"/>
  <c r="C37" i="12"/>
  <c r="C39" i="12"/>
  <c r="C41" i="12"/>
  <c r="C43" i="12"/>
  <c r="C13" i="12"/>
  <c r="B15" i="12"/>
  <c r="B17" i="12"/>
  <c r="B19" i="12"/>
  <c r="B21" i="12"/>
  <c r="B23" i="12"/>
  <c r="B25" i="12"/>
  <c r="B27" i="12"/>
  <c r="B29" i="12"/>
  <c r="B31" i="12"/>
  <c r="B33" i="12"/>
  <c r="B35" i="12"/>
  <c r="B37" i="12"/>
  <c r="B39" i="12"/>
  <c r="B41" i="12"/>
  <c r="B43" i="12"/>
  <c r="B13" i="12"/>
  <c r="M15" i="11"/>
  <c r="M17" i="11"/>
  <c r="M19" i="11"/>
  <c r="M21" i="11"/>
  <c r="M23" i="11"/>
  <c r="M25" i="11"/>
  <c r="M27" i="11"/>
  <c r="M29" i="11"/>
  <c r="M31" i="11"/>
  <c r="M33" i="11"/>
  <c r="M35" i="11"/>
  <c r="M37" i="11"/>
  <c r="M39" i="11"/>
  <c r="M41" i="11"/>
  <c r="M43" i="11"/>
  <c r="L15" i="11"/>
  <c r="L17" i="11"/>
  <c r="L19" i="11"/>
  <c r="L21" i="11"/>
  <c r="L23" i="11"/>
  <c r="L25" i="11"/>
  <c r="L27" i="11"/>
  <c r="L29" i="11"/>
  <c r="L31" i="11"/>
  <c r="L33" i="11"/>
  <c r="L35" i="11"/>
  <c r="L37" i="11"/>
  <c r="L39" i="11"/>
  <c r="L41" i="11"/>
  <c r="L43" i="11"/>
  <c r="K15" i="11"/>
  <c r="K19" i="11"/>
  <c r="K25" i="11"/>
  <c r="K27" i="11"/>
  <c r="K29" i="11"/>
  <c r="K31" i="11"/>
  <c r="K33" i="11"/>
  <c r="K35" i="11"/>
  <c r="K37" i="11"/>
  <c r="K39" i="11"/>
  <c r="K41" i="11"/>
  <c r="K43" i="11"/>
  <c r="J15" i="11"/>
  <c r="J17" i="11"/>
  <c r="J19" i="11"/>
  <c r="J23" i="11"/>
  <c r="J25" i="11"/>
  <c r="J27" i="11"/>
  <c r="J29" i="11"/>
  <c r="J31" i="11"/>
  <c r="J33" i="11"/>
  <c r="J35" i="11"/>
  <c r="J37" i="11"/>
  <c r="J39" i="11"/>
  <c r="J41" i="11"/>
  <c r="J43" i="11"/>
  <c r="I15" i="11"/>
  <c r="I17" i="11"/>
  <c r="I19" i="11"/>
  <c r="I23" i="11"/>
  <c r="I25" i="11"/>
  <c r="I27" i="11"/>
  <c r="I29" i="11"/>
  <c r="I31" i="11"/>
  <c r="I33" i="11"/>
  <c r="I35" i="11"/>
  <c r="I37" i="11"/>
  <c r="I39" i="11"/>
  <c r="I41" i="11"/>
  <c r="I43" i="11"/>
  <c r="H15" i="11"/>
  <c r="H17" i="11"/>
  <c r="H19" i="11"/>
  <c r="H23" i="11"/>
  <c r="H25" i="11"/>
  <c r="H27" i="11"/>
  <c r="H29" i="11"/>
  <c r="H31" i="11"/>
  <c r="H33" i="11"/>
  <c r="H37" i="11"/>
  <c r="H39" i="11"/>
  <c r="H41" i="11"/>
  <c r="H43" i="11"/>
  <c r="G15" i="11"/>
  <c r="G17" i="11"/>
  <c r="G19" i="11"/>
  <c r="G23" i="11"/>
  <c r="G25" i="11"/>
  <c r="G27" i="11"/>
  <c r="G29" i="11"/>
  <c r="G31" i="11"/>
  <c r="G33" i="11"/>
  <c r="G35" i="11"/>
  <c r="G37" i="11"/>
  <c r="G39" i="11"/>
  <c r="G41" i="11"/>
  <c r="G43" i="11"/>
  <c r="F15" i="11"/>
  <c r="F17" i="11"/>
  <c r="F19" i="11"/>
  <c r="F21" i="11"/>
  <c r="F23" i="11"/>
  <c r="F25" i="11"/>
  <c r="F27" i="11"/>
  <c r="F29" i="11"/>
  <c r="F31" i="11"/>
  <c r="F33" i="11"/>
  <c r="F35" i="11"/>
  <c r="F37" i="11"/>
  <c r="F39" i="11"/>
  <c r="F41" i="11"/>
  <c r="F43" i="11"/>
  <c r="E15" i="11"/>
  <c r="E19" i="11"/>
  <c r="E23" i="11"/>
  <c r="E25" i="11"/>
  <c r="E27" i="11"/>
  <c r="E29" i="11"/>
  <c r="E31" i="11"/>
  <c r="E33" i="11"/>
  <c r="E35" i="11"/>
  <c r="E37" i="11"/>
  <c r="E39" i="11"/>
  <c r="E41" i="11"/>
  <c r="E43" i="11"/>
  <c r="D15" i="11"/>
  <c r="D19" i="11"/>
  <c r="D25" i="11"/>
  <c r="D27" i="11"/>
  <c r="D29" i="11"/>
  <c r="D31" i="11"/>
  <c r="D33" i="11"/>
  <c r="D35" i="11"/>
  <c r="D37" i="11"/>
  <c r="D39" i="11"/>
  <c r="D41" i="11"/>
  <c r="D43" i="11"/>
  <c r="C15" i="11"/>
  <c r="C17" i="11"/>
  <c r="C19" i="11"/>
  <c r="C21" i="11"/>
  <c r="C23" i="11"/>
  <c r="C25" i="11"/>
  <c r="C27" i="11"/>
  <c r="C29" i="11"/>
  <c r="C31" i="11"/>
  <c r="C33" i="11"/>
  <c r="C35" i="11"/>
  <c r="C37" i="11"/>
  <c r="C39" i="11"/>
  <c r="C41" i="11"/>
  <c r="C43" i="11"/>
  <c r="B15" i="11"/>
  <c r="B17" i="11"/>
  <c r="B19" i="11"/>
  <c r="B21" i="11"/>
  <c r="B23" i="11"/>
  <c r="B25" i="11"/>
  <c r="B27" i="11"/>
  <c r="B29" i="11"/>
  <c r="B31" i="11"/>
  <c r="B33" i="11"/>
  <c r="B35" i="11"/>
  <c r="B37" i="11"/>
  <c r="B39" i="11"/>
  <c r="B41" i="11"/>
  <c r="B43" i="11"/>
  <c r="M13" i="11"/>
  <c r="L13" i="11"/>
  <c r="K13" i="11"/>
  <c r="J13" i="11"/>
  <c r="I13" i="11"/>
  <c r="H13" i="11"/>
  <c r="G13" i="11"/>
  <c r="F13" i="11"/>
  <c r="E13" i="11"/>
  <c r="D13" i="11"/>
  <c r="C13" i="11"/>
  <c r="B13" i="11"/>
  <c r="M15" i="10"/>
  <c r="M17" i="10"/>
  <c r="M19" i="10"/>
  <c r="M21" i="10"/>
  <c r="M23" i="10"/>
  <c r="M25" i="10"/>
  <c r="M27" i="10"/>
  <c r="M29" i="10"/>
  <c r="M31" i="10"/>
  <c r="M33" i="10"/>
  <c r="M35" i="10"/>
  <c r="M37" i="10"/>
  <c r="M39" i="10"/>
  <c r="M41" i="10"/>
  <c r="M43" i="10"/>
  <c r="M13" i="10"/>
  <c r="K15" i="10"/>
  <c r="K19" i="10"/>
  <c r="K21" i="10"/>
  <c r="K23" i="10"/>
  <c r="K25" i="10"/>
  <c r="K27" i="10"/>
  <c r="K29" i="10"/>
  <c r="K31" i="10"/>
  <c r="K33" i="10"/>
  <c r="K35" i="10"/>
  <c r="K37" i="10"/>
  <c r="K39" i="10"/>
  <c r="K41" i="10"/>
  <c r="K43" i="10"/>
  <c r="K13" i="10"/>
  <c r="I13" i="10"/>
  <c r="I15" i="10"/>
  <c r="I19" i="10"/>
  <c r="I25" i="10"/>
  <c r="I27" i="10"/>
  <c r="I29" i="10"/>
  <c r="I31" i="10"/>
  <c r="I33" i="10"/>
  <c r="I35" i="10"/>
  <c r="I37" i="10"/>
  <c r="I39" i="10"/>
  <c r="I41" i="10"/>
  <c r="I43" i="10"/>
  <c r="G15" i="10"/>
  <c r="G19" i="10"/>
  <c r="G25" i="10"/>
  <c r="G27" i="10"/>
  <c r="G29" i="10"/>
  <c r="G31" i="10"/>
  <c r="G33" i="10"/>
  <c r="G35" i="10"/>
  <c r="G37" i="10"/>
  <c r="G39" i="10"/>
  <c r="G41" i="10"/>
  <c r="G43" i="10"/>
  <c r="G13" i="10"/>
  <c r="F15" i="10"/>
  <c r="E15" i="10"/>
  <c r="E17" i="10"/>
  <c r="E19" i="10"/>
  <c r="E25" i="10"/>
  <c r="E27" i="10"/>
  <c r="E29" i="10"/>
  <c r="E31" i="10"/>
  <c r="E33" i="10"/>
  <c r="E37" i="10"/>
  <c r="E39" i="10"/>
  <c r="E41" i="10"/>
  <c r="E43" i="10"/>
  <c r="E13" i="10"/>
  <c r="C15" i="10"/>
  <c r="C17" i="10"/>
  <c r="C19" i="10"/>
  <c r="C21" i="10"/>
  <c r="C23" i="10"/>
  <c r="C25" i="10"/>
  <c r="C27" i="10"/>
  <c r="C29" i="10"/>
  <c r="C31" i="10"/>
  <c r="C33" i="10"/>
  <c r="C35" i="10"/>
  <c r="C37" i="10"/>
  <c r="C39" i="10"/>
  <c r="C41" i="10"/>
  <c r="C43" i="10"/>
  <c r="C13" i="10"/>
  <c r="B15" i="10"/>
  <c r="B17" i="10"/>
  <c r="B19" i="10"/>
  <c r="B21" i="10"/>
  <c r="B23" i="10"/>
  <c r="B25" i="10"/>
  <c r="B27" i="10"/>
  <c r="B29" i="10"/>
  <c r="B31" i="10"/>
  <c r="B33" i="10"/>
  <c r="B35" i="10"/>
  <c r="B37" i="10"/>
  <c r="B39" i="10"/>
  <c r="B41" i="10"/>
  <c r="B43" i="10"/>
  <c r="B13" i="10"/>
  <c r="N15" i="9"/>
  <c r="N17" i="9"/>
  <c r="N19" i="9"/>
  <c r="N21" i="9"/>
  <c r="N23" i="9"/>
  <c r="N25" i="9"/>
  <c r="N27" i="9"/>
  <c r="N29" i="9"/>
  <c r="N31" i="9"/>
  <c r="N33" i="9"/>
  <c r="N35" i="9"/>
  <c r="N37" i="9"/>
  <c r="N39" i="9"/>
  <c r="N41" i="9"/>
  <c r="N43" i="9"/>
  <c r="N13" i="9"/>
  <c r="L15" i="9"/>
  <c r="L19" i="9"/>
  <c r="L21" i="9"/>
  <c r="L23" i="9"/>
  <c r="L25" i="9"/>
  <c r="L27" i="9"/>
  <c r="L29" i="9"/>
  <c r="L31" i="9"/>
  <c r="L33" i="9"/>
  <c r="L35" i="9"/>
  <c r="L37" i="9"/>
  <c r="L39" i="9"/>
  <c r="L41" i="9"/>
  <c r="L43" i="9"/>
  <c r="L13" i="9"/>
  <c r="J29" i="9"/>
  <c r="J31" i="9"/>
  <c r="J33" i="9"/>
  <c r="J35" i="9"/>
  <c r="J37" i="9"/>
  <c r="J39" i="9"/>
  <c r="J41" i="9"/>
  <c r="J43" i="9"/>
  <c r="J15" i="9"/>
  <c r="J17" i="9"/>
  <c r="J19" i="9"/>
  <c r="J21" i="9"/>
  <c r="J23" i="9"/>
  <c r="J25" i="9"/>
  <c r="J27" i="9"/>
  <c r="J13" i="9"/>
  <c r="H29" i="9"/>
  <c r="H31" i="9"/>
  <c r="H33" i="9"/>
  <c r="H35" i="9"/>
  <c r="H37" i="9"/>
  <c r="H39" i="9"/>
  <c r="H41" i="9"/>
  <c r="H43" i="9"/>
  <c r="H15" i="9"/>
  <c r="H17" i="9"/>
  <c r="H19" i="9"/>
  <c r="H23" i="9"/>
  <c r="H25" i="9"/>
  <c r="H27" i="9"/>
  <c r="H13" i="9"/>
  <c r="F33" i="9"/>
  <c r="F35" i="9"/>
  <c r="F37" i="9"/>
  <c r="F39" i="9"/>
  <c r="F41" i="9"/>
  <c r="F43" i="9"/>
  <c r="F15" i="9"/>
  <c r="F19" i="9"/>
  <c r="F23" i="9"/>
  <c r="F25" i="9"/>
  <c r="F27" i="9"/>
  <c r="F29" i="9"/>
  <c r="F31" i="9"/>
  <c r="F13" i="9"/>
  <c r="D15" i="9"/>
  <c r="D17" i="9"/>
  <c r="D19" i="9"/>
  <c r="D21" i="9"/>
  <c r="D23" i="9"/>
  <c r="D25" i="9"/>
  <c r="D27" i="9"/>
  <c r="D29" i="9"/>
  <c r="D31" i="9"/>
  <c r="D33" i="9"/>
  <c r="D35" i="9"/>
  <c r="D37" i="9"/>
  <c r="D39" i="9"/>
  <c r="D41" i="9"/>
  <c r="D43" i="9"/>
  <c r="D13" i="9"/>
  <c r="B13" i="9"/>
  <c r="C13" i="9"/>
  <c r="B15" i="9"/>
  <c r="B17" i="9"/>
  <c r="B19" i="9"/>
  <c r="B21" i="9"/>
  <c r="B23" i="9"/>
  <c r="B25" i="9"/>
  <c r="B27" i="9"/>
  <c r="B29" i="9"/>
  <c r="B31" i="9"/>
  <c r="B33" i="9"/>
  <c r="B35" i="9"/>
  <c r="B37" i="9"/>
  <c r="B39" i="9"/>
  <c r="B41" i="9"/>
  <c r="B43" i="9"/>
  <c r="E27" i="9"/>
  <c r="G27" i="9"/>
  <c r="I27" i="9"/>
  <c r="K27" i="9"/>
  <c r="M27" i="9"/>
  <c r="O27" i="9"/>
  <c r="O15" i="9"/>
  <c r="O17" i="9"/>
  <c r="O19" i="9"/>
  <c r="O21" i="9"/>
  <c r="O23" i="9"/>
  <c r="O25" i="9"/>
  <c r="O29" i="9"/>
  <c r="O31" i="9"/>
  <c r="O33" i="9"/>
  <c r="O35" i="9"/>
  <c r="O37" i="9"/>
  <c r="O39" i="9"/>
  <c r="O41" i="9"/>
  <c r="O43" i="9"/>
  <c r="O13" i="9"/>
  <c r="M15" i="9"/>
  <c r="M19" i="9"/>
  <c r="M21" i="9"/>
  <c r="M23" i="9"/>
  <c r="M25" i="9"/>
  <c r="M29" i="9"/>
  <c r="M31" i="9"/>
  <c r="M33" i="9"/>
  <c r="M35" i="9"/>
  <c r="M37" i="9"/>
  <c r="M39" i="9"/>
  <c r="M41" i="9"/>
  <c r="M43" i="9"/>
  <c r="M13" i="9"/>
  <c r="K15" i="9"/>
  <c r="K17" i="9"/>
  <c r="K19" i="9"/>
  <c r="K21" i="9"/>
  <c r="K23" i="9"/>
  <c r="K25" i="9"/>
  <c r="K29" i="9"/>
  <c r="K31" i="9"/>
  <c r="K33" i="9"/>
  <c r="K35" i="9"/>
  <c r="K37" i="9"/>
  <c r="K39" i="9"/>
  <c r="K41" i="9"/>
  <c r="K43" i="9"/>
  <c r="K13" i="9"/>
  <c r="I15" i="9"/>
  <c r="I17" i="9"/>
  <c r="I19" i="9"/>
  <c r="I25" i="9"/>
  <c r="I29" i="9"/>
  <c r="I31" i="9"/>
  <c r="I37" i="9"/>
  <c r="I39" i="9"/>
  <c r="I41" i="9"/>
  <c r="I43" i="9"/>
  <c r="I13" i="9"/>
  <c r="G15" i="9"/>
  <c r="G19" i="9"/>
  <c r="G23" i="9"/>
  <c r="G25" i="9"/>
  <c r="G29" i="9"/>
  <c r="G31" i="9"/>
  <c r="G33" i="9"/>
  <c r="G35" i="9"/>
  <c r="G37" i="9"/>
  <c r="G39" i="9"/>
  <c r="G41" i="9"/>
  <c r="G43" i="9"/>
  <c r="G13" i="9"/>
  <c r="E15" i="9"/>
  <c r="E17" i="9"/>
  <c r="E19" i="9"/>
  <c r="E21" i="9"/>
  <c r="E23" i="9"/>
  <c r="E25" i="9"/>
  <c r="E29" i="9"/>
  <c r="E31" i="9"/>
  <c r="E33" i="9"/>
  <c r="E35" i="9"/>
  <c r="E37" i="9"/>
  <c r="E39" i="9"/>
  <c r="E41" i="9"/>
  <c r="E43" i="9"/>
  <c r="E13" i="9"/>
  <c r="C15" i="9"/>
  <c r="C17" i="9"/>
  <c r="C19" i="9"/>
  <c r="C21" i="9"/>
  <c r="C23" i="9"/>
  <c r="C25" i="9"/>
  <c r="C27" i="9"/>
  <c r="C29" i="9"/>
  <c r="C31" i="9"/>
  <c r="C33" i="9"/>
  <c r="C35" i="9"/>
  <c r="C37" i="9"/>
  <c r="C39" i="9"/>
  <c r="C41" i="9"/>
  <c r="C43" i="9"/>
  <c r="L15" i="10" l="1"/>
  <c r="L17" i="10"/>
  <c r="L19" i="10"/>
  <c r="L21" i="10"/>
  <c r="L23" i="10"/>
  <c r="L25" i="10"/>
  <c r="L27" i="10"/>
  <c r="L29" i="10"/>
  <c r="L31" i="10"/>
  <c r="L33" i="10"/>
  <c r="L35" i="10"/>
  <c r="L37" i="10"/>
  <c r="L39" i="10"/>
  <c r="L41" i="10"/>
  <c r="L43" i="10"/>
  <c r="L13" i="10"/>
  <c r="J15" i="10"/>
  <c r="J19" i="10"/>
  <c r="J21" i="10"/>
  <c r="J23" i="10"/>
  <c r="J25" i="10"/>
  <c r="J27" i="10"/>
  <c r="J29" i="10"/>
  <c r="J31" i="10"/>
  <c r="J33" i="10"/>
  <c r="J35" i="10"/>
  <c r="J37" i="10"/>
  <c r="J39" i="10"/>
  <c r="J41" i="10"/>
  <c r="J43" i="10"/>
  <c r="J13" i="10"/>
  <c r="H15" i="10"/>
  <c r="H17" i="10"/>
  <c r="H19" i="10"/>
  <c r="H23" i="10"/>
  <c r="H25" i="10"/>
  <c r="H27" i="10"/>
  <c r="H29" i="10"/>
  <c r="H31" i="10"/>
  <c r="H33" i="10"/>
  <c r="H35" i="10"/>
  <c r="H37" i="10"/>
  <c r="H39" i="10"/>
  <c r="H41" i="10"/>
  <c r="H43" i="10"/>
  <c r="H13" i="10"/>
  <c r="F19" i="10"/>
  <c r="F25" i="10"/>
  <c r="F27" i="10"/>
  <c r="F29" i="10"/>
  <c r="F31" i="10"/>
  <c r="F33" i="10"/>
  <c r="F35" i="10"/>
  <c r="F37" i="10"/>
  <c r="F39" i="10"/>
  <c r="F41" i="10"/>
  <c r="F43" i="10"/>
  <c r="F13" i="10"/>
  <c r="D15" i="10"/>
  <c r="D17" i="10"/>
  <c r="D19" i="10"/>
  <c r="D25" i="10"/>
  <c r="D27" i="10"/>
  <c r="D29" i="10"/>
  <c r="D31" i="10"/>
  <c r="D33" i="10"/>
  <c r="D37" i="10"/>
  <c r="D39" i="10"/>
  <c r="D41" i="10"/>
  <c r="D43" i="10"/>
  <c r="D13" i="10"/>
</calcChain>
</file>

<file path=xl/sharedStrings.xml><?xml version="1.0" encoding="utf-8"?>
<sst xmlns="http://schemas.openxmlformats.org/spreadsheetml/2006/main" count="1306" uniqueCount="392">
  <si>
    <t>1  Inlandsabsatz nach Ländern und Sorten</t>
  </si>
  <si>
    <t>t - N</t>
  </si>
  <si>
    <t>Einnährstoffdünger</t>
  </si>
  <si>
    <t>Mehrnährstoffdünger</t>
  </si>
  <si>
    <t>Land</t>
  </si>
  <si>
    <t>Insgesamt</t>
  </si>
  <si>
    <t>Kalkammon-</t>
  </si>
  <si>
    <t>Ammonnitrat</t>
  </si>
  <si>
    <t xml:space="preserve">andere </t>
  </si>
  <si>
    <t>NP-</t>
  </si>
  <si>
    <t>NK- und</t>
  </si>
  <si>
    <t>salpeter</t>
  </si>
  <si>
    <t>Harnstoff-</t>
  </si>
  <si>
    <t>Harnstoff</t>
  </si>
  <si>
    <t>Einnährstoff-</t>
  </si>
  <si>
    <t>Dünger</t>
  </si>
  <si>
    <t>NPK-Dünger</t>
  </si>
  <si>
    <t>Lösung</t>
  </si>
  <si>
    <t>Bayern ...............</t>
  </si>
  <si>
    <t>Berlin .................</t>
  </si>
  <si>
    <t>Brandenburg ......</t>
  </si>
  <si>
    <t>Bremen ..............</t>
  </si>
  <si>
    <t>Hamburg ............</t>
  </si>
  <si>
    <t>Hessen ..............</t>
  </si>
  <si>
    <t>Niedersachsen</t>
  </si>
  <si>
    <t>Saarland ............</t>
  </si>
  <si>
    <t>Sachsen ............</t>
  </si>
  <si>
    <t>Sachsen-Anhalt</t>
  </si>
  <si>
    <t>Thüringen ...........</t>
  </si>
  <si>
    <t>Deutschland .......</t>
  </si>
  <si>
    <t>_________________</t>
  </si>
  <si>
    <t>Super-</t>
  </si>
  <si>
    <t>andere</t>
  </si>
  <si>
    <t>PK-</t>
  </si>
  <si>
    <t>NPK-</t>
  </si>
  <si>
    <t>Phosphat-</t>
  </si>
  <si>
    <t>Kali-</t>
  </si>
  <si>
    <t>Kalium-</t>
  </si>
  <si>
    <t>t - CaO</t>
  </si>
  <si>
    <t>Darunter</t>
  </si>
  <si>
    <t>für die</t>
  </si>
  <si>
    <t>Kohlensaurer</t>
  </si>
  <si>
    <t>Brannt-</t>
  </si>
  <si>
    <t>Andere</t>
  </si>
  <si>
    <t>2  Anteil der Länder am Gesamtabsatz nach Sorten</t>
  </si>
  <si>
    <t>2.1 Stickstoffhaltige Düngemittel (N)</t>
  </si>
  <si>
    <t>Prozent</t>
  </si>
  <si>
    <t>PK-Dünger</t>
  </si>
  <si>
    <t>NP-Dünger</t>
  </si>
  <si>
    <t>Deutschland</t>
  </si>
  <si>
    <t>Wirtschaftsjahr</t>
  </si>
  <si>
    <t>1938/39</t>
  </si>
  <si>
    <t>Stickstoff (N) ......................</t>
  </si>
  <si>
    <t>Kalk (CaO) .........................</t>
  </si>
  <si>
    <t>5 Absatz von Torf aus der gewerblichen Wirtschaft</t>
  </si>
  <si>
    <t>Torf</t>
  </si>
  <si>
    <t>Weißtorf</t>
  </si>
  <si>
    <t>Erzeugnis</t>
  </si>
  <si>
    <t>Mengen in 1 000 t Nährstoff</t>
  </si>
  <si>
    <t>1 000 t - Nährstoff</t>
  </si>
  <si>
    <t>Stickstoff (N)</t>
  </si>
  <si>
    <t>Verbrauch in der Landwirtschaft</t>
  </si>
  <si>
    <t>Quelle: Food and Agriculture Organization of the United Nations (FAO), Rom</t>
  </si>
  <si>
    <t>Stickstoff : Phosphat : Kali</t>
  </si>
  <si>
    <t>N</t>
  </si>
  <si>
    <t>Schwarztorf</t>
  </si>
  <si>
    <t xml:space="preserve">                                          Zusammen....</t>
  </si>
  <si>
    <t>2000/01</t>
  </si>
  <si>
    <r>
      <t>Phosphat (P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>) .................</t>
    </r>
  </si>
  <si>
    <r>
      <t>Kali (K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 ...........................</t>
    </r>
  </si>
  <si>
    <r>
      <t>Phosphat  (P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>)</t>
    </r>
  </si>
  <si>
    <r>
      <t>Kali  (K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</t>
    </r>
  </si>
  <si>
    <r>
      <t>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</si>
  <si>
    <r>
      <t>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</si>
  <si>
    <t>2001/02</t>
  </si>
  <si>
    <t>2002/03</t>
  </si>
  <si>
    <t>Inlandsabsatz</t>
  </si>
  <si>
    <t>Wirtschafts-</t>
  </si>
  <si>
    <t>1 000 t Nährstoff</t>
  </si>
  <si>
    <t>jahr</t>
  </si>
  <si>
    <t>CaO</t>
  </si>
  <si>
    <t>1949/50</t>
  </si>
  <si>
    <t>1954/55</t>
  </si>
  <si>
    <t>1959/60</t>
  </si>
  <si>
    <t>1964/65</t>
  </si>
  <si>
    <t>.</t>
  </si>
  <si>
    <t>1993/94</t>
  </si>
  <si>
    <t>1994/95</t>
  </si>
  <si>
    <t>1995/96</t>
  </si>
  <si>
    <t>1996/97</t>
  </si>
  <si>
    <t>1997/98</t>
  </si>
  <si>
    <t>1998/99</t>
  </si>
  <si>
    <t>1999/00</t>
  </si>
  <si>
    <r>
      <t>P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</t>
    </r>
    <r>
      <rPr>
        <vertAlign val="subscript"/>
        <sz val="9"/>
        <rFont val="MetaNormalLF-Roman"/>
        <family val="2"/>
      </rPr>
      <t>5</t>
    </r>
  </si>
  <si>
    <r>
      <t>K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</t>
    </r>
  </si>
  <si>
    <r>
      <t>1969/70</t>
    </r>
    <r>
      <rPr>
        <vertAlign val="superscript"/>
        <sz val="9"/>
        <rFont val="Arial"/>
        <family val="2"/>
      </rPr>
      <t/>
    </r>
  </si>
  <si>
    <r>
      <t>1974/75</t>
    </r>
    <r>
      <rPr>
        <vertAlign val="superscript"/>
        <sz val="9"/>
        <rFont val="Arial"/>
        <family val="2"/>
      </rPr>
      <t/>
    </r>
  </si>
  <si>
    <r>
      <t>1979/80</t>
    </r>
    <r>
      <rPr>
        <vertAlign val="superscript"/>
        <sz val="9"/>
        <rFont val="Arial"/>
        <family val="2"/>
      </rPr>
      <t/>
    </r>
  </si>
  <si>
    <r>
      <t>1984/85</t>
    </r>
    <r>
      <rPr>
        <vertAlign val="superscript"/>
        <sz val="9"/>
        <rFont val="Arial"/>
        <family val="2"/>
      </rPr>
      <t/>
    </r>
  </si>
  <si>
    <r>
      <t>1989/90</t>
    </r>
    <r>
      <rPr>
        <vertAlign val="superscript"/>
        <sz val="9"/>
        <rFont val="Arial"/>
        <family val="2"/>
      </rPr>
      <t/>
    </r>
  </si>
  <si>
    <t>2003/04</t>
  </si>
  <si>
    <t>2004/05</t>
  </si>
  <si>
    <t>2005/06</t>
  </si>
  <si>
    <t>2006/07</t>
  </si>
  <si>
    <t>Baden-Württemberg ......</t>
  </si>
  <si>
    <t xml:space="preserve"> Mecklenburg-Vorpommern ......</t>
  </si>
  <si>
    <t>Rheinland-Pfalz ..................</t>
  </si>
  <si>
    <t>Nordrhein-Westfalen ...........</t>
  </si>
  <si>
    <t>Schleswig-Holstein .............</t>
  </si>
  <si>
    <r>
      <t>2.2 Phosphat  (P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  <r>
      <rPr>
        <vertAlign val="subscript"/>
        <sz val="12"/>
        <rFont val="MetaNormalLF-Roman"/>
        <family val="2"/>
      </rPr>
      <t>5</t>
    </r>
    <r>
      <rPr>
        <sz val="12"/>
        <rFont val="MetaNormalLF-Roman"/>
        <family val="2"/>
      </rPr>
      <t>)</t>
    </r>
  </si>
  <si>
    <t>2007/08</t>
  </si>
  <si>
    <r>
      <t>t -  K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</si>
  <si>
    <r>
      <t>t - P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  <r>
      <rPr>
        <vertAlign val="subscript"/>
        <sz val="12"/>
        <rFont val="MetaNormalLF-Roman"/>
        <family val="2"/>
      </rPr>
      <t>5</t>
    </r>
  </si>
  <si>
    <t>2008/09</t>
  </si>
  <si>
    <t>Weiß- und Schwarztorf</t>
  </si>
  <si>
    <r>
      <t>1000 m</t>
    </r>
    <r>
      <rPr>
        <vertAlign val="superscript"/>
        <sz val="10"/>
        <rFont val="MetaNormalLF-Roman"/>
        <family val="2"/>
      </rPr>
      <t>3</t>
    </r>
  </si>
  <si>
    <t xml:space="preserve">     und am 30. Juni des folgenden Jahres endet.</t>
  </si>
  <si>
    <t xml:space="preserve">Luxemburg </t>
  </si>
  <si>
    <t>1    :</t>
  </si>
  <si>
    <t xml:space="preserve">Finnland </t>
  </si>
  <si>
    <t xml:space="preserve">Großbritannien und Nordirland </t>
  </si>
  <si>
    <t xml:space="preserve">Irland </t>
  </si>
  <si>
    <t xml:space="preserve">Island </t>
  </si>
  <si>
    <t xml:space="preserve">Italien </t>
  </si>
  <si>
    <t xml:space="preserve">Niederlande </t>
  </si>
  <si>
    <t xml:space="preserve">Schweiz </t>
  </si>
  <si>
    <t>Dänemark</t>
  </si>
  <si>
    <t>Frankreich</t>
  </si>
  <si>
    <t>Griechenland</t>
  </si>
  <si>
    <t>Norwegen</t>
  </si>
  <si>
    <t>Österreich</t>
  </si>
  <si>
    <t>Portugal</t>
  </si>
  <si>
    <t>Schweden</t>
  </si>
  <si>
    <t>Spanien</t>
  </si>
  <si>
    <t>Türkei</t>
  </si>
  <si>
    <t>2009/10</t>
  </si>
  <si>
    <t>Konverter-</t>
  </si>
  <si>
    <t>2010/11</t>
  </si>
  <si>
    <t>Dargestellt sind Produktionsmengen</t>
  </si>
  <si>
    <t xml:space="preserve">     Thomasphosphat, Rohphosphat mit kohlensaurem Kalk</t>
  </si>
  <si>
    <t xml:space="preserve">    Ammonsulfatsalpeter und andere Salpetersorten, Kalkstickstoff</t>
  </si>
  <si>
    <t xml:space="preserve">     Dicalciumphosphat, Rohphosphat mit wasserlöslichem Anteil</t>
  </si>
  <si>
    <t xml:space="preserve">                                         Durchschnitt</t>
  </si>
  <si>
    <t xml:space="preserve">                                          Insgesamt</t>
  </si>
  <si>
    <t>Mecklenburg-Vorpommern ......</t>
  </si>
  <si>
    <t>kg Nährstoff je ha</t>
  </si>
  <si>
    <t>der Reihe 3.1.2, Landwirtschaftlische Bodennutzung</t>
  </si>
  <si>
    <t>2011/12</t>
  </si>
  <si>
    <t>2012/13</t>
  </si>
  <si>
    <t>2013/14</t>
  </si>
  <si>
    <t>Deutschland nach dem Gebietsstand seit dem 3. Oktober 1990 ab dem Berichtsjahr 1993/1994</t>
  </si>
  <si>
    <r>
      <t>2.3 Kali  (K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O)</t>
    </r>
  </si>
  <si>
    <t>Kaliroh-</t>
  </si>
  <si>
    <t>2.4 Kalk  (CaO)</t>
  </si>
  <si>
    <t>Darunter für die</t>
  </si>
  <si>
    <t>2014/15</t>
  </si>
  <si>
    <t>3  Anteil der Sorten am Gesamtabsatz nach Ländern</t>
  </si>
  <si>
    <t>3.1 Stickstoff (N)</t>
  </si>
  <si>
    <t xml:space="preserve">3  Anteil der Sorten am Gesamtabsatz nach  Ländern </t>
  </si>
  <si>
    <r>
      <t>3.2 Phosphat  (P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</t>
    </r>
    <r>
      <rPr>
        <vertAlign val="subscript"/>
        <sz val="12"/>
        <rFont val="MetaNormalLF-Roman"/>
        <family val="2"/>
      </rPr>
      <t>5</t>
    </r>
    <r>
      <rPr>
        <sz val="12"/>
        <rFont val="MetaNormalLF-Roman"/>
        <family val="2"/>
      </rPr>
      <t>)</t>
    </r>
  </si>
  <si>
    <t xml:space="preserve">     Dicalciumphosphat, Rohphosphat mit wasserlöslichem Anteil,</t>
  </si>
  <si>
    <r>
      <t>3.3 Kali  (K</t>
    </r>
    <r>
      <rPr>
        <vertAlign val="subscript"/>
        <sz val="12"/>
        <rFont val="MetaNormalLF-Roman"/>
        <family val="2"/>
      </rPr>
      <t>2</t>
    </r>
    <r>
      <rPr>
        <sz val="12"/>
        <rFont val="MetaNormalLF-Roman"/>
        <family val="2"/>
      </rPr>
      <t>O)</t>
    </r>
  </si>
  <si>
    <t>3.4 Kalk  (CaO)</t>
  </si>
  <si>
    <t>2015/2016</t>
  </si>
  <si>
    <t>2015/16</t>
  </si>
  <si>
    <t xml:space="preserve"> </t>
  </si>
  <si>
    <r>
      <t xml:space="preserve">dünger </t>
    </r>
    <r>
      <rPr>
        <vertAlign val="superscript"/>
        <sz val="10"/>
        <rFont val="MetaNormalLF-Roman"/>
        <family val="2"/>
      </rPr>
      <t>1 2</t>
    </r>
  </si>
  <si>
    <t>1  Z. B. Stickstoff-Magnesia, Ammoniumnitrat, Ammonsulfat,</t>
  </si>
  <si>
    <r>
      <t xml:space="preserve">2  </t>
    </r>
    <r>
      <rPr>
        <b/>
        <sz val="8"/>
        <rFont val="MetaNormalLF-Roman"/>
        <family val="2"/>
      </rPr>
      <t xml:space="preserve">Darunter: </t>
    </r>
    <r>
      <rPr>
        <sz val="8"/>
        <rFont val="MetaNormalLF-Roman"/>
        <family val="2"/>
      </rPr>
      <t xml:space="preserve"> </t>
    </r>
  </si>
  <si>
    <r>
      <t xml:space="preserve">phosphat </t>
    </r>
    <r>
      <rPr>
        <vertAlign val="superscript"/>
        <sz val="10"/>
        <rFont val="MetaNormalLF-Roman"/>
        <family val="2"/>
      </rPr>
      <t>1</t>
    </r>
  </si>
  <si>
    <r>
      <t xml:space="preserve">dünger </t>
    </r>
    <r>
      <rPr>
        <vertAlign val="superscript"/>
        <sz val="10"/>
        <rFont val="MetaNormalLF-Roman"/>
        <family val="2"/>
      </rPr>
      <t>2</t>
    </r>
  </si>
  <si>
    <t>1  Auch Triple-Superphosphat</t>
  </si>
  <si>
    <t>2  Weicherdiges Rohphosphat, teilaufgeschlossenes Rohphosphat,</t>
  </si>
  <si>
    <t>1  Einschl. Rückstandkali</t>
  </si>
  <si>
    <t>3  Einschl. Kaliumsulfat mit Magnesium</t>
  </si>
  <si>
    <t>2  Einschl. Kaliumchlorid mit Magnesium</t>
  </si>
  <si>
    <r>
      <t xml:space="preserve">rohsalz </t>
    </r>
    <r>
      <rPr>
        <vertAlign val="superscript"/>
        <sz val="10"/>
        <rFont val="MetaNormalLF-Roman"/>
        <family val="2"/>
      </rPr>
      <t xml:space="preserve">1 </t>
    </r>
  </si>
  <si>
    <r>
      <t xml:space="preserve">chlorid </t>
    </r>
    <r>
      <rPr>
        <vertAlign val="superscript"/>
        <sz val="10"/>
        <rFont val="MetaNormalLF-Roman"/>
        <family val="2"/>
      </rPr>
      <t xml:space="preserve">2 </t>
    </r>
  </si>
  <si>
    <r>
      <t xml:space="preserve">sulfat </t>
    </r>
    <r>
      <rPr>
        <vertAlign val="superscript"/>
        <sz val="10"/>
        <rFont val="MetaNormalLF-Roman"/>
        <family val="2"/>
      </rPr>
      <t xml:space="preserve">3 </t>
    </r>
  </si>
  <si>
    <t>1  Von der Gesamtmenge zur Anwendung im Forst geliefert</t>
  </si>
  <si>
    <t xml:space="preserve">2  Einschl. kohlensaurer Magnesiumkalk </t>
  </si>
  <si>
    <t>3  Einschl. Magnesium-Branntkalk</t>
  </si>
  <si>
    <t>4  Einschl. Hüttenkalk</t>
  </si>
  <si>
    <t>5  Einschl. Misch-, Carbo-, Rückstandkalk</t>
  </si>
  <si>
    <r>
      <t xml:space="preserve">Forstwirtschaft </t>
    </r>
    <r>
      <rPr>
        <vertAlign val="superscript"/>
        <sz val="10"/>
        <rFont val="MetaNormalLF-Roman"/>
        <family val="2"/>
      </rPr>
      <t xml:space="preserve">1 </t>
    </r>
  </si>
  <si>
    <r>
      <t xml:space="preserve">Kalk </t>
    </r>
    <r>
      <rPr>
        <vertAlign val="superscript"/>
        <sz val="10"/>
        <rFont val="MetaNormalLF-Roman"/>
        <family val="2"/>
      </rPr>
      <t xml:space="preserve">2 </t>
    </r>
  </si>
  <si>
    <r>
      <t xml:space="preserve">kalk </t>
    </r>
    <r>
      <rPr>
        <vertAlign val="superscript"/>
        <sz val="10"/>
        <rFont val="MetaNormalLF-Roman"/>
        <family val="2"/>
      </rPr>
      <t xml:space="preserve">3 </t>
    </r>
  </si>
  <si>
    <r>
      <t xml:space="preserve">kalk </t>
    </r>
    <r>
      <rPr>
        <vertAlign val="superscript"/>
        <sz val="10"/>
        <rFont val="MetaNormalLF-Roman"/>
        <family val="2"/>
      </rPr>
      <t xml:space="preserve">4 </t>
    </r>
  </si>
  <si>
    <r>
      <t xml:space="preserve">Kalkdünger </t>
    </r>
    <r>
      <rPr>
        <vertAlign val="superscript"/>
        <sz val="10"/>
        <rFont val="MetaNormalLF-Roman"/>
        <family val="2"/>
      </rPr>
      <t xml:space="preserve">5 </t>
    </r>
  </si>
  <si>
    <r>
      <t xml:space="preserve">dünger </t>
    </r>
    <r>
      <rPr>
        <vertAlign val="superscript"/>
        <sz val="10"/>
        <rFont val="MetaNormalLF-Roman"/>
        <family val="2"/>
      </rPr>
      <t xml:space="preserve">1 </t>
    </r>
  </si>
  <si>
    <r>
      <t xml:space="preserve">phosphat </t>
    </r>
    <r>
      <rPr>
        <vertAlign val="superscript"/>
        <sz val="10"/>
        <rFont val="MetaNormalLF-Roman"/>
        <family val="2"/>
      </rPr>
      <t xml:space="preserve">1 </t>
    </r>
  </si>
  <si>
    <r>
      <t xml:space="preserve">dünger </t>
    </r>
    <r>
      <rPr>
        <vertAlign val="superscript"/>
        <sz val="10"/>
        <rFont val="MetaNormalLF-Roman"/>
        <family val="2"/>
      </rPr>
      <t xml:space="preserve">2 </t>
    </r>
  </si>
  <si>
    <t>1  Einschl. Rückstandkali.</t>
  </si>
  <si>
    <t>2  Einschl. Kaliumchlorid mit Magnesium.</t>
  </si>
  <si>
    <t>3  Einschl. Kaliumsulfat mit Magnesium.</t>
  </si>
  <si>
    <r>
      <t xml:space="preserve">salz </t>
    </r>
    <r>
      <rPr>
        <vertAlign val="superscript"/>
        <sz val="10"/>
        <rFont val="MetaNormalLF-Roman"/>
        <family val="2"/>
      </rPr>
      <t xml:space="preserve">1 </t>
    </r>
  </si>
  <si>
    <t>2  Einschl. kohlensaurer Magnesiumkalk</t>
  </si>
  <si>
    <r>
      <t xml:space="preserve">Branntkalk </t>
    </r>
    <r>
      <rPr>
        <vertAlign val="superscript"/>
        <sz val="10"/>
        <rFont val="MetaNormalLF-Roman"/>
        <family val="2"/>
      </rPr>
      <t xml:space="preserve">3 </t>
    </r>
  </si>
  <si>
    <r>
      <t xml:space="preserve">Konverterkalk </t>
    </r>
    <r>
      <rPr>
        <vertAlign val="superscript"/>
        <sz val="10"/>
        <rFont val="MetaNormalLF-Roman"/>
        <family val="2"/>
      </rPr>
      <t xml:space="preserve">4 </t>
    </r>
  </si>
  <si>
    <t>1  Z. B.Stickstoff-Magnesia, Ammoniumnitrat, Ammonsulfat,</t>
  </si>
  <si>
    <t xml:space="preserve">4  Einschl. Hüttenkalk </t>
  </si>
  <si>
    <t>2  Bezogen auf die landwirtschaftlich genutzte Fläche einschl. Brache.</t>
  </si>
  <si>
    <t>3  Bezogen auf die landwirtschaftlich genutzte Fläche ohne Brache.</t>
  </si>
  <si>
    <r>
      <t>kg Nährstoff je ha landwirtschaftlich genutzter Fläche</t>
    </r>
    <r>
      <rPr>
        <vertAlign val="superscript"/>
        <sz val="10"/>
        <rFont val="MetaNormalLF-Roman"/>
        <family val="2"/>
      </rPr>
      <t xml:space="preserve">1 </t>
    </r>
  </si>
  <si>
    <r>
      <t>6 Ausgaben für Handelsdünger</t>
    </r>
    <r>
      <rPr>
        <b/>
        <vertAlign val="superscript"/>
        <sz val="12"/>
        <rFont val="MetaNormalLF-Roman"/>
        <family val="2"/>
      </rPr>
      <t xml:space="preserve">1 </t>
    </r>
  </si>
  <si>
    <r>
      <t>Durchschnittspreise je t-Nährstoff in €</t>
    </r>
    <r>
      <rPr>
        <vertAlign val="superscript"/>
        <sz val="10"/>
        <rFont val="MetaNormalLF-Roman"/>
        <family val="2"/>
      </rPr>
      <t xml:space="preserve">2 3 4 </t>
    </r>
  </si>
  <si>
    <r>
      <t>Ausgaben in Mill. €</t>
    </r>
    <r>
      <rPr>
        <vertAlign val="superscript"/>
        <sz val="10"/>
        <rFont val="MetaNormalLF-Roman"/>
        <family val="2"/>
      </rPr>
      <t xml:space="preserve">2 </t>
    </r>
  </si>
  <si>
    <t>1   Einschl. Gartenbau</t>
  </si>
  <si>
    <t>2  Ohne Mehrwertsteuer</t>
  </si>
  <si>
    <t xml:space="preserve">3  Gewogener Durchschnittspreis </t>
  </si>
  <si>
    <t>1  Siehe Einführung</t>
  </si>
  <si>
    <t>2  Als Berichtsjahr gilt das Wirtschaftsjahr, das am 1. Juli beginnt</t>
  </si>
  <si>
    <r>
      <t xml:space="preserve">Bundesrepublik Deutschland </t>
    </r>
    <r>
      <rPr>
        <vertAlign val="superscript"/>
        <sz val="10"/>
        <rFont val="MetaNormalLF-Roman"/>
        <family val="2"/>
      </rPr>
      <t xml:space="preserve">2    </t>
    </r>
    <r>
      <rPr>
        <sz val="10"/>
        <rFont val="MetaNormalLF-Roman"/>
        <family val="2"/>
      </rPr>
      <t>……………</t>
    </r>
  </si>
  <si>
    <t>1  einschl. Brache. - 2  Zahlenwerte unbekannt</t>
  </si>
  <si>
    <r>
      <t xml:space="preserve">kg  je ha landwirtschaftlich genutzter Fläche </t>
    </r>
    <r>
      <rPr>
        <vertAlign val="superscript"/>
        <sz val="10"/>
        <rFont val="MetaNormalLF-Roman"/>
        <family val="2"/>
      </rPr>
      <t xml:space="preserve">1 </t>
    </r>
  </si>
  <si>
    <t xml:space="preserve">9  Inlandsabsatz von Düngemitteln nach Nährstoffarten in Deutschland*  </t>
  </si>
  <si>
    <t>*  Lieferungen der Produzenten und Importeure an Absatzorganisationen oder Endverbraucher</t>
  </si>
  <si>
    <r>
      <t>1990/91</t>
    </r>
    <r>
      <rPr>
        <vertAlign val="superscript"/>
        <sz val="9"/>
        <rFont val="MetaNormalLF-Roman"/>
        <family val="2"/>
      </rPr>
      <t xml:space="preserve">2 </t>
    </r>
  </si>
  <si>
    <r>
      <t>1991/92</t>
    </r>
    <r>
      <rPr>
        <vertAlign val="superscript"/>
        <sz val="9"/>
        <rFont val="MetaNormalLF-Roman"/>
        <family val="2"/>
      </rPr>
      <t xml:space="preserve">2 </t>
    </r>
  </si>
  <si>
    <r>
      <t>1992/93</t>
    </r>
    <r>
      <rPr>
        <vertAlign val="superscript"/>
        <sz val="9"/>
        <rFont val="MetaNormalLF-Roman"/>
        <family val="2"/>
      </rPr>
      <t xml:space="preserve">2 </t>
    </r>
  </si>
  <si>
    <t xml:space="preserve">   Ammonsulfat in t-N:</t>
  </si>
  <si>
    <t xml:space="preserve">   Ammonsulfatsalpeter in t-N:</t>
  </si>
  <si>
    <t>1   Z. B. Stickstoff-Magnesia, Ammoniumnitrat, Ammonsulfat,</t>
  </si>
  <si>
    <t>1   Auch Triple-Superphosphat</t>
  </si>
  <si>
    <r>
      <t>2016/17</t>
    </r>
    <r>
      <rPr>
        <vertAlign val="superscript"/>
        <sz val="10"/>
        <rFont val="MetaNormalLF-Roman"/>
        <family val="2"/>
      </rPr>
      <t>2</t>
    </r>
  </si>
  <si>
    <r>
      <t>2016/17</t>
    </r>
    <r>
      <rPr>
        <vertAlign val="superscript"/>
        <sz val="10"/>
        <rFont val="MetaNormalLF-Roman"/>
        <family val="2"/>
      </rPr>
      <t>3</t>
    </r>
  </si>
  <si>
    <t>2016/2017</t>
  </si>
  <si>
    <t>2016/17</t>
  </si>
  <si>
    <t>-</t>
  </si>
  <si>
    <t>NPK</t>
  </si>
  <si>
    <t>NP</t>
  </si>
  <si>
    <t>NK</t>
  </si>
  <si>
    <t>PK</t>
  </si>
  <si>
    <t>Fachserie 4 Reihe 8.2</t>
  </si>
  <si>
    <t>Produzierendes Gewerbe</t>
  </si>
  <si>
    <t>Düngemittelversorgung</t>
  </si>
  <si>
    <t>Erscheinungsfolge: jährlich</t>
  </si>
  <si>
    <t>Ihr Kontakt zu uns:</t>
  </si>
  <si>
    <t>www.destatis.de/kontakt</t>
  </si>
  <si>
    <t>Telefon: +49 (0) 611 / 75 2405</t>
  </si>
  <si>
    <t>Vervielfältigung und Verbreitung, auch auszugsweise, mit Quellenangabe gestattet.</t>
  </si>
  <si>
    <t>Inhalt</t>
  </si>
  <si>
    <t xml:space="preserve">Seite </t>
  </si>
  <si>
    <t>Inhaltsangabe</t>
  </si>
  <si>
    <t>Einführung</t>
  </si>
  <si>
    <t>3</t>
  </si>
  <si>
    <t>Zeichenerklärung</t>
  </si>
  <si>
    <t>4</t>
  </si>
  <si>
    <t>Qualitätsbericht</t>
  </si>
  <si>
    <t>Tabellenteil</t>
  </si>
  <si>
    <t>1    Inlandsabsatz nach Ländern und Sorten</t>
  </si>
  <si>
    <t>2    Anteil der Länder am Gesamtabsatz nach Sorten</t>
  </si>
  <si>
    <t xml:space="preserve">2.1    Stickstoff </t>
  </si>
  <si>
    <t>2.2    Phosphat</t>
  </si>
  <si>
    <t>2.3    Kali</t>
  </si>
  <si>
    <t>2.4    Kalk</t>
  </si>
  <si>
    <t>3     Anteil der Sorten am Gesamtabsatz nach Ländern</t>
  </si>
  <si>
    <t xml:space="preserve">3.1    Stickstoff </t>
  </si>
  <si>
    <t>3.2    Phosphat</t>
  </si>
  <si>
    <t>3.3    Kali</t>
  </si>
  <si>
    <t>3.4    Kalk</t>
  </si>
  <si>
    <t>5    Absatz von Torf aus der gewerblichen Wirtschaft</t>
  </si>
  <si>
    <t>6    Ausgaben für Handelsdünger</t>
  </si>
  <si>
    <t xml:space="preserve">       Verbrauch in der Landwirtschaft</t>
  </si>
  <si>
    <t xml:space="preserve">Der vorliegende Jahresbericht gibt einen Überblick über die Ergebnisse der Düngemittelstatistik </t>
  </si>
  <si>
    <t>für Handelsdünger sowie Angaben über Düngemittel in den europäischen OECD-Ländern.</t>
  </si>
  <si>
    <t>Rechtsgrundlagen für die Düngemittelstatistik ist das Agrarstatistikgesetz (AgrStatG) in Verbindung</t>
  </si>
  <si>
    <r>
      <t>mit dem BStatG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</t>
    </r>
  </si>
  <si>
    <t>Erhoben werden die Angaben zu § 90 Absatz 1 AgrStatG.</t>
  </si>
  <si>
    <t xml:space="preserve">Die Auskunftspflicht ergibt sich aus § 93 Absatz 1 Satz 1 AgrStatG in Verbindung mit </t>
  </si>
  <si>
    <t>§ 15 BStatG. Nach § 93 Absatz 2 Nummer 1 AgrStatG sind die Inhaberinnen / Inhaber oder Leitungen der</t>
  </si>
  <si>
    <t>In dieser Veröffentlichung wird der Inlandsabsatz von stickstoff-, phosphat-, kali- und kalkhaltigen</t>
  </si>
  <si>
    <t>Düngemitteln dargestellt. Es handelt sich dabei um Lieferungen der Produzenten und Importeure</t>
  </si>
  <si>
    <t>an Absatzorganisationen oder Endverbraucher. Diese Mengen sind nicht mit dem tatsächlichen</t>
  </si>
  <si>
    <t>Verbrauch in der Land- und Forstwirtschaft sowie im Gartenbau identisch. Inlandsabsatz und tatsächlicher</t>
  </si>
  <si>
    <t>Bundesländern erfolgen, wenn Absatzorganisationen die Düngemittel an die Endverbraucher liefern.</t>
  </si>
  <si>
    <t>Als Berichtsjahr gilt das Wirtschaftsjahr, das am 1. Juli beginnt und am 30. Juni des folgenden Jahres</t>
  </si>
  <si>
    <t>gibt es aufgrund unterschiedlicher Bestimmungen in einigen OECD-Ländern Abweichungen von</t>
  </si>
  <si>
    <t>dieser Regelung.</t>
  </si>
  <si>
    <t>Landwirtschaftliche Bodennutzung) zugrundegelegt.</t>
  </si>
  <si>
    <t xml:space="preserve">da die Brachflächen sehr stark zunahmen und auf diese Flächen kein Dünger ausgebracht werden darf. </t>
  </si>
  <si>
    <t>Bei der Berechnung der LF ohne Brachfläche wird die Brachfläche der im Berichtsjahr durchgeführten</t>
  </si>
  <si>
    <t>Bodennutzungshaupterhebung entnommen.</t>
  </si>
  <si>
    <t>Die Tabelle 9 gibt einen Überblick über die Ergebnisse der Düngemittelstatistik für die Wirtschafts-</t>
  </si>
  <si>
    <t>jahre ab 1949/50 sowie die Berechnung des Nährstoffaufwandes je ha landwirtschaftlich</t>
  </si>
  <si>
    <t>genutzter Fläche. Für die Wirtschaftsjahre 1990/91 bis 1992/93 wurde auf die Darstellung eines</t>
  </si>
  <si>
    <t>Ergebnisnachweises verzichtet, da der Berichtskreis in den neuen Bundesländern nach der</t>
  </si>
  <si>
    <t>Wiedervereinigung Deutschlands für diesen Zeitraum noch unvollständig war.</t>
  </si>
  <si>
    <t>abschließend darstellen und den im 2. Vierteljahr 2019 dargestellten Ergebnissen, in dem für das</t>
  </si>
  <si>
    <t>abgelaufene Wirtschaftsjahr kumulierte Zahlen veröffentlicht wurden, können Differenzen auftreten.</t>
  </si>
  <si>
    <t xml:space="preserve">Diese sind im Wesentlichen dadurch zu erklären, dass Abschlussmeldungen der meldepflichtigen </t>
  </si>
  <si>
    <t>Unternehmen bei der Aufbereitung für das Wirtschaftsjahr berücksichtigt werden, die von den</t>
  </si>
  <si>
    <t>bereits gemeldeten Vierteljahresangaben abweichen können.</t>
  </si>
  <si>
    <t>1 Den Wortlaut der nationalen Rechtsvorschriften in der jeweils geltenden Fassung finden Sie</t>
  </si>
  <si>
    <t xml:space="preserve">  unter</t>
  </si>
  <si>
    <t>https://www.gesetze-im-internet.de/</t>
  </si>
  <si>
    <t>Gebietsstand</t>
  </si>
  <si>
    <t>=</t>
  </si>
  <si>
    <t>nichts vorhanden</t>
  </si>
  <si>
    <t>/</t>
  </si>
  <si>
    <t xml:space="preserve">keine Angaben, da Zahlenwert </t>
  </si>
  <si>
    <t>nicht sicher genug</t>
  </si>
  <si>
    <t>Zahlenwert unbekannt</t>
  </si>
  <si>
    <t>oder geheimzuhalten</t>
  </si>
  <si>
    <t>Abkürzungen</t>
  </si>
  <si>
    <t>m³</t>
  </si>
  <si>
    <t>Kubikmeter</t>
  </si>
  <si>
    <t xml:space="preserve">N              </t>
  </si>
  <si>
    <t>Stickstoff</t>
  </si>
  <si>
    <t>t</t>
  </si>
  <si>
    <t>Tonnen</t>
  </si>
  <si>
    <r>
      <t>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 xml:space="preserve">        </t>
    </r>
  </si>
  <si>
    <t>Phosphat</t>
  </si>
  <si>
    <t>ha</t>
  </si>
  <si>
    <t>Hektar</t>
  </si>
  <si>
    <r>
      <t>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O          </t>
    </r>
  </si>
  <si>
    <t>Kaliumoxid</t>
  </si>
  <si>
    <t>kg</t>
  </si>
  <si>
    <t>Kilogramm</t>
  </si>
  <si>
    <t>Calciumoxid</t>
  </si>
  <si>
    <t>BMEL</t>
  </si>
  <si>
    <t>Bundesministerium für Ernährung und Landwirtschaft</t>
  </si>
  <si>
    <t>Stickstoff-Kaliumoxid</t>
  </si>
  <si>
    <t>Stickstoff-Phosphat</t>
  </si>
  <si>
    <t>Stickstoff-Phosphat-Kaliumoxid</t>
  </si>
  <si>
    <t>Phosphat-Kaliumoxid</t>
  </si>
  <si>
    <t>Abweichungen in den Summen erklären sich durch Runden der Zahlen.</t>
  </si>
  <si>
    <t>9   Inlandsabsatz nach Nährstoffen ab 1949/50</t>
  </si>
  <si>
    <t>Wirtschaftsjahr 2019/2020</t>
  </si>
  <si>
    <t>© Statistisches Bundesamt (Destatis), 2020</t>
  </si>
  <si>
    <t>1.2    Stickstoff  2019/2020</t>
  </si>
  <si>
    <t>1.1    Stickstoff  2018/2019</t>
  </si>
  <si>
    <t>1.3    Phosphat 2018/2019</t>
  </si>
  <si>
    <t>1.4    Phosphat 2019/2020</t>
  </si>
  <si>
    <t>1.5    Kali 2018/2019</t>
  </si>
  <si>
    <t>1.6    Kali 2019/2020</t>
  </si>
  <si>
    <t>1.7    Kalk 2018/2019</t>
  </si>
  <si>
    <t>1.8    Kalk 2019/2020</t>
  </si>
  <si>
    <t xml:space="preserve">für die Wirtschaftsjahre 2018/2019 und 2019/2020. Er wird ergänzt durch Tabellen über Ausgaben </t>
  </si>
  <si>
    <t>Zwischen den Ergebnissen dieses Jahresberichts, die den Absatz von Düngemitteln für 2019/20</t>
  </si>
  <si>
    <t>1.1 Stickstoffhaltige Düngemittel, 2018/2019</t>
  </si>
  <si>
    <t>1.2 Stickstoffhaltige Düngemittel, 2019/2020</t>
  </si>
  <si>
    <t>1.3 Phosphathaltige Düngemittel, 2018/2019</t>
  </si>
  <si>
    <t>1.4 Phosphathaltige Düngemittel, 2019/2020</t>
  </si>
  <si>
    <t>1.5 Kalihaltige Düngemittel, 2018/2019</t>
  </si>
  <si>
    <t>1.6 Kalihaltige Düngemittel, 2019/2020</t>
  </si>
  <si>
    <t>1.7 Kalk, 2018/2019</t>
  </si>
  <si>
    <t>1.8 Kalk, 2019/2020</t>
  </si>
  <si>
    <t>2018/</t>
  </si>
  <si>
    <t>2019/</t>
  </si>
  <si>
    <r>
      <t>2017/18</t>
    </r>
    <r>
      <rPr>
        <vertAlign val="superscript"/>
        <sz val="10"/>
        <rFont val="MetaNormalLF-Roman"/>
        <family val="2"/>
      </rPr>
      <t>2</t>
    </r>
  </si>
  <si>
    <r>
      <t>2017/18</t>
    </r>
    <r>
      <rPr>
        <vertAlign val="superscript"/>
        <sz val="10"/>
        <rFont val="MetaNormalLF-Roman"/>
        <family val="2"/>
      </rPr>
      <t>3</t>
    </r>
  </si>
  <si>
    <r>
      <t>2018/19</t>
    </r>
    <r>
      <rPr>
        <vertAlign val="superscript"/>
        <sz val="10"/>
        <rFont val="MetaNormalLF-Roman"/>
        <family val="2"/>
      </rPr>
      <t>2</t>
    </r>
  </si>
  <si>
    <r>
      <t>2018/19</t>
    </r>
    <r>
      <rPr>
        <vertAlign val="superscript"/>
        <sz val="10"/>
        <rFont val="MetaNormalLF-Roman"/>
        <family val="2"/>
      </rPr>
      <t>3</t>
    </r>
  </si>
  <si>
    <r>
      <t>2019/20</t>
    </r>
    <r>
      <rPr>
        <vertAlign val="superscript"/>
        <sz val="10"/>
        <rFont val="MetaNormalLF-Roman"/>
        <family val="2"/>
      </rPr>
      <t>2</t>
    </r>
  </si>
  <si>
    <r>
      <t>2019/20</t>
    </r>
    <r>
      <rPr>
        <vertAlign val="superscript"/>
        <sz val="10"/>
        <rFont val="MetaNormalLF-Roman"/>
        <family val="2"/>
      </rPr>
      <t>3</t>
    </r>
  </si>
  <si>
    <t xml:space="preserve">  ohne Nährstoffe, lose als Rohstoff und verpackt</t>
  </si>
  <si>
    <t xml:space="preserve">  lose und verpackt, aufgedüngt, gekalkt</t>
  </si>
  <si>
    <t>2017/2018</t>
  </si>
  <si>
    <t>2018/2019</t>
  </si>
  <si>
    <t>2019/2020</t>
  </si>
  <si>
    <t xml:space="preserve">1  Berechnung bezogen auf Tabelle 0101 R  (Landwirtschaftlich genutzte Fläche, Vorbericht 2020) </t>
  </si>
  <si>
    <t>4  Quelle: Bundesministerium für Ernährung und Landwirtschaft, Bonn</t>
  </si>
  <si>
    <t>Jahr</t>
  </si>
  <si>
    <t>2017/18</t>
  </si>
  <si>
    <t>2018/19</t>
  </si>
  <si>
    <t>1 342,3</t>
  </si>
  <si>
    <t>2 865,7</t>
  </si>
  <si>
    <t>2019/20</t>
  </si>
  <si>
    <t>Textteil</t>
  </si>
  <si>
    <t xml:space="preserve">aus dem Vorbericht 2020 zur Fachserie 3, Reihe 3.1.2 (Land- und Forstwirtschaft, Fischerei, </t>
  </si>
  <si>
    <t>Verbrauch weichen z.B. durch Lagerhaltung  voneinander ab. Außerdem kann der Absatz in anderen</t>
  </si>
  <si>
    <t>4 Absatz an Nährstoffen</t>
  </si>
  <si>
    <t>Absatz an Nährstoffen</t>
  </si>
  <si>
    <t xml:space="preserve">Belgien </t>
  </si>
  <si>
    <r>
      <t>8 Nährstoffverhältnis im Düngungsverbrauch der europäischen OECD-Länder</t>
    </r>
    <r>
      <rPr>
        <b/>
        <vertAlign val="superscript"/>
        <sz val="10"/>
        <rFont val="MetaNormalLF-Roman"/>
        <family val="2"/>
      </rPr>
      <t xml:space="preserve">1 </t>
    </r>
  </si>
  <si>
    <t>8   Nährstoffverhältnis im Düngungsverbrauch der europäischen OECD-Länder</t>
  </si>
  <si>
    <t>Zur weiteren Information zum Qualitätsbericht: Doppelklick auf das Zeichen des Acrobat-Dokument</t>
  </si>
  <si>
    <t>2    :</t>
  </si>
  <si>
    <t>Bei der Berechnung des Nährstoffabsatzes je ha wird die landwirtschaftlich genutzte Fläche (LF)</t>
  </si>
  <si>
    <t xml:space="preserve">Seit 1993/94 wird der Nährstoffabsatz auch auf die LF ohne Brache bezogen,  </t>
  </si>
  <si>
    <r>
      <t>7 Düngemittelverbrauch in den europäischen OECD-Ländern</t>
    </r>
    <r>
      <rPr>
        <b/>
        <vertAlign val="superscript"/>
        <sz val="10"/>
        <rFont val="MetaNormalLF-Roman"/>
        <family val="2"/>
      </rPr>
      <t xml:space="preserve">1 </t>
    </r>
  </si>
  <si>
    <t>endet. Nur in Tabelle 7 und Tabelle 8 - Düngemittelverbrauch  in den europäischen OECD-Ländern -</t>
  </si>
  <si>
    <t>Erschienen am 16.10.2020</t>
  </si>
  <si>
    <t>7    Düngemittelverbrauch in den europäischen OECD-Ländern 2015-2018</t>
  </si>
  <si>
    <t xml:space="preserve">4    Absatz an Nährstoffen     </t>
  </si>
  <si>
    <t>Stickstoff (N)...................................</t>
  </si>
  <si>
    <t>Düngekalk  (CaO)................................</t>
  </si>
  <si>
    <r>
      <t>Phosphat (P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</t>
    </r>
    <r>
      <rPr>
        <vertAlign val="subscript"/>
        <sz val="10"/>
        <rFont val="MetaNormalLF-Roman"/>
        <family val="2"/>
      </rPr>
      <t>5</t>
    </r>
    <r>
      <rPr>
        <sz val="10"/>
        <rFont val="MetaNormalLF-Roman"/>
        <family val="2"/>
      </rPr>
      <t>)..................................</t>
    </r>
  </si>
  <si>
    <r>
      <t>Kali (K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O)...........................................</t>
    </r>
  </si>
  <si>
    <t>Unternehmen, die Düngemittel erstmals in Verkehr bringen, auskunftspflichtig.</t>
  </si>
  <si>
    <t>Artikelnummer: 2040820207005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</si>
</sst>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0"/>
    <numFmt numFmtId="165" formatCode="#\ ##0;#\ ###0;\-"/>
    <numFmt numFmtId="166" formatCode="\ #\ ###\ ##0;#\ ###0;\-"/>
    <numFmt numFmtId="167" formatCode="#0.0"/>
    <numFmt numFmtId="168" formatCode="\-"/>
    <numFmt numFmtId="169" formatCode="#\ ###\ ##0"/>
    <numFmt numFmtId="170" formatCode="0.0"/>
    <numFmt numFmtId="171" formatCode="@*.\ \ \ \ \ \ \ \ "/>
    <numFmt numFmtId="172" formatCode="#\ ###.0"/>
    <numFmt numFmtId="173" formatCode="###\ ###.0"/>
    <numFmt numFmtId="174" formatCode="@\ *.\ \ \ \ \ \ \ \ "/>
    <numFmt numFmtId="175" formatCode="\ \ \ \ \ \ \ "/>
    <numFmt numFmtId="176" formatCode="##\ ##"/>
    <numFmt numFmtId="177" formatCode="##\ ##\ #"/>
    <numFmt numFmtId="178" formatCode="##\ ##\ ##"/>
    <numFmt numFmtId="179" formatCode="##\ ##\ ##\ ###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bscript"/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9"/>
      <name val="MetaNormalLF-Roman"/>
      <family val="2"/>
    </font>
    <font>
      <b/>
      <u/>
      <sz val="9"/>
      <name val="Arial"/>
      <family val="2"/>
    </font>
    <font>
      <vertAlign val="superscript"/>
      <sz val="9"/>
      <name val="MetaNormalLF-Roman"/>
      <family val="2"/>
    </font>
    <font>
      <sz val="8"/>
      <name val="MetaNormalLF-Roman"/>
      <family val="2"/>
    </font>
    <font>
      <vertAlign val="subscript"/>
      <sz val="9"/>
      <name val="MetaNormalLF-Roman"/>
      <family val="2"/>
    </font>
    <font>
      <vertAlign val="superscript"/>
      <sz val="9"/>
      <name val="Arial"/>
      <family val="2"/>
    </font>
    <font>
      <b/>
      <sz val="8"/>
      <name val="MetaNormalLF-Roman"/>
      <family val="2"/>
    </font>
    <font>
      <b/>
      <sz val="12"/>
      <name val="MetaNormalLF-Roman"/>
      <family val="2"/>
    </font>
    <font>
      <vertAlign val="subscript"/>
      <sz val="12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name val="MetaMediumLF-Roman"/>
      <family val="2"/>
    </font>
    <font>
      <sz val="12"/>
      <name val="MetaMediumLF-Roman"/>
      <family val="2"/>
    </font>
    <font>
      <b/>
      <vertAlign val="superscript"/>
      <sz val="10"/>
      <name val="MetaNormalLF-Roman"/>
      <family val="2"/>
    </font>
    <font>
      <b/>
      <sz val="9"/>
      <name val="MetaNormalLF-Roman"/>
      <family val="2"/>
    </font>
    <font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12"/>
      <name val="Arial MT"/>
    </font>
    <font>
      <u/>
      <sz val="7.5"/>
      <color indexed="12"/>
      <name val="Arial"/>
      <family val="2"/>
    </font>
    <font>
      <b/>
      <sz val="11"/>
      <name val="MetaNormalLF-Roman"/>
      <family val="2"/>
    </font>
    <font>
      <sz val="8"/>
      <name val="Times New Roman"/>
      <family val="1"/>
    </font>
    <font>
      <sz val="11"/>
      <name val="Calibri"/>
      <family val="2"/>
      <scheme val="minor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2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76" fontId="37" fillId="0" borderId="12">
      <alignment horizontal="left"/>
    </xf>
    <xf numFmtId="177" fontId="37" fillId="0" borderId="12">
      <alignment horizontal="left"/>
    </xf>
    <xf numFmtId="178" fontId="37" fillId="0" borderId="12">
      <alignment horizontal="left"/>
    </xf>
    <xf numFmtId="179" fontId="37" fillId="0" borderId="12">
      <alignment horizontal="left"/>
    </xf>
    <xf numFmtId="0" fontId="2" fillId="0" borderId="0"/>
    <xf numFmtId="0" fontId="2" fillId="0" borderId="0"/>
    <xf numFmtId="0" fontId="1" fillId="0" borderId="0"/>
  </cellStyleXfs>
  <cellXfs count="363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166" fontId="3" fillId="0" borderId="0" xfId="0" applyNumberFormat="1" applyFont="1" applyAlignment="1">
      <alignment horizontal="right"/>
    </xf>
    <xf numFmtId="171" fontId="3" fillId="0" borderId="5" xfId="0" applyNumberFormat="1" applyFont="1" applyBorder="1"/>
    <xf numFmtId="0" fontId="6" fillId="0" borderId="0" xfId="0" applyFont="1"/>
    <xf numFmtId="0" fontId="7" fillId="0" borderId="0" xfId="0" applyFont="1"/>
    <xf numFmtId="0" fontId="3" fillId="0" borderId="2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 wrapText="1"/>
    </xf>
    <xf numFmtId="170" fontId="3" fillId="0" borderId="0" xfId="0" applyNumberFormat="1" applyFont="1"/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 wrapText="1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13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0" fontId="3" fillId="0" borderId="14" xfId="0" applyFont="1" applyBorder="1"/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167" fontId="3" fillId="0" borderId="0" xfId="0" applyNumberFormat="1" applyFont="1"/>
    <xf numFmtId="0" fontId="3" fillId="0" borderId="3" xfId="0" applyFont="1" applyBorder="1" applyAlignment="1"/>
    <xf numFmtId="167" fontId="3" fillId="0" borderId="0" xfId="0" applyNumberFormat="1" applyFont="1" applyBorder="1"/>
    <xf numFmtId="0" fontId="3" fillId="0" borderId="0" xfId="0" applyFont="1" applyBorder="1" applyAlignment="1"/>
    <xf numFmtId="0" fontId="3" fillId="0" borderId="7" xfId="0" applyFont="1" applyBorder="1" applyAlignment="1">
      <alignment horizontal="centerContinuous" vertical="center"/>
    </xf>
    <xf numFmtId="0" fontId="3" fillId="0" borderId="14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 wrapText="1"/>
    </xf>
    <xf numFmtId="167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centerContinuous"/>
    </xf>
    <xf numFmtId="167" fontId="3" fillId="0" borderId="7" xfId="0" applyNumberFormat="1" applyFont="1" applyBorder="1"/>
    <xf numFmtId="164" fontId="3" fillId="0" borderId="0" xfId="0" applyNumberFormat="1" applyFont="1" applyAlignment="1">
      <alignment horizontal="centerContinuous"/>
    </xf>
    <xf numFmtId="164" fontId="3" fillId="0" borderId="0" xfId="0" applyNumberFormat="1" applyFont="1" applyBorder="1" applyAlignment="1">
      <alignment horizontal="centerContinuous"/>
    </xf>
    <xf numFmtId="167" fontId="3" fillId="0" borderId="7" xfId="0" applyNumberFormat="1" applyFont="1" applyBorder="1" applyAlignment="1">
      <alignment horizontal="centerContinuous"/>
    </xf>
    <xf numFmtId="167" fontId="3" fillId="0" borderId="0" xfId="0" applyNumberFormat="1" applyFont="1" applyBorder="1" applyAlignment="1">
      <alignment horizontal="center"/>
    </xf>
    <xf numFmtId="167" fontId="3" fillId="0" borderId="0" xfId="0" applyNumberFormat="1" applyFont="1" applyBorder="1" applyAlignment="1">
      <alignment horizontal="centerContinuous"/>
    </xf>
    <xf numFmtId="0" fontId="3" fillId="0" borderId="3" xfId="0" applyFont="1" applyBorder="1" applyAlignment="1">
      <alignment horizontal="centerContinuous" vertical="center"/>
    </xf>
    <xf numFmtId="0" fontId="13" fillId="0" borderId="0" xfId="0" applyFont="1"/>
    <xf numFmtId="169" fontId="3" fillId="0" borderId="0" xfId="0" applyNumberFormat="1" applyFont="1"/>
    <xf numFmtId="164" fontId="3" fillId="0" borderId="0" xfId="0" applyNumberFormat="1" applyFont="1" applyBorder="1" applyAlignment="1"/>
    <xf numFmtId="0" fontId="3" fillId="0" borderId="5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9" fontId="3" fillId="0" borderId="0" xfId="0" applyNumberFormat="1" applyFont="1" applyAlignment="1">
      <alignment horizontal="right" indent="4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8" fillId="0" borderId="0" xfId="0" applyFont="1" applyAlignment="1">
      <alignment horizontal="centerContinuous"/>
    </xf>
    <xf numFmtId="0" fontId="17" fillId="0" borderId="0" xfId="0" applyFont="1" applyAlignment="1"/>
    <xf numFmtId="0" fontId="8" fillId="0" borderId="0" xfId="0" applyFont="1" applyAlignment="1"/>
    <xf numFmtId="0" fontId="17" fillId="0" borderId="0" xfId="0" applyFont="1" applyAlignment="1">
      <alignment horizontal="centerContinuous"/>
    </xf>
    <xf numFmtId="0" fontId="3" fillId="0" borderId="14" xfId="0" applyFont="1" applyBorder="1" applyAlignment="1"/>
    <xf numFmtId="0" fontId="3" fillId="0" borderId="13" xfId="0" applyFont="1" applyBorder="1" applyAlignment="1"/>
    <xf numFmtId="0" fontId="3" fillId="0" borderId="0" xfId="0" applyFont="1" applyBorder="1" applyAlignment="1">
      <alignment vertical="center" wrapText="1"/>
    </xf>
    <xf numFmtId="0" fontId="13" fillId="0" borderId="0" xfId="0" applyFont="1" applyAlignment="1"/>
    <xf numFmtId="167" fontId="13" fillId="0" borderId="0" xfId="0" applyNumberFormat="1" applyFont="1"/>
    <xf numFmtId="167" fontId="13" fillId="0" borderId="0" xfId="0" applyNumberFormat="1" applyFont="1" applyBorder="1"/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horizontal="left" indent="11"/>
    </xf>
    <xf numFmtId="0" fontId="3" fillId="0" borderId="0" xfId="0" applyFont="1" applyAlignment="1">
      <alignment horizontal="left" indent="11"/>
    </xf>
    <xf numFmtId="0" fontId="13" fillId="0" borderId="0" xfId="0" applyFont="1" applyBorder="1"/>
    <xf numFmtId="167" fontId="3" fillId="0" borderId="0" xfId="0" applyNumberFormat="1" applyFont="1" applyBorder="1" applyAlignment="1">
      <alignment horizontal="left" indent="2"/>
    </xf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3" fillId="0" borderId="12" xfId="0" applyFont="1" applyBorder="1"/>
    <xf numFmtId="2" fontId="3" fillId="0" borderId="0" xfId="0" applyNumberFormat="1" applyFont="1"/>
    <xf numFmtId="1" fontId="3" fillId="0" borderId="0" xfId="0" applyNumberFormat="1" applyFont="1"/>
    <xf numFmtId="167" fontId="3" fillId="0" borderId="5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Continuous"/>
    </xf>
    <xf numFmtId="167" fontId="3" fillId="0" borderId="0" xfId="0" applyNumberFormat="1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right" indent="4"/>
    </xf>
    <xf numFmtId="169" fontId="3" fillId="0" borderId="0" xfId="0" applyNumberFormat="1" applyFont="1" applyAlignment="1">
      <alignment horizontal="right" indent="1"/>
    </xf>
    <xf numFmtId="170" fontId="3" fillId="0" borderId="0" xfId="0" applyNumberFormat="1" applyFont="1" applyAlignment="1">
      <alignment vertical="center"/>
    </xf>
    <xf numFmtId="175" fontId="3" fillId="0" borderId="5" xfId="0" applyNumberFormat="1" applyFont="1" applyBorder="1"/>
    <xf numFmtId="3" fontId="3" fillId="0" borderId="0" xfId="0" applyNumberFormat="1" applyFont="1"/>
    <xf numFmtId="174" fontId="3" fillId="0" borderId="5" xfId="0" applyNumberFormat="1" applyFont="1" applyBorder="1"/>
    <xf numFmtId="0" fontId="3" fillId="0" borderId="5" xfId="0" applyFont="1" applyBorder="1" applyAlignment="1"/>
    <xf numFmtId="170" fontId="3" fillId="0" borderId="0" xfId="0" applyNumberFormat="1" applyFont="1" applyBorder="1" applyAlignment="1">
      <alignment horizontal="center"/>
    </xf>
    <xf numFmtId="0" fontId="3" fillId="0" borderId="15" xfId="0" applyFont="1" applyBorder="1"/>
    <xf numFmtId="164" fontId="3" fillId="0" borderId="0" xfId="0" applyNumberFormat="1" applyFont="1" applyBorder="1" applyAlignment="1">
      <alignment horizontal="center"/>
    </xf>
    <xf numFmtId="1" fontId="13" fillId="0" borderId="0" xfId="0" applyNumberFormat="1" applyFont="1"/>
    <xf numFmtId="0" fontId="4" fillId="0" borderId="0" xfId="0" applyFont="1" applyAlignment="1">
      <alignment horizontal="left"/>
    </xf>
    <xf numFmtId="167" fontId="3" fillId="0" borderId="0" xfId="0" applyNumberFormat="1" applyFont="1" applyBorder="1" applyAlignment="1"/>
    <xf numFmtId="49" fontId="3" fillId="0" borderId="0" xfId="0" quotePrefix="1" applyNumberFormat="1" applyFont="1" applyAlignment="1">
      <alignment horizontal="center"/>
    </xf>
    <xf numFmtId="170" fontId="3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3" fillId="0" borderId="0" xfId="1" applyFont="1"/>
    <xf numFmtId="170" fontId="2" fillId="0" borderId="0" xfId="0" applyNumberFormat="1" applyFont="1" applyBorder="1" applyAlignment="1">
      <alignment horizontal="right"/>
    </xf>
    <xf numFmtId="0" fontId="20" fillId="0" borderId="0" xfId="1" applyFont="1" applyBorder="1" applyAlignment="1">
      <alignment horizontal="left"/>
    </xf>
    <xf numFmtId="0" fontId="21" fillId="0" borderId="0" xfId="1" applyFont="1" applyAlignment="1">
      <alignment horizontal="centerContinuous"/>
    </xf>
    <xf numFmtId="0" fontId="2" fillId="0" borderId="0" xfId="1" applyFont="1"/>
    <xf numFmtId="0" fontId="2" fillId="0" borderId="7" xfId="1" applyFont="1" applyBorder="1" applyAlignment="1">
      <alignment horizontal="center"/>
    </xf>
    <xf numFmtId="0" fontId="2" fillId="0" borderId="7" xfId="1" applyFont="1" applyBorder="1" applyAlignment="1">
      <alignment horizontal="centerContinuous"/>
    </xf>
    <xf numFmtId="0" fontId="11" fillId="0" borderId="0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2" fillId="0" borderId="0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3" fillId="0" borderId="14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3" fillId="0" borderId="13" xfId="1" applyFont="1" applyBorder="1"/>
    <xf numFmtId="0" fontId="3" fillId="0" borderId="3" xfId="1" applyFont="1" applyBorder="1"/>
    <xf numFmtId="0" fontId="3" fillId="0" borderId="15" xfId="1" applyFont="1" applyBorder="1"/>
    <xf numFmtId="0" fontId="10" fillId="0" borderId="5" xfId="1" applyFont="1" applyBorder="1" applyAlignment="1">
      <alignment horizontal="center"/>
    </xf>
    <xf numFmtId="172" fontId="10" fillId="0" borderId="4" xfId="1" applyNumberFormat="1" applyFont="1" applyBorder="1" applyAlignment="1">
      <alignment horizontal="right"/>
    </xf>
    <xf numFmtId="172" fontId="10" fillId="0" borderId="0" xfId="1" applyNumberFormat="1" applyFont="1" applyBorder="1" applyAlignment="1">
      <alignment horizontal="right"/>
    </xf>
    <xf numFmtId="172" fontId="23" fillId="0" borderId="4" xfId="1" applyNumberFormat="1" applyFont="1" applyBorder="1" applyAlignment="1">
      <alignment horizontal="right"/>
    </xf>
    <xf numFmtId="172" fontId="23" fillId="0" borderId="0" xfId="1" applyNumberFormat="1" applyFont="1" applyBorder="1" applyAlignment="1">
      <alignment horizontal="right"/>
    </xf>
    <xf numFmtId="170" fontId="10" fillId="0" borderId="0" xfId="1" applyNumberFormat="1" applyFont="1" applyBorder="1" applyAlignment="1">
      <alignment horizontal="right"/>
    </xf>
    <xf numFmtId="172" fontId="10" fillId="0" borderId="0" xfId="1" applyNumberFormat="1" applyFont="1" applyFill="1" applyBorder="1" applyAlignment="1">
      <alignment horizontal="right"/>
    </xf>
    <xf numFmtId="170" fontId="10" fillId="0" borderId="0" xfId="1" applyNumberFormat="1" applyFont="1" applyFill="1" applyBorder="1" applyAlignment="1">
      <alignment horizontal="right"/>
    </xf>
    <xf numFmtId="0" fontId="10" fillId="0" borderId="0" xfId="1" applyFont="1" applyBorder="1" applyAlignment="1">
      <alignment horizontal="right"/>
    </xf>
    <xf numFmtId="0" fontId="10" fillId="0" borderId="0" xfId="1" applyFont="1" applyBorder="1"/>
    <xf numFmtId="173" fontId="10" fillId="0" borderId="0" xfId="1" applyNumberFormat="1" applyFont="1" applyBorder="1" applyAlignment="1">
      <alignment horizontal="right"/>
    </xf>
    <xf numFmtId="0" fontId="2" fillId="0" borderId="0" xfId="1" applyFont="1" applyAlignment="1">
      <alignment horizontal="center"/>
    </xf>
    <xf numFmtId="0" fontId="13" fillId="0" borderId="0" xfId="1" applyFont="1" applyAlignment="1">
      <alignment horizontal="right"/>
    </xf>
    <xf numFmtId="0" fontId="3" fillId="0" borderId="13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17" fillId="0" borderId="0" xfId="1" applyFont="1" applyAlignment="1">
      <alignment horizontal="left"/>
    </xf>
    <xf numFmtId="0" fontId="6" fillId="0" borderId="0" xfId="1" applyFont="1" applyAlignment="1">
      <alignment horizontal="centerContinuous"/>
    </xf>
    <xf numFmtId="0" fontId="6" fillId="0" borderId="0" xfId="1" applyFont="1"/>
    <xf numFmtId="0" fontId="8" fillId="0" borderId="0" xfId="1" applyFont="1" applyAlignment="1">
      <alignment horizontal="left"/>
    </xf>
    <xf numFmtId="0" fontId="7" fillId="0" borderId="0" xfId="1" applyFont="1" applyAlignment="1">
      <alignment horizontal="centerContinuous"/>
    </xf>
    <xf numFmtId="0" fontId="7" fillId="0" borderId="0" xfId="1" applyFont="1"/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7" xfId="1" applyFont="1" applyBorder="1"/>
    <xf numFmtId="0" fontId="3" fillId="0" borderId="0" xfId="1" applyFont="1" applyBorder="1"/>
    <xf numFmtId="0" fontId="3" fillId="0" borderId="9" xfId="1" applyFont="1" applyBorder="1" applyAlignment="1">
      <alignment horizontal="centerContinuous" vertical="center"/>
    </xf>
    <xf numFmtId="0" fontId="3" fillId="0" borderId="1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0" xfId="1" applyFont="1" applyBorder="1" applyAlignment="1">
      <alignment vertical="center" wrapText="1"/>
    </xf>
    <xf numFmtId="0" fontId="3" fillId="0" borderId="10" xfId="1" applyFont="1" applyBorder="1" applyAlignment="1">
      <alignment horizontal="centerContinuous"/>
    </xf>
    <xf numFmtId="0" fontId="3" fillId="0" borderId="3" xfId="1" applyFont="1" applyBorder="1" applyAlignment="1"/>
    <xf numFmtId="0" fontId="3" fillId="0" borderId="13" xfId="1" applyFont="1" applyBorder="1" applyAlignment="1">
      <alignment horizontal="centerContinuous"/>
    </xf>
    <xf numFmtId="0" fontId="3" fillId="0" borderId="4" xfId="1" applyFont="1" applyBorder="1"/>
    <xf numFmtId="0" fontId="3" fillId="0" borderId="14" xfId="1" applyFont="1" applyBorder="1"/>
    <xf numFmtId="0" fontId="3" fillId="0" borderId="6" xfId="1" applyFont="1" applyBorder="1" applyAlignment="1">
      <alignment horizontal="center"/>
    </xf>
    <xf numFmtId="0" fontId="3" fillId="0" borderId="4" xfId="1" applyFont="1" applyBorder="1" applyAlignment="1"/>
    <xf numFmtId="0" fontId="3" fillId="0" borderId="0" xfId="1" applyFont="1" applyBorder="1" applyAlignment="1"/>
    <xf numFmtId="171" fontId="3" fillId="0" borderId="5" xfId="1" applyNumberFormat="1" applyFont="1" applyBorder="1"/>
    <xf numFmtId="170" fontId="3" fillId="0" borderId="0" xfId="1" applyNumberFormat="1" applyFont="1"/>
    <xf numFmtId="0" fontId="3" fillId="0" borderId="5" xfId="1" applyFont="1" applyBorder="1"/>
    <xf numFmtId="167" fontId="3" fillId="0" borderId="0" xfId="1" applyNumberFormat="1" applyFont="1"/>
    <xf numFmtId="0" fontId="13" fillId="0" borderId="0" xfId="1" applyFont="1" applyAlignment="1"/>
    <xf numFmtId="0" fontId="3" fillId="0" borderId="7" xfId="1" applyFont="1" applyBorder="1" applyAlignment="1">
      <alignment horizontal="centerContinuous" vertical="center"/>
    </xf>
    <xf numFmtId="0" fontId="3" fillId="0" borderId="7" xfId="1" applyFont="1" applyBorder="1" applyAlignment="1">
      <alignment horizontal="centerContinuous" vertical="center" wrapText="1"/>
    </xf>
    <xf numFmtId="0" fontId="3" fillId="0" borderId="3" xfId="1" applyFont="1" applyBorder="1" applyAlignment="1">
      <alignment horizontal="centerContinuous"/>
    </xf>
    <xf numFmtId="0" fontId="3" fillId="0" borderId="5" xfId="1" applyFont="1" applyBorder="1" applyAlignment="1">
      <alignment horizontal="centerContinuous"/>
    </xf>
    <xf numFmtId="167" fontId="13" fillId="0" borderId="0" xfId="1" applyNumberFormat="1" applyFont="1"/>
    <xf numFmtId="0" fontId="3" fillId="0" borderId="0" xfId="1" applyFont="1" applyAlignment="1">
      <alignment horizontal="left" indent="3"/>
    </xf>
    <xf numFmtId="0" fontId="24" fillId="0" borderId="0" xfId="0" applyFont="1"/>
    <xf numFmtId="0" fontId="3" fillId="0" borderId="3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3" fillId="0" borderId="15" xfId="1" applyFont="1" applyBorder="1" applyAlignment="1">
      <alignment horizontal="centerContinuous"/>
    </xf>
    <xf numFmtId="0" fontId="3" fillId="0" borderId="15" xfId="0" applyFont="1" applyBorder="1" applyAlignment="1"/>
    <xf numFmtId="0" fontId="3" fillId="0" borderId="7" xfId="0" applyFont="1" applyBorder="1" applyAlignment="1"/>
    <xf numFmtId="0" fontId="3" fillId="0" borderId="15" xfId="0" applyFont="1" applyBorder="1" applyAlignment="1">
      <alignment horizontal="centerContinuous"/>
    </xf>
    <xf numFmtId="0" fontId="3" fillId="0" borderId="2" xfId="0" applyFont="1" applyBorder="1" applyAlignment="1">
      <alignment horizontal="centerContinuous" vertical="center" wrapText="1"/>
    </xf>
    <xf numFmtId="0" fontId="3" fillId="0" borderId="4" xfId="0" applyFont="1" applyBorder="1" applyAlignment="1"/>
    <xf numFmtId="170" fontId="24" fillId="0" borderId="0" xfId="0" applyNumberFormat="1" applyFont="1"/>
    <xf numFmtId="168" fontId="4" fillId="0" borderId="0" xfId="0" applyNumberFormat="1" applyFont="1"/>
    <xf numFmtId="166" fontId="13" fillId="0" borderId="0" xfId="0" applyNumberFormat="1" applyFont="1" applyAlignment="1">
      <alignment horizontal="left"/>
    </xf>
    <xf numFmtId="0" fontId="3" fillId="0" borderId="14" xfId="0" applyFont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3" fillId="0" borderId="0" xfId="0" applyFont="1" applyAlignment="1"/>
    <xf numFmtId="0" fontId="3" fillId="0" borderId="1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4" fillId="0" borderId="0" xfId="0" applyFont="1" applyAlignment="1">
      <alignment horizontal="right"/>
    </xf>
    <xf numFmtId="166" fontId="24" fillId="0" borderId="0" xfId="0" applyNumberFormat="1" applyFont="1"/>
    <xf numFmtId="164" fontId="3" fillId="0" borderId="0" xfId="0" applyNumberFormat="1" applyFont="1" applyAlignment="1">
      <alignment horizontal="right" indent="4"/>
    </xf>
    <xf numFmtId="170" fontId="2" fillId="0" borderId="0" xfId="0" applyNumberFormat="1" applyFont="1" applyFill="1" applyBorder="1"/>
    <xf numFmtId="0" fontId="3" fillId="0" borderId="15" xfId="0" applyFont="1" applyBorder="1" applyAlignment="1">
      <alignment horizontal="centerContinuous" vertical="center"/>
    </xf>
    <xf numFmtId="165" fontId="3" fillId="0" borderId="0" xfId="0" applyNumberFormat="1" applyFont="1" applyBorder="1"/>
    <xf numFmtId="170" fontId="25" fillId="0" borderId="0" xfId="0" applyNumberFormat="1" applyFont="1"/>
    <xf numFmtId="166" fontId="3" fillId="0" borderId="0" xfId="0" applyNumberFormat="1" applyFont="1"/>
    <xf numFmtId="0" fontId="3" fillId="0" borderId="0" xfId="0" applyFont="1" applyBorder="1" applyAlignment="1">
      <alignment horizontal="center"/>
    </xf>
    <xf numFmtId="0" fontId="0" fillId="0" borderId="0" xfId="0" applyAlignment="1"/>
    <xf numFmtId="0" fontId="0" fillId="0" borderId="7" xfId="0" applyBorder="1"/>
    <xf numFmtId="0" fontId="28" fillId="0" borderId="0" xfId="0" applyFont="1"/>
    <xf numFmtId="0" fontId="3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0" fillId="0" borderId="0" xfId="0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" fillId="0" borderId="0" xfId="0" applyFont="1" applyAlignment="1"/>
    <xf numFmtId="49" fontId="32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0" fontId="3" fillId="0" borderId="0" xfId="0" applyFont="1" applyAlignment="1" applyProtection="1">
      <alignment horizontal="left"/>
      <protection locked="0"/>
    </xf>
    <xf numFmtId="0" fontId="33" fillId="0" borderId="0" xfId="2" applyAlignment="1" applyProtection="1"/>
    <xf numFmtId="0" fontId="6" fillId="0" borderId="0" xfId="0" applyFont="1" applyAlignment="1">
      <alignment horizontal="left"/>
    </xf>
    <xf numFmtId="0" fontId="3" fillId="0" borderId="0" xfId="3" applyFont="1" applyAlignment="1"/>
    <xf numFmtId="0" fontId="8" fillId="0" borderId="0" xfId="3" applyFont="1"/>
    <xf numFmtId="0" fontId="3" fillId="0" borderId="0" xfId="3" applyFont="1" applyAlignment="1">
      <alignment horizontal="center"/>
    </xf>
    <xf numFmtId="0" fontId="3" fillId="0" borderId="0" xfId="3" applyFont="1"/>
    <xf numFmtId="49" fontId="4" fillId="0" borderId="0" xfId="3" applyNumberFormat="1" applyFont="1"/>
    <xf numFmtId="49" fontId="3" fillId="0" borderId="0" xfId="3" applyNumberFormat="1" applyFont="1"/>
    <xf numFmtId="49" fontId="3" fillId="0" borderId="0" xfId="3" applyNumberFormat="1" applyFont="1" applyAlignment="1">
      <alignment horizontal="center"/>
    </xf>
    <xf numFmtId="49" fontId="3" fillId="0" borderId="0" xfId="2" applyNumberFormat="1" applyFont="1" applyAlignment="1" applyProtection="1"/>
    <xf numFmtId="0" fontId="3" fillId="0" borderId="0" xfId="2" applyFont="1" applyAlignment="1" applyProtection="1"/>
    <xf numFmtId="49" fontId="3" fillId="0" borderId="0" xfId="2" applyNumberFormat="1" applyFont="1" applyAlignment="1" applyProtection="1">
      <alignment horizontal="center"/>
    </xf>
    <xf numFmtId="0" fontId="3" fillId="0" borderId="0" xfId="4" applyFont="1"/>
    <xf numFmtId="49" fontId="4" fillId="0" borderId="0" xfId="5" applyNumberFormat="1" applyFont="1" applyAlignment="1" applyProtection="1">
      <alignment horizontal="left"/>
      <protection locked="0"/>
    </xf>
    <xf numFmtId="49" fontId="4" fillId="0" borderId="0" xfId="5" applyNumberFormat="1" applyFont="1" applyAlignment="1" applyProtection="1">
      <alignment horizontal="center"/>
      <protection locked="0"/>
    </xf>
    <xf numFmtId="49" fontId="3" fillId="0" borderId="0" xfId="3" applyNumberFormat="1" applyFont="1" applyBorder="1"/>
    <xf numFmtId="0" fontId="3" fillId="0" borderId="0" xfId="4" applyFont="1" applyBorder="1"/>
    <xf numFmtId="0" fontId="8" fillId="0" borderId="0" xfId="3" applyFont="1" applyBorder="1"/>
    <xf numFmtId="49" fontId="3" fillId="0" borderId="0" xfId="5" applyNumberFormat="1" applyFont="1" applyAlignment="1" applyProtection="1">
      <alignment horizontal="left"/>
    </xf>
    <xf numFmtId="49" fontId="3" fillId="0" borderId="0" xfId="5" applyNumberFormat="1" applyFont="1" applyAlignment="1" applyProtection="1">
      <alignment horizontal="center"/>
    </xf>
    <xf numFmtId="49" fontId="4" fillId="0" borderId="0" xfId="5" applyNumberFormat="1" applyFont="1" applyAlignment="1" applyProtection="1">
      <alignment horizontal="left"/>
    </xf>
    <xf numFmtId="49" fontId="4" fillId="0" borderId="0" xfId="5" applyNumberFormat="1" applyFont="1" applyAlignment="1" applyProtection="1">
      <alignment horizontal="center"/>
    </xf>
    <xf numFmtId="0" fontId="2" fillId="0" borderId="0" xfId="2" applyFont="1" applyAlignment="1" applyProtection="1"/>
    <xf numFmtId="49" fontId="3" fillId="0" borderId="0" xfId="3" applyNumberFormat="1" applyFont="1" applyAlignment="1"/>
    <xf numFmtId="0" fontId="8" fillId="0" borderId="0" xfId="3" applyFont="1" applyAlignment="1"/>
    <xf numFmtId="49" fontId="3" fillId="0" borderId="0" xfId="5" applyNumberFormat="1" applyFont="1" applyAlignment="1" applyProtection="1"/>
    <xf numFmtId="49" fontId="3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left"/>
    </xf>
    <xf numFmtId="0" fontId="3" fillId="0" borderId="0" xfId="5" applyFont="1" applyAlignment="1" applyProtection="1"/>
    <xf numFmtId="0" fontId="3" fillId="0" borderId="0" xfId="4"/>
    <xf numFmtId="0" fontId="3" fillId="0" borderId="0" xfId="6" applyFont="1"/>
    <xf numFmtId="0" fontId="3" fillId="0" borderId="0" xfId="6"/>
    <xf numFmtId="0" fontId="3" fillId="0" borderId="0" xfId="4" applyFont="1" applyAlignment="1">
      <alignment horizontal="left"/>
    </xf>
    <xf numFmtId="0" fontId="3" fillId="0" borderId="0" xfId="4" applyFont="1" applyAlignment="1">
      <alignment horizontal="center"/>
    </xf>
    <xf numFmtId="0" fontId="3" fillId="0" borderId="0" xfId="4" applyFont="1" applyAlignment="1"/>
    <xf numFmtId="0" fontId="3" fillId="0" borderId="0" xfId="4" applyFon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indent="4"/>
    </xf>
    <xf numFmtId="0" fontId="0" fillId="0" borderId="0" xfId="0" applyAlignment="1">
      <alignment horizontal="right" indent="4"/>
    </xf>
    <xf numFmtId="0" fontId="3" fillId="0" borderId="14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Continuous" vertical="center" wrapText="1"/>
    </xf>
    <xf numFmtId="170" fontId="3" fillId="0" borderId="0" xfId="0" applyNumberFormat="1" applyFont="1" applyFill="1" applyBorder="1"/>
    <xf numFmtId="0" fontId="3" fillId="0" borderId="4" xfId="12" applyFont="1" applyBorder="1"/>
    <xf numFmtId="0" fontId="3" fillId="0" borderId="0" xfId="12" applyFont="1" applyBorder="1"/>
    <xf numFmtId="0" fontId="3" fillId="0" borderId="7" xfId="12" applyFont="1" applyBorder="1"/>
    <xf numFmtId="0" fontId="3" fillId="0" borderId="0" xfId="12" applyFont="1" applyBorder="1" applyAlignment="1">
      <alignment horizontal="center"/>
    </xf>
    <xf numFmtId="167" fontId="3" fillId="0" borderId="0" xfId="12" applyNumberFormat="1" applyFont="1" applyBorder="1"/>
    <xf numFmtId="167" fontId="3" fillId="0" borderId="4" xfId="12" applyNumberFormat="1" applyFont="1" applyBorder="1"/>
    <xf numFmtId="167" fontId="3" fillId="0" borderId="3" xfId="12" applyNumberFormat="1" applyFont="1" applyBorder="1"/>
    <xf numFmtId="0" fontId="1" fillId="0" borderId="15" xfId="13" applyBorder="1"/>
    <xf numFmtId="0" fontId="3" fillId="0" borderId="13" xfId="12" applyFont="1" applyBorder="1"/>
    <xf numFmtId="166" fontId="3" fillId="0" borderId="4" xfId="0" applyNumberFormat="1" applyFont="1" applyBorder="1" applyAlignment="1">
      <alignment horizontal="right"/>
    </xf>
    <xf numFmtId="0" fontId="3" fillId="0" borderId="10" xfId="0" applyFont="1" applyBorder="1"/>
    <xf numFmtId="0" fontId="3" fillId="0" borderId="10" xfId="0" applyFont="1" applyFill="1" applyBorder="1"/>
    <xf numFmtId="170" fontId="3" fillId="0" borderId="10" xfId="0" applyNumberFormat="1" applyFont="1" applyFill="1" applyBorder="1"/>
    <xf numFmtId="170" fontId="3" fillId="0" borderId="10" xfId="0" applyNumberFormat="1" applyFont="1" applyBorder="1"/>
    <xf numFmtId="170" fontId="3" fillId="0" borderId="0" xfId="0" applyNumberFormat="1" applyFont="1" applyBorder="1" applyAlignment="1">
      <alignment horizontal="right"/>
    </xf>
    <xf numFmtId="49" fontId="10" fillId="0" borderId="0" xfId="0" quotePrefix="1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>
      <alignment horizontal="left"/>
    </xf>
    <xf numFmtId="0" fontId="3" fillId="0" borderId="5" xfId="0" applyNumberFormat="1" applyFont="1" applyBorder="1"/>
    <xf numFmtId="0" fontId="3" fillId="0" borderId="5" xfId="0" applyNumberFormat="1" applyFont="1" applyBorder="1" applyAlignment="1"/>
    <xf numFmtId="0" fontId="3" fillId="0" borderId="5" xfId="0" applyNumberFormat="1" applyFont="1" applyBorder="1" applyAlignment="1">
      <alignment horizontal="centerContinuous"/>
    </xf>
    <xf numFmtId="0" fontId="39" fillId="0" borderId="0" xfId="2" applyFont="1" applyAlignment="1" applyProtection="1"/>
    <xf numFmtId="0" fontId="26" fillId="0" borderId="7" xfId="0" applyFont="1" applyBorder="1" applyAlignment="1"/>
    <xf numFmtId="0" fontId="27" fillId="0" borderId="7" xfId="0" applyFont="1" applyBorder="1" applyAlignment="1"/>
    <xf numFmtId="0" fontId="2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4" fillId="0" borderId="0" xfId="3" applyFont="1" applyAlignment="1">
      <alignment horizontal="center"/>
    </xf>
    <xf numFmtId="49" fontId="4" fillId="0" borderId="0" xfId="5" applyNumberFormat="1" applyFont="1" applyAlignment="1" applyProtection="1">
      <alignment horizontal="left"/>
    </xf>
    <xf numFmtId="0" fontId="36" fillId="0" borderId="0" xfId="4" applyFont="1" applyAlignment="1">
      <alignment horizontal="center"/>
    </xf>
    <xf numFmtId="0" fontId="3" fillId="0" borderId="0" xfId="4" applyFont="1"/>
    <xf numFmtId="0" fontId="3" fillId="0" borderId="0" xfId="4" applyAlignment="1">
      <alignment horizontal="right"/>
    </xf>
    <xf numFmtId="0" fontId="3" fillId="0" borderId="0" xfId="4"/>
    <xf numFmtId="0" fontId="3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3" fillId="0" borderId="0" xfId="1" applyFont="1" applyAlignment="1"/>
    <xf numFmtId="0" fontId="13" fillId="0" borderId="0" xfId="0" applyFont="1" applyAlignment="1"/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right" indent="4"/>
    </xf>
    <xf numFmtId="0" fontId="0" fillId="0" borderId="0" xfId="0" applyAlignment="1">
      <alignment horizontal="right" indent="4"/>
    </xf>
    <xf numFmtId="16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9" fontId="3" fillId="0" borderId="0" xfId="12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3" fillId="0" borderId="0" xfId="0" applyNumberFormat="1" applyFont="1" applyAlignment="1"/>
    <xf numFmtId="3" fontId="2" fillId="0" borderId="0" xfId="13" applyNumberFormat="1" applyFont="1" applyFill="1" applyAlignment="1">
      <alignment horizontal="center"/>
    </xf>
    <xf numFmtId="1" fontId="2" fillId="0" borderId="0" xfId="12" applyNumberFormat="1" applyFont="1" applyFill="1" applyAlignment="1">
      <alignment horizontal="center"/>
    </xf>
    <xf numFmtId="3" fontId="38" fillId="0" borderId="0" xfId="13" applyNumberFormat="1" applyFont="1" applyFill="1" applyAlignment="1">
      <alignment horizontal="center"/>
    </xf>
    <xf numFmtId="1" fontId="3" fillId="0" borderId="0" xfId="12" applyNumberFormat="1" applyFont="1" applyAlignment="1">
      <alignment horizontal="center"/>
    </xf>
    <xf numFmtId="0" fontId="2" fillId="0" borderId="0" xfId="12" applyAlignment="1">
      <alignment horizontal="center"/>
    </xf>
    <xf numFmtId="0" fontId="3" fillId="0" borderId="9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14" xfId="12" applyFont="1" applyBorder="1" applyAlignment="1">
      <alignment horizontal="center"/>
    </xf>
    <xf numFmtId="0" fontId="3" fillId="0" borderId="7" xfId="12" applyFont="1" applyBorder="1" applyAlignment="1">
      <alignment horizontal="center"/>
    </xf>
    <xf numFmtId="0" fontId="3" fillId="0" borderId="14" xfId="12" applyFont="1" applyBorder="1" applyAlignment="1">
      <alignment horizontal="center" vertical="center"/>
    </xf>
    <xf numFmtId="0" fontId="1" fillId="0" borderId="7" xfId="13" applyBorder="1" applyAlignment="1"/>
    <xf numFmtId="164" fontId="3" fillId="0" borderId="0" xfId="12" applyNumberFormat="1" applyFont="1" applyAlignment="1">
      <alignment horizontal="center"/>
    </xf>
    <xf numFmtId="0" fontId="2" fillId="0" borderId="0" xfId="12" applyFont="1" applyAlignment="1">
      <alignment horizontal="center"/>
    </xf>
    <xf numFmtId="169" fontId="3" fillId="0" borderId="0" xfId="12" applyNumberFormat="1" applyFont="1" applyFill="1" applyAlignment="1">
      <alignment horizontal="center"/>
    </xf>
    <xf numFmtId="1" fontId="3" fillId="0" borderId="0" xfId="12" applyNumberFormat="1" applyFont="1" applyAlignment="1">
      <alignment horizontal="right" indent="4"/>
    </xf>
    <xf numFmtId="0" fontId="2" fillId="0" borderId="0" xfId="12" applyAlignment="1">
      <alignment horizontal="right" indent="4"/>
    </xf>
    <xf numFmtId="167" fontId="3" fillId="0" borderId="0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"/>
    </xf>
    <xf numFmtId="167" fontId="3" fillId="0" borderId="9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167" fontId="3" fillId="0" borderId="14" xfId="0" applyNumberFormat="1" applyFont="1" applyBorder="1" applyAlignment="1">
      <alignment horizontal="center" vertical="center"/>
    </xf>
    <xf numFmtId="167" fontId="3" fillId="0" borderId="7" xfId="0" applyNumberFormat="1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3" fillId="0" borderId="7" xfId="1" applyFont="1" applyBorder="1" applyAlignment="1">
      <alignment horizontal="center"/>
    </xf>
  </cellXfs>
  <cellStyles count="14">
    <cellStyle name="4" xfId="7"/>
    <cellStyle name="5" xfId="8"/>
    <cellStyle name="6" xfId="9"/>
    <cellStyle name="9" xfId="10"/>
    <cellStyle name="Hyperlink_Inhaltsverzeichnis" xfId="5"/>
    <cellStyle name="Link" xfId="2" builtinId="8"/>
    <cellStyle name="Standard" xfId="0" builtinId="0"/>
    <cellStyle name="Standard 2" xfId="1"/>
    <cellStyle name="Standard 2 2" xfId="11"/>
    <cellStyle name="Standard 3" xfId="12"/>
    <cellStyle name="Standard 4" xfId="13"/>
    <cellStyle name="Standard_41100111" xfId="3"/>
    <cellStyle name="Standard_42300182" xfId="4"/>
    <cellStyle name="Standard_Mappe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7853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76200</xdr:colOff>
      <xdr:row>19</xdr:row>
      <xdr:rowOff>123825</xdr:rowOff>
    </xdr:from>
    <xdr:to>
      <xdr:col>4</xdr:col>
      <xdr:colOff>647700</xdr:colOff>
      <xdr:row>37</xdr:row>
      <xdr:rowOff>85725</xdr:rowOff>
    </xdr:to>
    <xdr:pic>
      <xdr:nvPicPr>
        <xdr:cNvPr id="3" name="Picture 5" descr="Piktogramm04_Prod_Gewerb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38650"/>
          <a:ext cx="285750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19</xdr:row>
      <xdr:rowOff>108585</xdr:rowOff>
    </xdr:from>
    <xdr:to>
      <xdr:col>4</xdr:col>
      <xdr:colOff>649688</xdr:colOff>
      <xdr:row>37</xdr:row>
      <xdr:rowOff>76223</xdr:rowOff>
    </xdr:to>
    <xdr:sp macro="" textlink="">
      <xdr:nvSpPr>
        <xdr:cNvPr id="4" name="Rectangle 7"/>
        <xdr:cNvSpPr>
          <a:spLocks noChangeArrowheads="1"/>
        </xdr:cNvSpPr>
      </xdr:nvSpPr>
      <xdr:spPr bwMode="auto">
        <a:xfrm>
          <a:off x="504825" y="4423410"/>
          <a:ext cx="287853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104775</xdr:rowOff>
    </xdr:from>
    <xdr:to>
      <xdr:col>4</xdr:col>
      <xdr:colOff>647700</xdr:colOff>
      <xdr:row>37</xdr:row>
      <xdr:rowOff>66675</xdr:rowOff>
    </xdr:to>
    <xdr:pic>
      <xdr:nvPicPr>
        <xdr:cNvPr id="5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500063</xdr:colOff>
      <xdr:row>0</xdr:row>
      <xdr:rowOff>47625</xdr:rowOff>
    </xdr:from>
    <xdr:to>
      <xdr:col>7</xdr:col>
      <xdr:colOff>2444063</xdr:colOff>
      <xdr:row>1</xdr:row>
      <xdr:rowOff>12586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4963" y="47625"/>
          <a:ext cx="1944000" cy="545986"/>
        </a:xfrm>
        <a:prstGeom prst="rect">
          <a:avLst/>
        </a:prstGeom>
      </xdr:spPr>
    </xdr:pic>
    <xdr:clientData/>
  </xdr:twoCellAnchor>
  <xdr:twoCellAnchor editAs="absolute">
    <xdr:from>
      <xdr:col>1</xdr:col>
      <xdr:colOff>71437</xdr:colOff>
      <xdr:row>0</xdr:row>
      <xdr:rowOff>238125</xdr:rowOff>
    </xdr:from>
    <xdr:to>
      <xdr:col>2</xdr:col>
      <xdr:colOff>497437</xdr:colOff>
      <xdr:row>0</xdr:row>
      <xdr:rowOff>455172</xdr:rowOff>
    </xdr:to>
    <xdr:sp macro="" textlink="">
      <xdr:nvSpPr>
        <xdr:cNvPr id="7" name="Textfeld 6"/>
        <xdr:cNvSpPr txBox="1"/>
      </xdr:nvSpPr>
      <xdr:spPr>
        <a:xfrm>
          <a:off x="519112" y="238125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81</xdr:row>
      <xdr:rowOff>114512</xdr:rowOff>
    </xdr:from>
    <xdr:to>
      <xdr:col>8</xdr:col>
      <xdr:colOff>830385</xdr:colOff>
      <xdr:row>83</xdr:row>
      <xdr:rowOff>112395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0" y="14414500"/>
          <a:ext cx="9228666" cy="31538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3</xdr:row>
          <xdr:rowOff>66675</xdr:rowOff>
        </xdr:from>
        <xdr:to>
          <xdr:col>3</xdr:col>
          <xdr:colOff>457200</xdr:colOff>
          <xdr:row>9</xdr:row>
          <xdr:rowOff>142875</xdr:rowOff>
        </xdr:to>
        <xdr:sp macro="" textlink="">
          <xdr:nvSpPr>
            <xdr:cNvPr id="25605" name="Object 5" hidden="1">
              <a:extLst>
                <a:ext uri="{63B3BB69-23CF-44E3-9099-C40C66FF867C}">
                  <a14:compatExt spid="_x0000_s256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1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FFCC33"/>
      </a:accent1>
      <a:accent2>
        <a:srgbClr val="FF9900"/>
      </a:accent2>
      <a:accent3>
        <a:srgbClr val="FF6600"/>
      </a:accent3>
      <a:accent4>
        <a:srgbClr val="990033"/>
      </a:accent4>
      <a:accent5>
        <a:srgbClr val="66CCFF"/>
      </a:accent5>
      <a:accent6>
        <a:srgbClr val="3366CC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3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4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5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9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6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1.bin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72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4" Type="http://schemas.openxmlformats.org/officeDocument/2006/relationships/printerSettings" Target="../printerSettings/printerSettings76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8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gesetze-im-internet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showGridLines="0" tabSelected="1" zoomScale="80" zoomScaleNormal="80" workbookViewId="0">
      <selection activeCell="H3" sqref="H3:H4"/>
    </sheetView>
  </sheetViews>
  <sheetFormatPr baseColWidth="10" defaultRowHeight="12.75"/>
  <cols>
    <col min="1" max="1" width="6.7109375" customWidth="1" collapsed="1"/>
    <col min="7" max="7" width="9.85546875" customWidth="1" collapsed="1"/>
    <col min="8" max="8" width="38" customWidth="1" collapsed="1"/>
  </cols>
  <sheetData>
    <row r="1" spans="1:9" ht="45.75" customHeight="1">
      <c r="A1" s="217"/>
      <c r="B1" s="294"/>
      <c r="C1" s="295"/>
      <c r="D1" s="295"/>
      <c r="E1" s="295"/>
      <c r="F1" s="295"/>
      <c r="G1" s="295"/>
      <c r="H1" s="295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296" t="s">
        <v>233</v>
      </c>
      <c r="I3" s="218"/>
    </row>
    <row r="4" spans="1:9">
      <c r="A4" s="2"/>
      <c r="B4" s="2"/>
      <c r="C4" s="2"/>
      <c r="D4" s="2"/>
      <c r="E4" s="2"/>
      <c r="F4" s="2"/>
      <c r="G4" s="2"/>
      <c r="H4" s="297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221" customFormat="1" ht="34.5">
      <c r="A10" s="219"/>
      <c r="B10" s="220" t="s">
        <v>234</v>
      </c>
      <c r="C10" s="220"/>
      <c r="D10" s="219"/>
      <c r="E10" s="219"/>
      <c r="F10" s="219"/>
      <c r="G10" s="219"/>
      <c r="H10" s="219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221" customFormat="1" ht="27">
      <c r="A14" s="219"/>
      <c r="B14" s="222" t="s">
        <v>235</v>
      </c>
      <c r="C14" s="223"/>
      <c r="D14" s="223"/>
      <c r="E14" s="224"/>
      <c r="F14" s="219"/>
      <c r="G14" s="219"/>
      <c r="H14" s="219"/>
    </row>
    <row r="15" spans="1:9" s="221" customFormat="1" ht="27">
      <c r="A15" s="219"/>
      <c r="B15" s="222"/>
      <c r="C15" s="223"/>
      <c r="D15" s="223"/>
      <c r="E15" s="224"/>
      <c r="F15" s="219"/>
      <c r="G15" s="219"/>
      <c r="H15" s="219"/>
    </row>
    <row r="16" spans="1:9" s="221" customFormat="1" ht="27">
      <c r="A16" s="219"/>
      <c r="B16" s="222"/>
      <c r="C16" s="223"/>
      <c r="D16" s="223"/>
      <c r="E16" s="224"/>
      <c r="F16" s="219"/>
      <c r="G16" s="219"/>
      <c r="H16" s="219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25"/>
      <c r="C18" s="225"/>
      <c r="D18" s="225"/>
      <c r="E18" s="225"/>
      <c r="F18" s="2"/>
      <c r="G18" s="2"/>
      <c r="H18" s="2"/>
    </row>
    <row r="19" spans="1:8">
      <c r="A19" s="2"/>
      <c r="B19" s="225"/>
      <c r="C19" s="225"/>
      <c r="D19" s="225"/>
      <c r="E19" s="225"/>
      <c r="F19" s="2"/>
      <c r="G19" s="2"/>
      <c r="H19" s="2"/>
    </row>
    <row r="20" spans="1:8">
      <c r="A20" s="2"/>
      <c r="B20" s="298"/>
      <c r="C20" s="299"/>
      <c r="D20" s="299"/>
      <c r="E20" s="299"/>
      <c r="F20" s="216"/>
      <c r="G20" s="2"/>
      <c r="H20" s="2"/>
    </row>
    <row r="21" spans="1:8">
      <c r="A21" s="2"/>
      <c r="B21" s="299"/>
      <c r="C21" s="299"/>
      <c r="D21" s="299"/>
      <c r="E21" s="299"/>
      <c r="F21" s="216"/>
      <c r="G21" s="2"/>
      <c r="H21" s="2"/>
    </row>
    <row r="22" spans="1:8">
      <c r="A22" s="2"/>
      <c r="B22" s="299"/>
      <c r="C22" s="299"/>
      <c r="D22" s="299"/>
      <c r="E22" s="299"/>
      <c r="F22" s="216"/>
      <c r="G22" s="2"/>
      <c r="H22" s="2"/>
    </row>
    <row r="23" spans="1:8">
      <c r="A23" s="2"/>
      <c r="B23" s="299"/>
      <c r="C23" s="299"/>
      <c r="D23" s="299"/>
      <c r="E23" s="299"/>
      <c r="F23" s="216"/>
      <c r="G23" s="2"/>
      <c r="H23" s="2"/>
    </row>
    <row r="24" spans="1:8">
      <c r="A24" s="2"/>
      <c r="B24" s="299"/>
      <c r="C24" s="299"/>
      <c r="D24" s="299"/>
      <c r="E24" s="299"/>
      <c r="F24" s="216"/>
      <c r="G24" s="2"/>
      <c r="H24" s="2"/>
    </row>
    <row r="25" spans="1:8">
      <c r="A25" s="2"/>
      <c r="B25" s="299"/>
      <c r="C25" s="299"/>
      <c r="D25" s="299"/>
      <c r="E25" s="299"/>
      <c r="F25" s="216"/>
      <c r="G25" s="2"/>
      <c r="H25" s="2"/>
    </row>
    <row r="26" spans="1:8">
      <c r="A26" s="2"/>
      <c r="B26" s="299"/>
      <c r="C26" s="299"/>
      <c r="D26" s="299"/>
      <c r="E26" s="299"/>
      <c r="F26" s="216"/>
      <c r="G26" s="2"/>
      <c r="H26" s="2"/>
    </row>
    <row r="27" spans="1:8">
      <c r="A27" s="2"/>
      <c r="B27" s="299"/>
      <c r="C27" s="299"/>
      <c r="D27" s="299"/>
      <c r="E27" s="299"/>
      <c r="F27" s="216"/>
      <c r="G27" s="2"/>
      <c r="H27" s="2"/>
    </row>
    <row r="28" spans="1:8">
      <c r="A28" s="2"/>
      <c r="B28" s="299"/>
      <c r="C28" s="299"/>
      <c r="D28" s="299"/>
      <c r="E28" s="299"/>
      <c r="F28" s="216"/>
      <c r="G28" s="2"/>
      <c r="H28" s="2"/>
    </row>
    <row r="29" spans="1:8">
      <c r="A29" s="2"/>
      <c r="B29" s="299"/>
      <c r="C29" s="299"/>
      <c r="D29" s="299"/>
      <c r="E29" s="299"/>
      <c r="F29" s="216"/>
      <c r="G29" s="2"/>
      <c r="H29" s="2"/>
    </row>
    <row r="30" spans="1:8">
      <c r="A30" s="2"/>
      <c r="B30" s="299"/>
      <c r="C30" s="299"/>
      <c r="D30" s="299"/>
      <c r="E30" s="299"/>
      <c r="F30" s="216"/>
      <c r="G30" s="2"/>
      <c r="H30" s="2"/>
    </row>
    <row r="31" spans="1:8">
      <c r="A31" s="2"/>
      <c r="B31" s="299"/>
      <c r="C31" s="299"/>
      <c r="D31" s="299"/>
      <c r="E31" s="299"/>
      <c r="F31" s="216"/>
      <c r="G31" s="2"/>
      <c r="H31" s="2"/>
    </row>
    <row r="32" spans="1:8">
      <c r="A32" s="2"/>
      <c r="B32" s="299"/>
      <c r="C32" s="299"/>
      <c r="D32" s="299"/>
      <c r="E32" s="299"/>
      <c r="F32" s="216"/>
      <c r="G32" s="2"/>
      <c r="H32" s="2"/>
    </row>
    <row r="33" spans="1:8">
      <c r="A33" s="2"/>
      <c r="B33" s="299"/>
      <c r="C33" s="299"/>
      <c r="D33" s="299"/>
      <c r="E33" s="299"/>
      <c r="F33" s="216"/>
      <c r="G33" s="2"/>
      <c r="H33" s="2"/>
    </row>
    <row r="34" spans="1:8">
      <c r="A34" s="2"/>
      <c r="B34" s="299"/>
      <c r="C34" s="299"/>
      <c r="D34" s="299"/>
      <c r="E34" s="299"/>
      <c r="F34" s="216"/>
      <c r="G34" s="2"/>
      <c r="H34" s="2"/>
    </row>
    <row r="35" spans="1:8">
      <c r="A35" s="2"/>
      <c r="B35" s="299"/>
      <c r="C35" s="299"/>
      <c r="D35" s="299"/>
      <c r="E35" s="299"/>
      <c r="F35" s="216"/>
      <c r="G35" s="2"/>
      <c r="H35" s="2"/>
    </row>
    <row r="36" spans="1:8">
      <c r="A36" s="2"/>
      <c r="B36" s="299"/>
      <c r="C36" s="299"/>
      <c r="D36" s="299"/>
      <c r="E36" s="299"/>
      <c r="F36" s="216"/>
      <c r="G36" s="2"/>
      <c r="H36" s="2"/>
    </row>
    <row r="37" spans="1:8">
      <c r="A37" s="2"/>
      <c r="B37" s="299"/>
      <c r="C37" s="299"/>
      <c r="D37" s="299"/>
      <c r="E37" s="299"/>
      <c r="F37" s="216"/>
      <c r="G37" s="2"/>
      <c r="H37" s="2"/>
    </row>
    <row r="38" spans="1:8">
      <c r="A38" s="2"/>
      <c r="B38" s="299"/>
      <c r="C38" s="299"/>
      <c r="D38" s="299"/>
      <c r="E38" s="299"/>
      <c r="F38" s="216"/>
      <c r="G38" s="2"/>
      <c r="H38" s="2"/>
    </row>
    <row r="39" spans="1:8">
      <c r="A39" s="2"/>
      <c r="B39" s="216"/>
      <c r="C39" s="216"/>
      <c r="D39" s="216"/>
      <c r="E39" s="216"/>
      <c r="F39" s="216"/>
      <c r="G39" s="2"/>
      <c r="H39" s="2"/>
    </row>
    <row r="40" spans="1:8">
      <c r="A40" s="2"/>
      <c r="B40" s="216"/>
      <c r="C40" s="216"/>
      <c r="D40" s="216"/>
      <c r="E40" s="216"/>
      <c r="F40" s="216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221" customFormat="1" ht="33">
      <c r="A48" s="219"/>
      <c r="B48" s="226" t="s">
        <v>328</v>
      </c>
      <c r="C48" s="227"/>
      <c r="D48" s="227"/>
      <c r="E48" s="227"/>
      <c r="F48" s="227"/>
      <c r="G48" s="227"/>
      <c r="H48" s="227"/>
    </row>
    <row r="49" spans="1:8">
      <c r="A49" s="2"/>
      <c r="B49" s="228"/>
      <c r="C49" s="228"/>
      <c r="D49" s="228"/>
      <c r="E49" s="228"/>
      <c r="F49" s="228"/>
      <c r="G49" s="228"/>
      <c r="H49" s="228"/>
    </row>
    <row r="50" spans="1:8">
      <c r="A50" s="2"/>
      <c r="B50" s="228"/>
      <c r="C50" s="228"/>
      <c r="D50" s="228"/>
      <c r="E50" s="228"/>
      <c r="F50" s="228"/>
      <c r="G50" s="228"/>
      <c r="H50" s="228"/>
    </row>
    <row r="51" spans="1:8">
      <c r="A51" s="2"/>
      <c r="B51" s="228"/>
      <c r="C51" s="228"/>
      <c r="D51" s="228"/>
      <c r="E51" s="228"/>
      <c r="F51" s="228"/>
      <c r="G51" s="228"/>
      <c r="H51" s="228"/>
    </row>
    <row r="52" spans="1:8" s="221" customFormat="1">
      <c r="A52" s="219"/>
      <c r="B52" s="229" t="s">
        <v>236</v>
      </c>
      <c r="C52" s="227"/>
      <c r="D52" s="227"/>
      <c r="E52" s="227"/>
      <c r="F52" s="227"/>
      <c r="G52" s="227"/>
      <c r="H52" s="227"/>
    </row>
    <row r="53" spans="1:8" s="221" customFormat="1">
      <c r="A53" s="219"/>
      <c r="B53" s="229" t="s">
        <v>383</v>
      </c>
      <c r="C53" s="227"/>
      <c r="D53" s="227"/>
      <c r="E53" s="227"/>
      <c r="F53" s="227"/>
      <c r="G53" s="227"/>
      <c r="H53" s="227"/>
    </row>
    <row r="54" spans="1:8" s="221" customFormat="1">
      <c r="A54" s="219"/>
      <c r="B54" s="229" t="s">
        <v>391</v>
      </c>
      <c r="C54" s="227"/>
      <c r="D54" s="227"/>
      <c r="E54" s="227"/>
      <c r="F54" s="227"/>
      <c r="G54" s="227"/>
      <c r="H54" s="227"/>
    </row>
    <row r="55" spans="1:8" ht="15" customHeight="1">
      <c r="A55" s="2"/>
      <c r="B55" s="228"/>
      <c r="C55" s="228"/>
      <c r="D55" s="228"/>
      <c r="E55" s="228"/>
      <c r="F55" s="228"/>
      <c r="G55" s="228"/>
      <c r="H55" s="228"/>
    </row>
    <row r="56" spans="1:8" s="221" customFormat="1">
      <c r="A56" s="219"/>
      <c r="B56" s="2" t="s">
        <v>237</v>
      </c>
      <c r="C56" s="227"/>
      <c r="D56" s="227"/>
      <c r="E56" s="227"/>
      <c r="F56" s="227"/>
      <c r="G56" s="227"/>
      <c r="H56" s="227"/>
    </row>
    <row r="57" spans="1:8" s="221" customFormat="1">
      <c r="A57" s="219"/>
      <c r="B57" s="293" t="s">
        <v>238</v>
      </c>
      <c r="C57" s="227"/>
      <c r="D57" s="227"/>
      <c r="E57" s="227"/>
      <c r="F57" s="227"/>
      <c r="G57" s="227"/>
      <c r="H57" s="227"/>
    </row>
    <row r="58" spans="1:8" s="221" customFormat="1">
      <c r="A58" s="219"/>
      <c r="B58" s="2" t="s">
        <v>239</v>
      </c>
      <c r="C58" s="227"/>
      <c r="D58" s="227"/>
      <c r="E58" s="227"/>
      <c r="F58" s="227"/>
      <c r="G58" s="227"/>
      <c r="H58" s="227"/>
    </row>
    <row r="59" spans="1:8" ht="15" customHeight="1">
      <c r="A59" s="2"/>
      <c r="B59" s="228"/>
      <c r="C59" s="228"/>
      <c r="D59" s="228"/>
      <c r="E59" s="228"/>
      <c r="F59" s="228"/>
      <c r="G59" s="228"/>
      <c r="H59" s="228"/>
    </row>
    <row r="60" spans="1:8" ht="18">
      <c r="A60" s="2"/>
      <c r="B60" s="300" t="s">
        <v>329</v>
      </c>
      <c r="C60" s="300"/>
      <c r="D60" s="300"/>
      <c r="E60" s="300"/>
      <c r="F60" s="300"/>
      <c r="G60" s="300"/>
      <c r="H60" s="228"/>
    </row>
    <row r="61" spans="1:8">
      <c r="A61" s="2"/>
      <c r="B61" s="3" t="s">
        <v>240</v>
      </c>
      <c r="C61" s="228"/>
      <c r="D61" s="228"/>
      <c r="E61" s="228"/>
      <c r="F61" s="228"/>
      <c r="G61" s="228"/>
      <c r="H61" s="228"/>
    </row>
    <row r="62" spans="1:8">
      <c r="A62" s="2"/>
      <c r="B62" s="228"/>
      <c r="C62" s="228"/>
      <c r="D62" s="228"/>
      <c r="E62" s="228"/>
      <c r="F62" s="228"/>
      <c r="G62" s="228"/>
      <c r="H62" s="228"/>
    </row>
    <row r="63" spans="1:8">
      <c r="A63" s="2"/>
      <c r="B63" s="2"/>
      <c r="C63" s="2"/>
      <c r="D63" s="2"/>
      <c r="E63" s="2"/>
      <c r="F63" s="2"/>
      <c r="G63" s="2"/>
      <c r="H63" s="2"/>
    </row>
    <row r="82" spans="1:8" s="221" customFormat="1" ht="33">
      <c r="A82" s="219"/>
      <c r="B82" s="226"/>
      <c r="C82" s="227"/>
      <c r="D82" s="227"/>
      <c r="E82" s="227"/>
      <c r="F82" s="227"/>
      <c r="G82" s="227"/>
      <c r="H82" s="227"/>
    </row>
    <row r="83" spans="1:8">
      <c r="A83" s="2"/>
      <c r="B83" s="228"/>
      <c r="C83" s="228"/>
      <c r="D83" s="228"/>
      <c r="E83" s="228"/>
      <c r="F83" s="228"/>
      <c r="G83" s="228"/>
      <c r="H83" s="228"/>
    </row>
    <row r="84" spans="1:8">
      <c r="A84" s="2"/>
      <c r="B84" s="228"/>
      <c r="C84" s="228"/>
      <c r="D84" s="228"/>
      <c r="E84" s="228"/>
      <c r="F84" s="228"/>
      <c r="G84" s="228"/>
      <c r="H84" s="228"/>
    </row>
    <row r="85" spans="1:8">
      <c r="A85" s="2"/>
      <c r="B85" s="228"/>
      <c r="C85" s="228"/>
      <c r="D85" s="228"/>
      <c r="E85" s="228"/>
      <c r="F85" s="228"/>
      <c r="G85" s="228"/>
      <c r="H85" s="228"/>
    </row>
    <row r="86" spans="1:8" s="221" customFormat="1">
      <c r="A86" s="219"/>
      <c r="B86" s="229"/>
      <c r="C86" s="227"/>
      <c r="D86" s="227"/>
      <c r="E86" s="227"/>
      <c r="F86" s="227"/>
      <c r="G86" s="227"/>
      <c r="H86" s="227"/>
    </row>
    <row r="87" spans="1:8" s="221" customFormat="1" ht="12.75" customHeight="1">
      <c r="A87" s="219"/>
      <c r="B87" s="229"/>
      <c r="C87" s="227"/>
      <c r="D87" s="227"/>
      <c r="E87" s="227"/>
      <c r="F87" s="227"/>
      <c r="G87" s="227"/>
      <c r="H87" s="227"/>
    </row>
    <row r="88" spans="1:8" s="221" customFormat="1">
      <c r="A88" s="219"/>
      <c r="B88" s="229"/>
      <c r="C88" s="227"/>
      <c r="D88" s="227"/>
      <c r="E88" s="227"/>
      <c r="F88" s="227"/>
      <c r="G88" s="227"/>
      <c r="H88" s="227"/>
    </row>
    <row r="89" spans="1:8" ht="15" customHeight="1">
      <c r="A89" s="2"/>
      <c r="B89" s="228"/>
      <c r="C89" s="228"/>
      <c r="D89" s="228"/>
      <c r="E89" s="228"/>
      <c r="F89" s="228"/>
      <c r="G89" s="228"/>
      <c r="H89" s="228"/>
    </row>
    <row r="90" spans="1:8" s="221" customFormat="1">
      <c r="A90" s="219"/>
      <c r="B90" s="229"/>
      <c r="C90" s="227"/>
      <c r="D90" s="227"/>
      <c r="E90" s="227"/>
      <c r="F90" s="227"/>
      <c r="G90" s="227"/>
      <c r="H90" s="227"/>
    </row>
    <row r="91" spans="1:8" s="221" customFormat="1">
      <c r="A91" s="219"/>
      <c r="B91" s="229"/>
      <c r="C91" s="227"/>
      <c r="D91" s="227"/>
      <c r="E91" s="227"/>
      <c r="F91" s="227"/>
      <c r="G91" s="227"/>
      <c r="H91" s="227"/>
    </row>
    <row r="92" spans="1:8" s="221" customFormat="1">
      <c r="A92" s="219"/>
      <c r="B92" s="3"/>
      <c r="C92" s="227"/>
      <c r="D92" s="227"/>
      <c r="E92" s="227"/>
      <c r="F92" s="227"/>
      <c r="G92" s="227"/>
      <c r="H92" s="227"/>
    </row>
    <row r="93" spans="1:8" ht="15" customHeight="1">
      <c r="A93" s="2"/>
      <c r="B93" s="228"/>
      <c r="C93" s="228"/>
      <c r="D93" s="228"/>
      <c r="E93" s="228"/>
      <c r="F93" s="228"/>
      <c r="G93" s="228"/>
      <c r="H93" s="228"/>
    </row>
    <row r="94" spans="1:8" ht="18">
      <c r="A94" s="2"/>
      <c r="B94" s="231"/>
      <c r="C94" s="228"/>
      <c r="D94" s="228"/>
      <c r="E94" s="228"/>
      <c r="F94" s="228"/>
      <c r="G94" s="228"/>
      <c r="H94" s="228"/>
    </row>
    <row r="95" spans="1:8">
      <c r="A95" s="2"/>
      <c r="B95" s="3"/>
      <c r="C95" s="228"/>
      <c r="D95" s="228"/>
      <c r="E95" s="228"/>
      <c r="F95" s="228"/>
      <c r="G95" s="228"/>
      <c r="H95" s="228"/>
    </row>
    <row r="96" spans="1:8">
      <c r="A96" s="2"/>
      <c r="B96" s="228"/>
      <c r="C96" s="228"/>
      <c r="D96" s="228"/>
      <c r="E96" s="228"/>
      <c r="F96" s="228"/>
      <c r="G96" s="228"/>
      <c r="H96" s="228"/>
    </row>
  </sheetData>
  <sheetProtection selectLockedCells="1"/>
  <mergeCells count="4">
    <mergeCell ref="B1:H1"/>
    <mergeCell ref="H3:H4"/>
    <mergeCell ref="B20:E38"/>
    <mergeCell ref="B60:G60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0"/>
  <sheetViews>
    <sheetView zoomScale="75" zoomScaleNormal="75" zoomScalePageLayoutView="61" workbookViewId="0"/>
  </sheetViews>
  <sheetFormatPr baseColWidth="10" defaultColWidth="11.42578125" defaultRowHeight="12.75"/>
  <cols>
    <col min="1" max="1" width="32.85546875" style="2" customWidth="1" collapsed="1"/>
    <col min="2" max="7" width="15.5703125" style="2" customWidth="1" collapsed="1"/>
    <col min="8" max="8" width="14.7109375" style="2" customWidth="1" collapsed="1"/>
    <col min="9" max="9" width="13" style="2" customWidth="1" collapsed="1"/>
    <col min="10" max="10" width="13.140625" style="2" customWidth="1" collapsed="1"/>
    <col min="11" max="11" width="11.42578125" style="2" collapsed="1"/>
    <col min="12" max="12" width="12.140625" style="2" customWidth="1" collapsed="1"/>
    <col min="13" max="13" width="11.85546875" style="2" customWidth="1" collapsed="1"/>
    <col min="14" max="16384" width="11.42578125" style="2" collapsed="1"/>
  </cols>
  <sheetData>
    <row r="1" spans="1:16" s="72" customFormat="1" ht="15.75">
      <c r="A1" s="71" t="s">
        <v>0</v>
      </c>
      <c r="B1" s="71"/>
      <c r="C1" s="71"/>
      <c r="D1" s="71"/>
      <c r="E1" s="71"/>
      <c r="F1" s="71"/>
      <c r="G1" s="71"/>
    </row>
    <row r="2" spans="1:16" s="72" customFormat="1" ht="15.75">
      <c r="A2" s="71" t="s">
        <v>345</v>
      </c>
    </row>
    <row r="3" spans="1:16" s="72" customFormat="1" ht="18.75">
      <c r="A3" s="72" t="s">
        <v>111</v>
      </c>
    </row>
    <row r="4" spans="1:16" ht="18">
      <c r="A4" s="12"/>
      <c r="B4" s="12"/>
      <c r="C4" s="12"/>
      <c r="D4" s="12"/>
      <c r="E4" s="12"/>
      <c r="F4" s="12"/>
      <c r="G4" s="12"/>
    </row>
    <row r="5" spans="1:16">
      <c r="A5" s="1"/>
      <c r="B5" s="1"/>
      <c r="C5" s="1"/>
      <c r="D5" s="1"/>
      <c r="E5" s="1"/>
      <c r="F5" s="1"/>
      <c r="G5" s="1"/>
    </row>
    <row r="6" spans="1:16">
      <c r="A6" s="14"/>
      <c r="G6" s="14"/>
    </row>
    <row r="7" spans="1:16" ht="25.5" customHeight="1">
      <c r="A7" s="7"/>
      <c r="B7" s="15"/>
      <c r="C7" s="17" t="s">
        <v>2</v>
      </c>
      <c r="D7" s="17"/>
      <c r="E7" s="17"/>
      <c r="F7" s="16" t="s">
        <v>3</v>
      </c>
      <c r="G7" s="30"/>
    </row>
    <row r="8" spans="1:16">
      <c r="A8" s="203" t="s">
        <v>4</v>
      </c>
      <c r="B8" s="21" t="s">
        <v>5</v>
      </c>
      <c r="C8" s="21" t="s">
        <v>36</v>
      </c>
      <c r="D8" s="21" t="s">
        <v>37</v>
      </c>
      <c r="E8" s="21" t="s">
        <v>37</v>
      </c>
      <c r="F8" s="21" t="s">
        <v>33</v>
      </c>
      <c r="G8" s="203" t="s">
        <v>10</v>
      </c>
    </row>
    <row r="9" spans="1:16" ht="14.25">
      <c r="A9" s="203"/>
      <c r="B9" s="21"/>
      <c r="C9" s="21" t="s">
        <v>176</v>
      </c>
      <c r="D9" s="21" t="s">
        <v>177</v>
      </c>
      <c r="E9" s="21" t="s">
        <v>178</v>
      </c>
      <c r="F9" s="21" t="s">
        <v>15</v>
      </c>
      <c r="G9" s="203" t="s">
        <v>16</v>
      </c>
    </row>
    <row r="10" spans="1:16">
      <c r="A10" s="206"/>
      <c r="B10" s="22"/>
      <c r="C10" s="22"/>
      <c r="D10" s="22"/>
      <c r="E10" s="22"/>
      <c r="F10" s="22"/>
      <c r="G10" s="206"/>
    </row>
    <row r="11" spans="1:16" ht="20.100000000000001" customHeight="1">
      <c r="A11" s="7"/>
    </row>
    <row r="12" spans="1:16" ht="14.25" customHeight="1">
      <c r="A12" s="7"/>
      <c r="I12" s="187"/>
    </row>
    <row r="13" spans="1:16" ht="14.25" customHeight="1">
      <c r="A13" s="8"/>
    </row>
    <row r="14" spans="1:16" ht="24.75" customHeight="1">
      <c r="A14" s="26" t="s">
        <v>104</v>
      </c>
      <c r="B14" s="25">
        <v>24143</v>
      </c>
      <c r="C14" s="25">
        <v>235</v>
      </c>
      <c r="D14" s="25">
        <v>9652</v>
      </c>
      <c r="E14" s="25">
        <v>2192</v>
      </c>
      <c r="F14" s="25">
        <v>5709</v>
      </c>
      <c r="G14" s="25">
        <v>6355</v>
      </c>
      <c r="I14" s="208"/>
      <c r="N14" s="4"/>
      <c r="O14" s="4"/>
      <c r="P14" s="25"/>
    </row>
    <row r="15" spans="1:16" ht="20.100000000000001" customHeight="1">
      <c r="A15" s="8"/>
      <c r="B15" s="25"/>
      <c r="C15" s="25"/>
      <c r="D15" s="25"/>
      <c r="E15" s="25"/>
      <c r="F15" s="25"/>
      <c r="G15" s="25"/>
      <c r="I15" s="208"/>
      <c r="N15" s="4"/>
      <c r="O15" s="4"/>
      <c r="P15" s="25"/>
    </row>
    <row r="16" spans="1:16" ht="24.75" customHeight="1">
      <c r="A16" s="26" t="s">
        <v>18</v>
      </c>
      <c r="B16" s="25">
        <v>60860</v>
      </c>
      <c r="C16" s="25">
        <v>954</v>
      </c>
      <c r="D16" s="25">
        <v>31633</v>
      </c>
      <c r="E16" s="25">
        <v>4905</v>
      </c>
      <c r="F16" s="25">
        <v>8369</v>
      </c>
      <c r="G16" s="25">
        <v>14999</v>
      </c>
      <c r="I16" s="208"/>
      <c r="N16" s="4"/>
      <c r="O16" s="4"/>
      <c r="P16" s="25"/>
    </row>
    <row r="17" spans="1:16" ht="20.100000000000001" customHeight="1">
      <c r="A17" s="8"/>
      <c r="B17" s="25"/>
      <c r="C17" s="25"/>
      <c r="D17" s="25"/>
      <c r="E17" s="25"/>
      <c r="F17" s="25"/>
      <c r="G17" s="25"/>
      <c r="I17" s="208"/>
      <c r="N17" s="4"/>
      <c r="O17" s="4"/>
      <c r="P17" s="25"/>
    </row>
    <row r="18" spans="1:16" ht="24.75" customHeight="1">
      <c r="A18" s="26" t="s">
        <v>19</v>
      </c>
      <c r="B18" s="25">
        <v>3660</v>
      </c>
      <c r="C18" s="25" t="s">
        <v>228</v>
      </c>
      <c r="D18" s="25">
        <v>3261</v>
      </c>
      <c r="E18" s="25">
        <v>371</v>
      </c>
      <c r="F18" s="25" t="s">
        <v>228</v>
      </c>
      <c r="G18" s="25">
        <v>28</v>
      </c>
      <c r="I18" s="208"/>
      <c r="N18" s="4"/>
      <c r="O18" s="4"/>
      <c r="P18" s="25"/>
    </row>
    <row r="19" spans="1:16" ht="20.100000000000001" customHeight="1">
      <c r="A19" s="8"/>
      <c r="B19" s="25"/>
      <c r="C19" s="25"/>
      <c r="D19" s="25"/>
      <c r="E19" s="25"/>
      <c r="F19" s="25"/>
      <c r="G19" s="25"/>
      <c r="I19" s="208"/>
      <c r="N19" s="4"/>
      <c r="O19" s="4"/>
      <c r="P19" s="25"/>
    </row>
    <row r="20" spans="1:16" ht="25.5" customHeight="1">
      <c r="A20" s="26" t="s">
        <v>20</v>
      </c>
      <c r="B20" s="25">
        <v>10512</v>
      </c>
      <c r="C20" s="25">
        <v>99</v>
      </c>
      <c r="D20" s="25">
        <v>7512</v>
      </c>
      <c r="E20" s="25">
        <v>771</v>
      </c>
      <c r="F20" s="25">
        <v>1045</v>
      </c>
      <c r="G20" s="25">
        <v>1085</v>
      </c>
      <c r="I20" s="208"/>
      <c r="N20" s="4"/>
      <c r="O20" s="4"/>
      <c r="P20" s="25"/>
    </row>
    <row r="21" spans="1:16" ht="20.100000000000001" customHeight="1">
      <c r="A21" s="8"/>
      <c r="B21" s="25"/>
      <c r="C21" s="25"/>
      <c r="D21" s="25"/>
      <c r="E21" s="25"/>
      <c r="F21" s="25"/>
      <c r="G21" s="25"/>
      <c r="I21" s="208"/>
      <c r="N21" s="4"/>
      <c r="O21" s="4"/>
      <c r="P21" s="25"/>
    </row>
    <row r="22" spans="1:16" ht="24.75" customHeight="1">
      <c r="A22" s="26" t="s">
        <v>21</v>
      </c>
      <c r="B22" s="25">
        <v>14</v>
      </c>
      <c r="C22" s="25">
        <v>3</v>
      </c>
      <c r="D22" s="25" t="s">
        <v>228</v>
      </c>
      <c r="E22" s="25" t="s">
        <v>228</v>
      </c>
      <c r="F22" s="25" t="s">
        <v>228</v>
      </c>
      <c r="G22" s="25">
        <v>11</v>
      </c>
      <c r="I22" s="208"/>
      <c r="N22" s="4"/>
      <c r="O22" s="4"/>
      <c r="P22" s="25"/>
    </row>
    <row r="23" spans="1:16" ht="20.100000000000001" customHeight="1">
      <c r="A23" s="8"/>
      <c r="B23" s="25"/>
      <c r="C23" s="25"/>
      <c r="D23" s="25"/>
      <c r="E23" s="25"/>
      <c r="F23" s="25"/>
      <c r="G23" s="25"/>
      <c r="I23" s="208"/>
      <c r="N23" s="4"/>
      <c r="O23" s="4"/>
      <c r="P23" s="25"/>
    </row>
    <row r="24" spans="1:16" ht="24.75" customHeight="1">
      <c r="A24" s="26" t="s">
        <v>22</v>
      </c>
      <c r="B24" s="25">
        <v>9179</v>
      </c>
      <c r="C24" s="25">
        <v>6</v>
      </c>
      <c r="D24" s="25">
        <v>9139</v>
      </c>
      <c r="E24" s="25">
        <v>13</v>
      </c>
      <c r="F24" s="25" t="s">
        <v>228</v>
      </c>
      <c r="G24" s="25">
        <v>21</v>
      </c>
      <c r="I24" s="208"/>
      <c r="N24" s="4"/>
      <c r="O24" s="4"/>
      <c r="P24" s="25"/>
    </row>
    <row r="25" spans="1:16" ht="20.100000000000001" customHeight="1">
      <c r="A25" s="8"/>
      <c r="B25" s="25"/>
      <c r="C25" s="25"/>
      <c r="D25" s="25"/>
      <c r="E25" s="25"/>
      <c r="F25" s="25"/>
      <c r="G25" s="25"/>
      <c r="I25" s="208"/>
      <c r="N25" s="4"/>
      <c r="O25" s="4"/>
      <c r="P25" s="25"/>
    </row>
    <row r="26" spans="1:16" ht="24.75" customHeight="1">
      <c r="A26" s="26" t="s">
        <v>23</v>
      </c>
      <c r="B26" s="25">
        <v>28161</v>
      </c>
      <c r="C26" s="25">
        <v>75</v>
      </c>
      <c r="D26" s="25">
        <v>25070</v>
      </c>
      <c r="E26" s="25">
        <v>346</v>
      </c>
      <c r="F26" s="25">
        <v>658</v>
      </c>
      <c r="G26" s="25">
        <v>2012</v>
      </c>
      <c r="I26" s="208"/>
      <c r="N26" s="4"/>
      <c r="O26" s="4"/>
      <c r="P26" s="25"/>
    </row>
    <row r="27" spans="1:16" ht="20.100000000000001" customHeight="1">
      <c r="A27" s="8"/>
      <c r="B27" s="25"/>
      <c r="C27" s="25"/>
      <c r="D27" s="25"/>
      <c r="E27" s="25"/>
      <c r="F27" s="25"/>
      <c r="G27" s="25"/>
      <c r="I27" s="208"/>
      <c r="N27" s="4"/>
      <c r="O27" s="4"/>
      <c r="P27" s="25"/>
    </row>
    <row r="28" spans="1:16" ht="24" customHeight="1">
      <c r="A28" s="26" t="s">
        <v>144</v>
      </c>
      <c r="B28" s="25">
        <v>37679</v>
      </c>
      <c r="C28" s="25">
        <v>395</v>
      </c>
      <c r="D28" s="25">
        <v>27517</v>
      </c>
      <c r="E28" s="25">
        <v>1544</v>
      </c>
      <c r="F28" s="25">
        <v>4292</v>
      </c>
      <c r="G28" s="25">
        <v>3931</v>
      </c>
      <c r="I28" s="208"/>
      <c r="N28" s="4"/>
      <c r="O28" s="4"/>
      <c r="P28" s="25"/>
    </row>
    <row r="29" spans="1:16" ht="20.100000000000001" customHeight="1">
      <c r="A29" s="8"/>
      <c r="B29" s="25"/>
      <c r="C29" s="25"/>
      <c r="D29" s="25"/>
      <c r="E29" s="25"/>
      <c r="F29" s="25"/>
      <c r="G29" s="25"/>
      <c r="I29" s="208"/>
      <c r="N29" s="4"/>
      <c r="O29" s="4"/>
      <c r="P29" s="25"/>
    </row>
    <row r="30" spans="1:16" ht="24.75" customHeight="1">
      <c r="A30" s="26" t="s">
        <v>24</v>
      </c>
      <c r="B30" s="25">
        <v>104154</v>
      </c>
      <c r="C30" s="25">
        <v>1092</v>
      </c>
      <c r="D30" s="25">
        <v>79840</v>
      </c>
      <c r="E30" s="25">
        <v>9914</v>
      </c>
      <c r="F30" s="25">
        <v>6762</v>
      </c>
      <c r="G30" s="25">
        <v>6546</v>
      </c>
      <c r="I30" s="208"/>
      <c r="N30" s="4"/>
      <c r="O30" s="4"/>
      <c r="P30" s="25"/>
    </row>
    <row r="31" spans="1:16" ht="20.100000000000001" customHeight="1">
      <c r="A31" s="8"/>
      <c r="B31" s="25"/>
      <c r="C31" s="25"/>
      <c r="D31" s="25"/>
      <c r="E31" s="25"/>
      <c r="F31" s="25"/>
      <c r="G31" s="25"/>
      <c r="I31" s="208"/>
      <c r="N31" s="4"/>
      <c r="O31" s="4"/>
      <c r="P31" s="25"/>
    </row>
    <row r="32" spans="1:16" ht="24.75" customHeight="1">
      <c r="A32" s="26" t="s">
        <v>107</v>
      </c>
      <c r="B32" s="25">
        <v>47207</v>
      </c>
      <c r="C32" s="25">
        <v>1043</v>
      </c>
      <c r="D32" s="25">
        <v>35434</v>
      </c>
      <c r="E32" s="25">
        <v>4422</v>
      </c>
      <c r="F32" s="25">
        <v>2780</v>
      </c>
      <c r="G32" s="25">
        <v>3528</v>
      </c>
      <c r="I32" s="208"/>
      <c r="N32" s="4"/>
      <c r="O32" s="4"/>
      <c r="P32" s="25"/>
    </row>
    <row r="33" spans="1:16" ht="20.100000000000001" customHeight="1">
      <c r="A33" s="8"/>
      <c r="B33" s="25"/>
      <c r="C33" s="25"/>
      <c r="D33" s="25"/>
      <c r="E33" s="25"/>
      <c r="F33" s="25"/>
      <c r="G33" s="25"/>
      <c r="I33" s="208"/>
      <c r="N33" s="4"/>
      <c r="O33" s="4"/>
      <c r="P33" s="25"/>
    </row>
    <row r="34" spans="1:16" ht="24.75" customHeight="1">
      <c r="A34" s="26" t="s">
        <v>106</v>
      </c>
      <c r="B34" s="25">
        <v>12443</v>
      </c>
      <c r="C34" s="25">
        <v>27</v>
      </c>
      <c r="D34" s="25">
        <v>5434</v>
      </c>
      <c r="E34" s="25">
        <v>2225</v>
      </c>
      <c r="F34" s="25">
        <v>1711</v>
      </c>
      <c r="G34" s="25">
        <v>3046</v>
      </c>
      <c r="I34" s="208"/>
      <c r="N34" s="4"/>
      <c r="O34" s="4"/>
      <c r="P34" s="25"/>
    </row>
    <row r="35" spans="1:16" ht="20.100000000000001" customHeight="1">
      <c r="A35" s="8"/>
      <c r="B35" s="25"/>
      <c r="C35" s="25"/>
      <c r="D35" s="25"/>
      <c r="E35" s="25"/>
      <c r="F35" s="25"/>
      <c r="G35" s="25"/>
      <c r="I35" s="208"/>
      <c r="N35" s="4"/>
      <c r="O35" s="4"/>
      <c r="P35" s="25"/>
    </row>
    <row r="36" spans="1:16" ht="24.75" customHeight="1">
      <c r="A36" s="26" t="s">
        <v>25</v>
      </c>
      <c r="B36" s="25">
        <v>547</v>
      </c>
      <c r="C36" s="25">
        <v>1</v>
      </c>
      <c r="D36" s="25">
        <v>84</v>
      </c>
      <c r="E36" s="25">
        <v>3</v>
      </c>
      <c r="F36" s="25">
        <v>65</v>
      </c>
      <c r="G36" s="25">
        <v>394</v>
      </c>
      <c r="I36" s="208"/>
      <c r="N36" s="4"/>
      <c r="O36" s="4"/>
      <c r="P36" s="25"/>
    </row>
    <row r="37" spans="1:16" ht="20.100000000000001" customHeight="1">
      <c r="A37" s="8"/>
      <c r="B37" s="25"/>
      <c r="C37" s="25"/>
      <c r="D37" s="25"/>
      <c r="E37" s="25"/>
      <c r="F37" s="25"/>
      <c r="G37" s="25"/>
      <c r="I37" s="208"/>
      <c r="N37" s="4"/>
      <c r="O37" s="4"/>
      <c r="P37" s="25"/>
    </row>
    <row r="38" spans="1:16" ht="24.75" customHeight="1">
      <c r="A38" s="26" t="s">
        <v>26</v>
      </c>
      <c r="B38" s="25">
        <v>10447</v>
      </c>
      <c r="C38" s="25">
        <v>110</v>
      </c>
      <c r="D38" s="25">
        <v>7627</v>
      </c>
      <c r="E38" s="25">
        <v>253</v>
      </c>
      <c r="F38" s="25">
        <v>401</v>
      </c>
      <c r="G38" s="25">
        <v>2056</v>
      </c>
      <c r="I38" s="208"/>
      <c r="N38" s="4"/>
      <c r="O38" s="4"/>
      <c r="P38" s="25"/>
    </row>
    <row r="39" spans="1:16" ht="20.100000000000001" customHeight="1">
      <c r="A39" s="8"/>
      <c r="B39" s="25"/>
      <c r="C39" s="25"/>
      <c r="D39" s="25"/>
      <c r="E39" s="25"/>
      <c r="F39" s="25"/>
      <c r="G39" s="25"/>
      <c r="I39" s="208"/>
      <c r="N39" s="4"/>
      <c r="O39" s="4"/>
      <c r="P39" s="25"/>
    </row>
    <row r="40" spans="1:16" ht="24.75" customHeight="1">
      <c r="A40" s="26" t="s">
        <v>27</v>
      </c>
      <c r="B40" s="25">
        <v>19961</v>
      </c>
      <c r="C40" s="25">
        <v>7</v>
      </c>
      <c r="D40" s="25">
        <v>15497</v>
      </c>
      <c r="E40" s="25">
        <v>346</v>
      </c>
      <c r="F40" s="25">
        <v>2039</v>
      </c>
      <c r="G40" s="25">
        <v>2072</v>
      </c>
      <c r="I40" s="208"/>
      <c r="N40" s="4"/>
      <c r="O40" s="4"/>
      <c r="P40" s="25"/>
    </row>
    <row r="41" spans="1:16" ht="20.100000000000001" customHeight="1">
      <c r="A41" s="8"/>
      <c r="B41" s="25"/>
      <c r="C41" s="25"/>
      <c r="D41" s="25"/>
      <c r="E41" s="25"/>
      <c r="F41" s="25"/>
      <c r="G41" s="25"/>
      <c r="I41" s="208"/>
      <c r="N41" s="4"/>
      <c r="O41" s="4"/>
      <c r="P41" s="25"/>
    </row>
    <row r="42" spans="1:16" ht="24" customHeight="1">
      <c r="A42" s="26" t="s">
        <v>108</v>
      </c>
      <c r="B42" s="25">
        <v>46938</v>
      </c>
      <c r="C42" s="25">
        <v>670</v>
      </c>
      <c r="D42" s="25">
        <v>35190</v>
      </c>
      <c r="E42" s="25">
        <v>1086</v>
      </c>
      <c r="F42" s="25">
        <v>5900</v>
      </c>
      <c r="G42" s="25">
        <v>4092</v>
      </c>
      <c r="I42" s="208"/>
      <c r="N42" s="4"/>
      <c r="O42" s="4"/>
      <c r="P42" s="25"/>
    </row>
    <row r="43" spans="1:16" ht="20.100000000000001" customHeight="1">
      <c r="A43" s="8"/>
      <c r="B43" s="25"/>
      <c r="C43" s="25"/>
      <c r="D43" s="25"/>
      <c r="E43" s="25"/>
      <c r="F43" s="25"/>
      <c r="G43" s="25"/>
      <c r="I43" s="208"/>
      <c r="N43" s="4"/>
      <c r="O43" s="4"/>
      <c r="P43" s="25"/>
    </row>
    <row r="44" spans="1:16" ht="24.75" customHeight="1">
      <c r="A44" s="26" t="s">
        <v>28</v>
      </c>
      <c r="B44" s="25">
        <v>3637</v>
      </c>
      <c r="C44" s="25">
        <v>18</v>
      </c>
      <c r="D44" s="25">
        <v>2013</v>
      </c>
      <c r="E44" s="25">
        <v>17</v>
      </c>
      <c r="F44" s="25">
        <v>355</v>
      </c>
      <c r="G44" s="25">
        <v>1234</v>
      </c>
      <c r="I44" s="208"/>
      <c r="N44" s="4"/>
      <c r="O44" s="4"/>
      <c r="P44" s="25"/>
    </row>
    <row r="45" spans="1:16" ht="20.100000000000001" customHeight="1">
      <c r="A45" s="8"/>
      <c r="B45" s="25"/>
      <c r="C45" s="25"/>
      <c r="D45" s="25"/>
      <c r="E45" s="25"/>
      <c r="F45" s="25"/>
      <c r="G45" s="25"/>
      <c r="I45" s="208"/>
      <c r="N45" s="4"/>
      <c r="O45" s="4"/>
      <c r="P45" s="25"/>
    </row>
    <row r="46" spans="1:16" ht="24.75" customHeight="1">
      <c r="A46" s="26" t="s">
        <v>29</v>
      </c>
      <c r="B46" s="25">
        <v>419542</v>
      </c>
      <c r="C46" s="25">
        <v>4735</v>
      </c>
      <c r="D46" s="25">
        <v>294903</v>
      </c>
      <c r="E46" s="25">
        <v>28408</v>
      </c>
      <c r="F46" s="25">
        <v>40086</v>
      </c>
      <c r="G46" s="25">
        <v>51410</v>
      </c>
      <c r="I46" s="208"/>
      <c r="N46" s="4"/>
      <c r="O46" s="4"/>
      <c r="P46" s="25"/>
    </row>
    <row r="47" spans="1:16" ht="20.100000000000001" customHeight="1">
      <c r="A47" s="207"/>
      <c r="B47" s="208"/>
      <c r="C47" s="208"/>
      <c r="D47" s="208"/>
      <c r="E47" s="208"/>
      <c r="F47" s="208"/>
      <c r="G47" s="208"/>
      <c r="H47" s="25"/>
      <c r="I47" s="25"/>
      <c r="J47" s="25"/>
      <c r="K47" s="25"/>
      <c r="L47" s="25"/>
      <c r="M47" s="25"/>
      <c r="N47" s="4"/>
      <c r="O47" s="25"/>
    </row>
    <row r="48" spans="1:16" ht="20.100000000000001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4"/>
      <c r="O48" s="11"/>
    </row>
    <row r="49" spans="1:14" ht="12.75" customHeight="1">
      <c r="A49" s="67" t="s">
        <v>173</v>
      </c>
      <c r="B49" s="67"/>
      <c r="C49" s="67"/>
      <c r="D49" s="67"/>
      <c r="F49" s="87"/>
      <c r="G49" s="88"/>
      <c r="N49" s="4"/>
    </row>
    <row r="50" spans="1:14" ht="12.75" customHeight="1">
      <c r="A50" s="67" t="s">
        <v>175</v>
      </c>
      <c r="B50" s="67"/>
      <c r="C50" s="67"/>
      <c r="D50" s="67"/>
      <c r="E50" s="67"/>
      <c r="F50" s="67"/>
      <c r="N50" s="4"/>
    </row>
    <row r="51" spans="1:14" ht="12.75" customHeight="1">
      <c r="A51" s="204" t="s">
        <v>174</v>
      </c>
      <c r="N51" s="4"/>
    </row>
    <row r="52" spans="1:14" ht="12.75" customHeight="1">
      <c r="N52" s="4"/>
    </row>
    <row r="53" spans="1:14" ht="20.100000000000001" customHeight="1">
      <c r="N53" s="4"/>
    </row>
    <row r="54" spans="1:14" ht="12.75" customHeight="1">
      <c r="N54" s="4"/>
    </row>
    <row r="55" spans="1:14" ht="20.100000000000001" customHeight="1">
      <c r="N55" s="4"/>
    </row>
    <row r="56" spans="1:14" ht="20.100000000000001" customHeight="1">
      <c r="N56" s="4"/>
    </row>
    <row r="57" spans="1:14" ht="20.100000000000001" customHeight="1">
      <c r="N57" s="4"/>
    </row>
    <row r="58" spans="1:14" ht="20.100000000000001" customHeight="1">
      <c r="N58" s="4"/>
    </row>
    <row r="59" spans="1:14" ht="20.100000000000001" customHeight="1">
      <c r="N59" s="4"/>
    </row>
    <row r="60" spans="1:14" ht="20.100000000000001" customHeight="1">
      <c r="N60" s="4"/>
    </row>
    <row r="61" spans="1:14" ht="20.100000000000001" customHeight="1">
      <c r="N61" s="4"/>
    </row>
    <row r="62" spans="1:14" ht="20.100000000000001" customHeight="1">
      <c r="N62" s="4"/>
    </row>
    <row r="63" spans="1:14" ht="20.100000000000001" customHeight="1">
      <c r="N63" s="4"/>
    </row>
    <row r="64" spans="1:14" ht="20.100000000000001" customHeight="1">
      <c r="N64" s="4"/>
    </row>
    <row r="65" spans="14:14" ht="20.100000000000001" customHeight="1">
      <c r="N65" s="4"/>
    </row>
    <row r="66" spans="14:14" ht="20.100000000000001" customHeight="1">
      <c r="N66" s="4"/>
    </row>
    <row r="67" spans="14:14" ht="20.100000000000001" customHeight="1">
      <c r="N67" s="4"/>
    </row>
    <row r="68" spans="14:14" ht="20.100000000000001" customHeight="1">
      <c r="N68" s="4"/>
    </row>
    <row r="69" spans="14:14" ht="20.100000000000001" customHeight="1">
      <c r="N69" s="4"/>
    </row>
    <row r="70" spans="14:14" ht="20.100000000000001" customHeight="1">
      <c r="N70" s="4"/>
    </row>
    <row r="71" spans="14:14" ht="20.100000000000001" customHeight="1">
      <c r="N71" s="4"/>
    </row>
    <row r="72" spans="14:14" ht="20.100000000000001" customHeight="1">
      <c r="N72" s="4"/>
    </row>
    <row r="73" spans="14:14" ht="20.100000000000001" customHeight="1">
      <c r="N73" s="4"/>
    </row>
    <row r="74" spans="14:14" ht="20.100000000000001" customHeight="1">
      <c r="N74" s="4"/>
    </row>
    <row r="75" spans="14:14" ht="20.100000000000001" customHeight="1">
      <c r="N75" s="4"/>
    </row>
    <row r="76" spans="14:14" ht="20.100000000000001" customHeight="1">
      <c r="N76" s="4"/>
    </row>
    <row r="77" spans="14:14" ht="20.100000000000001" customHeight="1">
      <c r="N77" s="4"/>
    </row>
    <row r="78" spans="14:14" ht="20.100000000000001" customHeight="1">
      <c r="N78" s="4"/>
    </row>
    <row r="79" spans="14:14" ht="20.100000000000001" customHeight="1">
      <c r="N79" s="4"/>
    </row>
    <row r="80" spans="14:14" ht="20.100000000000001" customHeight="1">
      <c r="N80" s="4"/>
    </row>
    <row r="81" spans="14:14" ht="20.100000000000001" customHeight="1">
      <c r="N81" s="4"/>
    </row>
    <row r="82" spans="14:14" ht="20.100000000000001" customHeight="1">
      <c r="N82" s="4"/>
    </row>
    <row r="83" spans="14:14" ht="20.100000000000001" customHeight="1">
      <c r="N83" s="4"/>
    </row>
    <row r="84" spans="14:14" ht="20.100000000000001" customHeight="1">
      <c r="N84" s="4"/>
    </row>
    <row r="85" spans="14:14" ht="20.100000000000001" customHeight="1">
      <c r="N85" s="4"/>
    </row>
    <row r="86" spans="14:14" ht="20.100000000000001" customHeight="1">
      <c r="N86" s="4"/>
    </row>
    <row r="87" spans="14:14" ht="20.100000000000001" customHeight="1">
      <c r="N87" s="4"/>
    </row>
    <row r="88" spans="14:14" ht="20.100000000000001" customHeight="1">
      <c r="N88" s="4"/>
    </row>
    <row r="89" spans="14:14" ht="20.100000000000001" customHeight="1">
      <c r="N89" s="4"/>
    </row>
    <row r="90" spans="14:14" ht="20.100000000000001" customHeight="1">
      <c r="N90" s="4"/>
    </row>
    <row r="91" spans="14:14" ht="20.100000000000001" customHeight="1">
      <c r="N91" s="4"/>
    </row>
    <row r="92" spans="14:14" ht="20.100000000000001" customHeight="1">
      <c r="N92" s="4"/>
    </row>
    <row r="93" spans="14:14" ht="20.100000000000001" customHeight="1">
      <c r="N93" s="4"/>
    </row>
    <row r="94" spans="14:14" ht="20.100000000000001" customHeight="1">
      <c r="N94" s="4"/>
    </row>
    <row r="95" spans="14:14" ht="20.100000000000001" customHeight="1">
      <c r="N95" s="4"/>
    </row>
    <row r="96" spans="14:14" ht="20.100000000000001" customHeight="1">
      <c r="N96" s="4"/>
    </row>
    <row r="97" spans="14:14" ht="20.100000000000001" customHeight="1">
      <c r="N97" s="4"/>
    </row>
    <row r="98" spans="14:14" ht="20.100000000000001" customHeight="1">
      <c r="N98" s="4"/>
    </row>
    <row r="99" spans="14:14" ht="20.100000000000001" customHeight="1">
      <c r="N99" s="4"/>
    </row>
    <row r="100" spans="14:14" ht="20.100000000000001" customHeight="1">
      <c r="N100" s="4"/>
    </row>
    <row r="101" spans="14:14" ht="20.100000000000001" customHeight="1">
      <c r="N101" s="4"/>
    </row>
    <row r="102" spans="14:14" ht="20.100000000000001" customHeight="1">
      <c r="N102" s="4"/>
    </row>
    <row r="103" spans="14:14" ht="20.100000000000001" customHeight="1">
      <c r="N103" s="4"/>
    </row>
    <row r="104" spans="14:14" ht="20.100000000000001" customHeight="1">
      <c r="N104" s="4"/>
    </row>
    <row r="105" spans="14:14" ht="20.100000000000001" customHeight="1">
      <c r="N105" s="4"/>
    </row>
    <row r="106" spans="14:14" ht="20.100000000000001" customHeight="1">
      <c r="N106" s="4"/>
    </row>
    <row r="107" spans="14:14" ht="20.100000000000001" customHeight="1">
      <c r="N107" s="4"/>
    </row>
    <row r="108" spans="14:14" ht="20.100000000000001" customHeight="1">
      <c r="N108" s="4"/>
    </row>
    <row r="109" spans="14:14" ht="20.100000000000001" customHeight="1">
      <c r="N109" s="4"/>
    </row>
    <row r="110" spans="14:14" ht="20.100000000000001" customHeight="1">
      <c r="N110" s="4"/>
    </row>
    <row r="111" spans="14:14" ht="20.100000000000001" customHeight="1">
      <c r="N111" s="4"/>
    </row>
    <row r="112" spans="14:14" ht="20.100000000000001" customHeight="1">
      <c r="N112" s="4"/>
    </row>
    <row r="113" spans="14:14" ht="20.100000000000001" customHeight="1">
      <c r="N113" s="4"/>
    </row>
    <row r="114" spans="14:14" ht="20.100000000000001" customHeight="1">
      <c r="N114" s="4"/>
    </row>
    <row r="115" spans="14:14" ht="20.100000000000001" customHeight="1">
      <c r="N115" s="4"/>
    </row>
    <row r="116" spans="14:14" ht="20.100000000000001" customHeight="1">
      <c r="N116" s="4"/>
    </row>
    <row r="117" spans="14:14" ht="20.100000000000001" customHeight="1">
      <c r="N117" s="4"/>
    </row>
    <row r="118" spans="14:14" ht="20.100000000000001" customHeight="1">
      <c r="N118" s="4"/>
    </row>
    <row r="119" spans="14:14" ht="20.100000000000001" customHeight="1">
      <c r="N119" s="4"/>
    </row>
    <row r="120" spans="14:14" ht="20.100000000000001" customHeight="1">
      <c r="N120" s="4"/>
    </row>
    <row r="121" spans="14:14" ht="20.100000000000001" customHeight="1">
      <c r="N121" s="4"/>
    </row>
    <row r="122" spans="14:14" ht="20.100000000000001" customHeight="1">
      <c r="N122" s="4"/>
    </row>
    <row r="123" spans="14:14" ht="20.100000000000001" customHeight="1">
      <c r="N123" s="4"/>
    </row>
    <row r="124" spans="14:14" ht="20.100000000000001" customHeight="1">
      <c r="N124" s="4"/>
    </row>
    <row r="125" spans="14:14" ht="20.100000000000001" customHeight="1">
      <c r="N125" s="4"/>
    </row>
    <row r="126" spans="14:14" ht="20.100000000000001" customHeight="1">
      <c r="N126" s="4"/>
    </row>
    <row r="127" spans="14:14" ht="20.100000000000001" customHeight="1">
      <c r="N127" s="4"/>
    </row>
    <row r="128" spans="14:14" ht="20.100000000000001" customHeight="1">
      <c r="N128" s="4"/>
    </row>
    <row r="129" spans="14:14" ht="20.100000000000001" customHeight="1">
      <c r="N129" s="4"/>
    </row>
    <row r="130" spans="14:14" ht="20.100000000000001" customHeight="1">
      <c r="N130" s="4"/>
    </row>
    <row r="131" spans="14:14" ht="20.100000000000001" customHeight="1">
      <c r="N131" s="4"/>
    </row>
    <row r="132" spans="14:14" ht="20.100000000000001" customHeight="1">
      <c r="N132" s="4"/>
    </row>
    <row r="133" spans="14:14" ht="20.100000000000001" customHeight="1">
      <c r="N133" s="4"/>
    </row>
    <row r="134" spans="14:14" ht="20.100000000000001" customHeight="1">
      <c r="N134" s="4"/>
    </row>
    <row r="135" spans="14:14" ht="20.100000000000001" customHeight="1">
      <c r="N135" s="4"/>
    </row>
    <row r="136" spans="14:14" ht="20.100000000000001" customHeight="1">
      <c r="N136" s="4"/>
    </row>
    <row r="137" spans="14:14" ht="20.100000000000001" customHeight="1">
      <c r="N137" s="4"/>
    </row>
    <row r="138" spans="14:14" ht="20.100000000000001" customHeight="1">
      <c r="N138" s="4"/>
    </row>
    <row r="139" spans="14:14" ht="20.100000000000001" customHeight="1">
      <c r="N139" s="4"/>
    </row>
    <row r="140" spans="14:14" ht="20.100000000000001" customHeight="1">
      <c r="N140" s="4"/>
    </row>
    <row r="141" spans="14:14" ht="20.100000000000001" customHeight="1">
      <c r="N141" s="4"/>
    </row>
    <row r="142" spans="14:14" ht="20.100000000000001" customHeight="1">
      <c r="N142" s="4"/>
    </row>
    <row r="143" spans="14:14" ht="20.100000000000001" customHeight="1">
      <c r="N143" s="4"/>
    </row>
    <row r="144" spans="14:14" ht="20.100000000000001" customHeight="1">
      <c r="N144" s="4"/>
    </row>
    <row r="145" spans="14:14" ht="20.100000000000001" customHeight="1">
      <c r="N145" s="4"/>
    </row>
    <row r="146" spans="14:14" ht="20.100000000000001" customHeight="1">
      <c r="N146" s="4"/>
    </row>
    <row r="147" spans="14:14" ht="20.100000000000001" customHeight="1">
      <c r="N147" s="4"/>
    </row>
    <row r="148" spans="14:14" ht="20.100000000000001" customHeight="1">
      <c r="N148" s="4"/>
    </row>
    <row r="149" spans="14:14" ht="20.100000000000001" customHeight="1">
      <c r="N149" s="4"/>
    </row>
    <row r="150" spans="14:14" ht="20.100000000000001" customHeight="1">
      <c r="N150" s="4"/>
    </row>
    <row r="151" spans="14:14" ht="20.100000000000001" customHeight="1">
      <c r="N151" s="4"/>
    </row>
    <row r="152" spans="14:14" ht="20.100000000000001" customHeight="1">
      <c r="N152" s="4"/>
    </row>
    <row r="153" spans="14:14" ht="20.100000000000001" customHeight="1">
      <c r="N153" s="4"/>
    </row>
    <row r="154" spans="14:14" ht="20.100000000000001" customHeight="1">
      <c r="N154" s="4"/>
    </row>
    <row r="155" spans="14:14" ht="20.100000000000001" customHeight="1">
      <c r="N155" s="4"/>
    </row>
    <row r="156" spans="14:14" ht="20.100000000000001" customHeight="1">
      <c r="N156" s="4"/>
    </row>
    <row r="157" spans="14:14" ht="20.100000000000001" customHeight="1">
      <c r="N157" s="4"/>
    </row>
    <row r="158" spans="14:14" ht="20.100000000000001" customHeight="1">
      <c r="N158" s="4"/>
    </row>
    <row r="159" spans="14:14" ht="20.100000000000001" customHeight="1">
      <c r="N159" s="4"/>
    </row>
    <row r="160" spans="14:14" ht="20.100000000000001" customHeight="1">
      <c r="N160" s="4"/>
    </row>
    <row r="161" spans="14:14" ht="20.100000000000001" customHeight="1">
      <c r="N161" s="4"/>
    </row>
    <row r="162" spans="14:14" ht="20.100000000000001" customHeight="1">
      <c r="N162" s="4"/>
    </row>
    <row r="163" spans="14:14" ht="20.100000000000001" customHeight="1">
      <c r="N163" s="4"/>
    </row>
    <row r="164" spans="14:14" ht="20.100000000000001" customHeight="1">
      <c r="N164" s="4"/>
    </row>
    <row r="165" spans="14:14" ht="20.100000000000001" customHeight="1">
      <c r="N165" s="4"/>
    </row>
    <row r="166" spans="14:14" ht="20.100000000000001" customHeight="1">
      <c r="N166" s="4"/>
    </row>
    <row r="167" spans="14:14" ht="20.100000000000001" customHeight="1">
      <c r="N167" s="4"/>
    </row>
    <row r="168" spans="14:14" ht="20.100000000000001" customHeight="1">
      <c r="N168" s="4"/>
    </row>
    <row r="169" spans="14:14" ht="20.100000000000001" customHeight="1">
      <c r="N169" s="4"/>
    </row>
    <row r="170" spans="14:14" ht="20.100000000000001" customHeight="1">
      <c r="N170" s="4"/>
    </row>
    <row r="171" spans="14:14" ht="20.100000000000001" customHeight="1">
      <c r="N171" s="4"/>
    </row>
    <row r="172" spans="14:14" ht="20.100000000000001" customHeight="1">
      <c r="N172" s="4"/>
    </row>
    <row r="173" spans="14:14" ht="20.100000000000001" customHeight="1">
      <c r="N173" s="4"/>
    </row>
    <row r="174" spans="14:14" ht="20.100000000000001" customHeight="1">
      <c r="N174" s="4"/>
    </row>
    <row r="175" spans="14:14" ht="20.100000000000001" customHeight="1">
      <c r="N175" s="4"/>
    </row>
    <row r="176" spans="14:14" ht="20.100000000000001" customHeight="1">
      <c r="N176" s="4"/>
    </row>
    <row r="177" spans="14:14" ht="20.100000000000001" customHeight="1">
      <c r="N177" s="4"/>
    </row>
    <row r="178" spans="14:14" ht="20.100000000000001" customHeight="1">
      <c r="N178" s="4"/>
    </row>
    <row r="179" spans="14:14" ht="20.100000000000001" customHeight="1">
      <c r="N179" s="4"/>
    </row>
    <row r="180" spans="14:14" ht="20.100000000000001" customHeight="1">
      <c r="N180" s="4"/>
    </row>
    <row r="181" spans="14:14" ht="20.100000000000001" customHeight="1">
      <c r="N181" s="4"/>
    </row>
    <row r="182" spans="14:14" ht="20.100000000000001" customHeight="1">
      <c r="N182" s="4"/>
    </row>
    <row r="183" spans="14:14" ht="20.100000000000001" customHeight="1">
      <c r="N183" s="4"/>
    </row>
    <row r="184" spans="14:14" ht="20.100000000000001" customHeight="1">
      <c r="N184" s="4"/>
    </row>
    <row r="185" spans="14:14" ht="20.100000000000001" customHeight="1">
      <c r="N185" s="4"/>
    </row>
    <row r="186" spans="14:14" ht="20.100000000000001" customHeight="1">
      <c r="N186" s="4"/>
    </row>
    <row r="187" spans="14:14" ht="20.100000000000001" customHeight="1">
      <c r="N187" s="4"/>
    </row>
    <row r="188" spans="14:14" ht="20.100000000000001" customHeight="1">
      <c r="N188" s="4"/>
    </row>
    <row r="189" spans="14:14" ht="20.100000000000001" customHeight="1">
      <c r="N189" s="4"/>
    </row>
    <row r="190" spans="14:14" ht="20.100000000000001" customHeight="1">
      <c r="N190" s="4"/>
    </row>
    <row r="191" spans="14:14" ht="20.100000000000001" customHeight="1">
      <c r="N191" s="4"/>
    </row>
    <row r="192" spans="14:14" ht="20.100000000000001" customHeight="1">
      <c r="N192" s="4"/>
    </row>
    <row r="193" spans="14:14" ht="20.100000000000001" customHeight="1">
      <c r="N193" s="4"/>
    </row>
    <row r="194" spans="14:14" ht="20.100000000000001" customHeight="1">
      <c r="N194" s="4"/>
    </row>
    <row r="195" spans="14:14" ht="20.100000000000001" customHeight="1">
      <c r="N195" s="4"/>
    </row>
    <row r="196" spans="14:14" ht="20.100000000000001" customHeight="1">
      <c r="N196" s="4"/>
    </row>
    <row r="197" spans="14:14" ht="20.100000000000001" customHeight="1">
      <c r="N197" s="4"/>
    </row>
    <row r="198" spans="14:14" ht="20.100000000000001" customHeight="1">
      <c r="N198" s="4"/>
    </row>
    <row r="199" spans="14:14" ht="20.100000000000001" customHeight="1">
      <c r="N199" s="4"/>
    </row>
    <row r="200" spans="14:14" ht="20.100000000000001" customHeight="1">
      <c r="N200" s="4"/>
    </row>
    <row r="201" spans="14:14" ht="20.100000000000001" customHeight="1">
      <c r="N201" s="4"/>
    </row>
    <row r="202" spans="14:14" ht="20.100000000000001" customHeight="1">
      <c r="N202" s="4"/>
    </row>
    <row r="203" spans="14:14" ht="20.100000000000001" customHeight="1">
      <c r="N203" s="4"/>
    </row>
    <row r="204" spans="14:14" ht="20.100000000000001" customHeight="1">
      <c r="N204" s="4"/>
    </row>
    <row r="205" spans="14:14" ht="20.100000000000001" customHeight="1">
      <c r="N205" s="4"/>
    </row>
    <row r="206" spans="14:14" ht="20.100000000000001" customHeight="1">
      <c r="N206" s="4"/>
    </row>
    <row r="207" spans="14:14" ht="20.100000000000001" customHeight="1">
      <c r="N207" s="4"/>
    </row>
    <row r="208" spans="14:14" ht="20.100000000000001" customHeight="1">
      <c r="N208" s="4"/>
    </row>
    <row r="209" spans="14:14" ht="20.100000000000001" customHeight="1">
      <c r="N209" s="4"/>
    </row>
    <row r="210" spans="14:14" ht="20.100000000000001" customHeight="1">
      <c r="N210" s="4"/>
    </row>
    <row r="211" spans="14:14" ht="20.100000000000001" customHeight="1">
      <c r="N211" s="4"/>
    </row>
    <row r="212" spans="14:14" ht="20.100000000000001" customHeight="1">
      <c r="N212" s="4"/>
    </row>
    <row r="213" spans="14:14" ht="20.100000000000001" customHeight="1">
      <c r="N213" s="4"/>
    </row>
    <row r="214" spans="14:14" ht="20.100000000000001" customHeight="1">
      <c r="N214" s="4"/>
    </row>
    <row r="215" spans="14:14" ht="20.100000000000001" customHeight="1">
      <c r="N215" s="4"/>
    </row>
    <row r="216" spans="14:14" ht="20.100000000000001" customHeight="1">
      <c r="N216" s="4"/>
    </row>
    <row r="217" spans="14:14" ht="20.100000000000001" customHeight="1">
      <c r="N217" s="4"/>
    </row>
    <row r="218" spans="14:14" ht="20.100000000000001" customHeight="1">
      <c r="N218" s="4"/>
    </row>
    <row r="219" spans="14:14" ht="20.100000000000001" customHeight="1">
      <c r="N219" s="4"/>
    </row>
    <row r="220" spans="14:14" ht="20.100000000000001" customHeight="1">
      <c r="N220" s="4"/>
    </row>
    <row r="221" spans="14:14" ht="20.100000000000001" customHeight="1">
      <c r="N221" s="4"/>
    </row>
    <row r="222" spans="14:14" ht="20.100000000000001" customHeight="1">
      <c r="N222" s="4"/>
    </row>
    <row r="223" spans="14:14" ht="20.100000000000001" customHeight="1">
      <c r="N223" s="4"/>
    </row>
    <row r="224" spans="14:14" ht="20.100000000000001" customHeight="1">
      <c r="N224" s="4"/>
    </row>
    <row r="225" spans="14:14" ht="20.100000000000001" customHeight="1">
      <c r="N225" s="4"/>
    </row>
    <row r="226" spans="14:14" ht="20.100000000000001" customHeight="1">
      <c r="N226" s="4"/>
    </row>
    <row r="227" spans="14:14" ht="20.100000000000001" customHeight="1">
      <c r="N227" s="4"/>
    </row>
    <row r="228" spans="14:14" ht="20.100000000000001" customHeight="1">
      <c r="N228" s="4"/>
    </row>
    <row r="229" spans="14:14" ht="20.100000000000001" customHeight="1">
      <c r="N229" s="4"/>
    </row>
    <row r="230" spans="14:14" ht="20.100000000000001" customHeight="1">
      <c r="N230" s="4"/>
    </row>
    <row r="231" spans="14:14" ht="20.100000000000001" customHeight="1">
      <c r="N231" s="4"/>
    </row>
    <row r="232" spans="14:14" ht="20.100000000000001" customHeight="1">
      <c r="N232" s="4"/>
    </row>
    <row r="233" spans="14:14" ht="20.100000000000001" customHeight="1">
      <c r="N233" s="4"/>
    </row>
    <row r="234" spans="14:14" ht="20.100000000000001" customHeight="1">
      <c r="N234" s="4"/>
    </row>
    <row r="235" spans="14:14" ht="20.100000000000001" customHeight="1">
      <c r="N235" s="4"/>
    </row>
    <row r="236" spans="14:14" ht="20.100000000000001" customHeight="1">
      <c r="N236" s="4"/>
    </row>
    <row r="237" spans="14:14" ht="20.100000000000001" customHeight="1">
      <c r="N237" s="4"/>
    </row>
    <row r="238" spans="14:14" ht="20.100000000000001" customHeight="1">
      <c r="N238" s="4"/>
    </row>
    <row r="239" spans="14:14" ht="20.100000000000001" customHeight="1">
      <c r="N239" s="4"/>
    </row>
    <row r="240" spans="14:14" ht="20.100000000000001" customHeight="1">
      <c r="N240" s="4"/>
    </row>
    <row r="241" spans="14:14" ht="20.100000000000001" customHeight="1">
      <c r="N241" s="4"/>
    </row>
    <row r="242" spans="14:14" ht="20.100000000000001" customHeight="1">
      <c r="N242" s="4"/>
    </row>
    <row r="243" spans="14:14" ht="20.100000000000001" customHeight="1">
      <c r="N243" s="4"/>
    </row>
    <row r="244" spans="14:14" ht="20.100000000000001" customHeight="1">
      <c r="N244" s="4"/>
    </row>
    <row r="245" spans="14:14" ht="20.100000000000001" customHeight="1">
      <c r="N245" s="4"/>
    </row>
    <row r="246" spans="14:14" ht="20.100000000000001" customHeight="1">
      <c r="N246" s="4"/>
    </row>
    <row r="247" spans="14:14" ht="20.100000000000001" customHeight="1">
      <c r="N247" s="4"/>
    </row>
    <row r="248" spans="14:14" ht="20.100000000000001" customHeight="1">
      <c r="N248" s="4"/>
    </row>
    <row r="249" spans="14:14" ht="20.100000000000001" customHeight="1">
      <c r="N249" s="4"/>
    </row>
    <row r="250" spans="14:14" ht="20.100000000000001" customHeight="1">
      <c r="N250" s="4"/>
    </row>
    <row r="251" spans="14:14" ht="20.100000000000001" customHeight="1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</sheetData>
  <customSheetViews>
    <customSheetView guid="{559BE43B-F597-49C0-955C-F9A2561F163F}" scale="75" fitToPage="1" topLeftCell="A15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7</oddFooter>
      </headerFooter>
    </customSheetView>
    <customSheetView guid="{A264030B-E642-4A38-805B-40000E1CFC8E}" scale="75" fitToPage="1" topLeftCell="A6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7</oddFooter>
      </headerFooter>
    </customSheetView>
    <customSheetView guid="{BD09738D-9878-46CC-932D-36F13B6406B1}" scale="75" fitToPage="1" topLeftCell="A13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7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horizontalDpi="4294967292" verticalDpi="300" r:id="rId4"/>
  <headerFooter alignWithMargins="0">
    <oddFooter>&amp;L&amp;"MetaNormalLF-Roman,Standard"&amp;8Statistisches Bundesamt (Destatis) Fachserie 4, Reihe 8.2, 2019/2020&amp;R&amp;"MetaNormalLF-Roman,Standard"&amp;8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4"/>
  <sheetViews>
    <sheetView zoomScale="75" zoomScaleNormal="75" zoomScalePageLayoutView="77" workbookViewId="0"/>
  </sheetViews>
  <sheetFormatPr baseColWidth="10" defaultColWidth="11.42578125" defaultRowHeight="12.75"/>
  <cols>
    <col min="1" max="1" width="32.5703125" style="2" customWidth="1" collapsed="1"/>
    <col min="2" max="7" width="15.5703125" style="2" customWidth="1" collapsed="1"/>
    <col min="8" max="9" width="12.7109375" style="2" customWidth="1" collapsed="1"/>
    <col min="10" max="10" width="12.5703125" style="2" customWidth="1" collapsed="1"/>
    <col min="11" max="12" width="11.85546875" style="2" customWidth="1" collapsed="1"/>
    <col min="13" max="13" width="12" style="2" customWidth="1" collapsed="1"/>
    <col min="14" max="16384" width="11.42578125" style="2" collapsed="1"/>
  </cols>
  <sheetData>
    <row r="1" spans="1:24" s="72" customFormat="1" ht="15.75">
      <c r="A1" s="71" t="s">
        <v>0</v>
      </c>
      <c r="B1" s="71"/>
      <c r="C1" s="71"/>
      <c r="D1" s="71"/>
      <c r="E1" s="71"/>
      <c r="F1" s="71"/>
      <c r="G1" s="71"/>
    </row>
    <row r="2" spans="1:24" s="72" customFormat="1" ht="15.75">
      <c r="A2" s="71" t="s">
        <v>346</v>
      </c>
    </row>
    <row r="3" spans="1:24" s="72" customFormat="1" ht="15.75">
      <c r="A3" s="72" t="s">
        <v>38</v>
      </c>
    </row>
    <row r="4" spans="1:24" ht="18">
      <c r="A4" s="12"/>
      <c r="B4" s="12"/>
      <c r="C4" s="12"/>
      <c r="D4" s="12"/>
      <c r="E4" s="12"/>
      <c r="F4" s="12"/>
      <c r="G4" s="12"/>
      <c r="H4" s="1"/>
    </row>
    <row r="5" spans="1:24">
      <c r="A5" s="14"/>
      <c r="D5" s="14"/>
      <c r="E5" s="14"/>
      <c r="F5" s="14"/>
      <c r="G5" s="14"/>
    </row>
    <row r="6" spans="1:24" ht="25.5" customHeight="1">
      <c r="A6" s="7"/>
      <c r="B6" s="15"/>
      <c r="C6" s="32" t="s">
        <v>39</v>
      </c>
      <c r="D6" s="33"/>
      <c r="E6" s="34"/>
      <c r="F6" s="33"/>
      <c r="G6" s="35"/>
      <c r="H6" s="7"/>
    </row>
    <row r="7" spans="1:24">
      <c r="A7" s="20" t="s">
        <v>4</v>
      </c>
      <c r="B7" s="21" t="s">
        <v>5</v>
      </c>
      <c r="C7" s="21" t="s">
        <v>40</v>
      </c>
      <c r="D7" s="21" t="s">
        <v>41</v>
      </c>
      <c r="E7" s="21" t="s">
        <v>42</v>
      </c>
      <c r="F7" s="21" t="s">
        <v>136</v>
      </c>
      <c r="G7" s="36" t="s">
        <v>43</v>
      </c>
      <c r="H7" s="7"/>
    </row>
    <row r="8" spans="1:24" ht="14.25">
      <c r="B8" s="21"/>
      <c r="C8" s="20" t="s">
        <v>184</v>
      </c>
      <c r="D8" s="21" t="s">
        <v>185</v>
      </c>
      <c r="E8" s="21" t="s">
        <v>186</v>
      </c>
      <c r="F8" s="21" t="s">
        <v>187</v>
      </c>
      <c r="G8" s="20" t="s">
        <v>188</v>
      </c>
      <c r="H8" s="7"/>
    </row>
    <row r="9" spans="1:24">
      <c r="A9" s="14"/>
      <c r="B9" s="22"/>
      <c r="C9" s="22"/>
      <c r="D9" s="22"/>
      <c r="E9" s="22"/>
      <c r="F9" s="22"/>
      <c r="G9" s="23"/>
      <c r="H9" s="7"/>
    </row>
    <row r="10" spans="1:24" ht="20.25" customHeight="1">
      <c r="A10" s="7"/>
    </row>
    <row r="11" spans="1:24" ht="15" customHeight="1">
      <c r="A11" s="7"/>
      <c r="B11" s="212"/>
    </row>
    <row r="12" spans="1:24" ht="24.75" customHeight="1">
      <c r="B12" s="282"/>
      <c r="C12" s="25"/>
      <c r="D12" s="25"/>
      <c r="E12" s="25"/>
      <c r="F12" s="25"/>
      <c r="G12" s="25"/>
      <c r="I12" s="208"/>
      <c r="O12" s="25"/>
      <c r="P12" s="25"/>
      <c r="Q12" s="25"/>
      <c r="R12" s="25"/>
      <c r="S12" s="25"/>
      <c r="T12" s="25"/>
      <c r="U12" s="25"/>
      <c r="V12" s="25"/>
      <c r="W12" s="25"/>
      <c r="X12" s="25"/>
    </row>
    <row r="13" spans="1:24" ht="20.25" customHeight="1">
      <c r="A13" s="26" t="s">
        <v>104</v>
      </c>
      <c r="B13" s="25">
        <v>91735</v>
      </c>
      <c r="C13" s="25">
        <v>8587</v>
      </c>
      <c r="D13" s="25">
        <v>73574</v>
      </c>
      <c r="E13" s="25">
        <v>2083</v>
      </c>
      <c r="F13" s="25">
        <v>3353</v>
      </c>
      <c r="G13" s="25">
        <v>12725</v>
      </c>
      <c r="I13" s="208"/>
      <c r="N13" s="25"/>
      <c r="O13" s="25"/>
      <c r="P13" s="25"/>
    </row>
    <row r="14" spans="1:24" ht="26.25" customHeight="1">
      <c r="A14" s="8"/>
      <c r="B14" s="25"/>
      <c r="C14" s="25"/>
      <c r="D14" s="25"/>
      <c r="E14" s="25"/>
      <c r="F14" s="25"/>
      <c r="G14" s="25"/>
      <c r="I14" s="208"/>
      <c r="N14" s="25"/>
      <c r="O14" s="25"/>
      <c r="P14" s="25"/>
    </row>
    <row r="15" spans="1:24" ht="20.25" customHeight="1">
      <c r="A15" s="26" t="s">
        <v>18</v>
      </c>
      <c r="B15" s="25">
        <v>508522</v>
      </c>
      <c r="C15" s="25" t="s">
        <v>228</v>
      </c>
      <c r="D15" s="25">
        <v>363655</v>
      </c>
      <c r="E15" s="25">
        <v>51636</v>
      </c>
      <c r="F15" s="25">
        <v>6486</v>
      </c>
      <c r="G15" s="25">
        <v>86745</v>
      </c>
      <c r="I15" s="208"/>
      <c r="N15" s="25"/>
      <c r="O15" s="25"/>
      <c r="P15" s="25"/>
    </row>
    <row r="16" spans="1:24" ht="25.5" customHeight="1">
      <c r="A16" s="8"/>
      <c r="B16" s="25"/>
      <c r="C16" s="25"/>
      <c r="D16" s="25"/>
      <c r="E16" s="25"/>
      <c r="F16" s="25"/>
      <c r="G16" s="25"/>
      <c r="I16" s="208"/>
      <c r="N16" s="25"/>
      <c r="O16" s="25"/>
      <c r="P16" s="25"/>
    </row>
    <row r="17" spans="1:20" ht="20.25" customHeight="1">
      <c r="A17" s="26" t="s">
        <v>19</v>
      </c>
      <c r="B17" s="25">
        <v>8578</v>
      </c>
      <c r="C17" s="25" t="s">
        <v>228</v>
      </c>
      <c r="D17" s="25">
        <v>8268</v>
      </c>
      <c r="E17" s="25">
        <v>310</v>
      </c>
      <c r="F17" s="25" t="s">
        <v>228</v>
      </c>
      <c r="G17" s="25" t="s">
        <v>228</v>
      </c>
      <c r="I17" s="208"/>
      <c r="N17" s="25"/>
      <c r="O17" s="25"/>
      <c r="P17" s="25"/>
    </row>
    <row r="18" spans="1:20" ht="25.5" customHeight="1">
      <c r="A18" s="8"/>
      <c r="B18" s="25"/>
      <c r="C18" s="25"/>
      <c r="D18" s="25"/>
      <c r="E18" s="25"/>
      <c r="F18" s="25"/>
      <c r="G18" s="25"/>
      <c r="I18" s="208"/>
      <c r="N18" s="25"/>
      <c r="O18" s="25"/>
      <c r="P18" s="25"/>
    </row>
    <row r="19" spans="1:20" ht="20.25" customHeight="1">
      <c r="A19" s="26" t="s">
        <v>20</v>
      </c>
      <c r="B19" s="25">
        <v>175943</v>
      </c>
      <c r="C19" s="25" t="s">
        <v>228</v>
      </c>
      <c r="D19" s="25">
        <v>108879</v>
      </c>
      <c r="E19" s="25">
        <v>1138</v>
      </c>
      <c r="F19" s="25">
        <v>20619</v>
      </c>
      <c r="G19" s="25">
        <v>45307</v>
      </c>
      <c r="I19" s="208"/>
      <c r="N19" s="25"/>
      <c r="O19" s="25"/>
      <c r="P19" s="25"/>
    </row>
    <row r="20" spans="1:20" ht="25.5" customHeight="1">
      <c r="A20" s="8"/>
      <c r="B20" s="25"/>
      <c r="C20" s="25"/>
      <c r="D20" s="25"/>
      <c r="E20" s="25"/>
      <c r="F20" s="25"/>
      <c r="G20" s="25"/>
      <c r="I20" s="208"/>
      <c r="N20" s="25"/>
      <c r="O20" s="25"/>
      <c r="P20" s="25"/>
    </row>
    <row r="21" spans="1:20" ht="20.25" customHeight="1">
      <c r="A21" s="26" t="s">
        <v>21</v>
      </c>
      <c r="B21" s="25">
        <v>515</v>
      </c>
      <c r="C21" s="25" t="s">
        <v>228</v>
      </c>
      <c r="D21" s="25">
        <v>177</v>
      </c>
      <c r="E21" s="25">
        <v>338</v>
      </c>
      <c r="F21" s="25" t="s">
        <v>228</v>
      </c>
      <c r="G21" s="25" t="s">
        <v>228</v>
      </c>
      <c r="I21" s="208"/>
      <c r="N21" s="25"/>
      <c r="O21" s="25"/>
      <c r="P21" s="25"/>
    </row>
    <row r="22" spans="1:20" ht="25.5" customHeight="1">
      <c r="A22" s="8"/>
      <c r="B22" s="25"/>
      <c r="C22" s="25"/>
      <c r="D22" s="25"/>
      <c r="E22" s="25"/>
      <c r="F22" s="25"/>
      <c r="G22" s="25"/>
      <c r="I22" s="208"/>
      <c r="N22" s="25"/>
      <c r="O22" s="25"/>
      <c r="P22" s="25"/>
    </row>
    <row r="23" spans="1:20" ht="20.25" customHeight="1">
      <c r="A23" s="26" t="s">
        <v>22</v>
      </c>
      <c r="B23" s="25">
        <v>1027</v>
      </c>
      <c r="C23" s="25" t="s">
        <v>228</v>
      </c>
      <c r="D23" s="25">
        <v>689</v>
      </c>
      <c r="E23" s="25">
        <v>316</v>
      </c>
      <c r="F23" s="25">
        <v>22</v>
      </c>
      <c r="G23" s="25" t="s">
        <v>228</v>
      </c>
      <c r="I23" s="208"/>
      <c r="N23" s="25"/>
      <c r="O23" s="25"/>
      <c r="P23" s="25"/>
    </row>
    <row r="24" spans="1:20" ht="25.5" customHeight="1">
      <c r="A24" s="8"/>
      <c r="B24" s="25"/>
      <c r="C24" s="25"/>
      <c r="D24" s="25"/>
      <c r="E24" s="25"/>
      <c r="F24" s="25"/>
      <c r="G24" s="25"/>
      <c r="I24" s="208"/>
      <c r="N24" s="25"/>
      <c r="O24" s="25"/>
      <c r="P24" s="25"/>
      <c r="Q24" s="25"/>
      <c r="R24" s="25"/>
      <c r="S24" s="25"/>
      <c r="T24" s="25"/>
    </row>
    <row r="25" spans="1:20" ht="20.25" customHeight="1">
      <c r="A25" s="26" t="s">
        <v>23</v>
      </c>
      <c r="B25" s="25">
        <v>61865</v>
      </c>
      <c r="C25" s="25">
        <v>3414</v>
      </c>
      <c r="D25" s="25">
        <v>41267</v>
      </c>
      <c r="E25" s="25">
        <v>3575</v>
      </c>
      <c r="F25" s="25">
        <v>3281</v>
      </c>
      <c r="G25" s="25">
        <v>13742</v>
      </c>
      <c r="I25" s="208"/>
      <c r="N25" s="25"/>
      <c r="O25" s="25"/>
      <c r="P25" s="25"/>
    </row>
    <row r="26" spans="1:20" ht="24.75" customHeight="1">
      <c r="A26" s="8"/>
      <c r="B26" s="25"/>
      <c r="C26" s="25"/>
      <c r="D26" s="25"/>
      <c r="E26" s="25"/>
      <c r="F26" s="25"/>
      <c r="G26" s="25"/>
      <c r="I26" s="208"/>
      <c r="N26" s="25"/>
      <c r="O26" s="25"/>
      <c r="P26" s="25"/>
    </row>
    <row r="27" spans="1:20" ht="20.25" customHeight="1">
      <c r="A27" s="26" t="s">
        <v>144</v>
      </c>
      <c r="B27" s="25">
        <v>177833</v>
      </c>
      <c r="C27" s="25" t="s">
        <v>228</v>
      </c>
      <c r="D27" s="25">
        <v>149782</v>
      </c>
      <c r="E27" s="25" t="s">
        <v>228</v>
      </c>
      <c r="F27" s="25">
        <v>7666</v>
      </c>
      <c r="G27" s="25">
        <v>20385</v>
      </c>
      <c r="I27" s="208"/>
      <c r="N27" s="25"/>
      <c r="O27" s="25"/>
      <c r="P27" s="25"/>
    </row>
    <row r="28" spans="1:20" ht="25.5" customHeight="1">
      <c r="A28" s="8"/>
      <c r="B28" s="25"/>
      <c r="C28" s="25"/>
      <c r="D28" s="25"/>
      <c r="E28" s="25"/>
      <c r="F28" s="25"/>
      <c r="G28" s="25"/>
      <c r="I28" s="208"/>
      <c r="N28" s="25"/>
      <c r="O28" s="25"/>
      <c r="P28" s="25"/>
    </row>
    <row r="29" spans="1:20" ht="20.25" customHeight="1">
      <c r="A29" s="26" t="s">
        <v>24</v>
      </c>
      <c r="B29" s="25">
        <v>568560</v>
      </c>
      <c r="C29" s="25">
        <v>7002</v>
      </c>
      <c r="D29" s="25">
        <v>436575</v>
      </c>
      <c r="E29" s="25">
        <v>7496</v>
      </c>
      <c r="F29" s="25">
        <v>63623</v>
      </c>
      <c r="G29" s="25">
        <v>60866</v>
      </c>
      <c r="I29" s="208"/>
      <c r="N29" s="25"/>
      <c r="O29" s="25"/>
      <c r="P29" s="25"/>
    </row>
    <row r="30" spans="1:20" ht="24.75" customHeight="1">
      <c r="A30" s="8"/>
      <c r="B30" s="25"/>
      <c r="C30" s="25"/>
      <c r="D30" s="25"/>
      <c r="E30" s="25"/>
      <c r="F30" s="25"/>
      <c r="G30" s="25"/>
      <c r="I30" s="208"/>
      <c r="N30" s="25"/>
      <c r="O30" s="25"/>
      <c r="P30" s="25"/>
    </row>
    <row r="31" spans="1:20" ht="20.25" customHeight="1">
      <c r="A31" s="26" t="s">
        <v>107</v>
      </c>
      <c r="B31" s="25">
        <v>419086</v>
      </c>
      <c r="C31" s="25">
        <v>14381</v>
      </c>
      <c r="D31" s="25">
        <v>360307</v>
      </c>
      <c r="E31" s="25">
        <v>5168</v>
      </c>
      <c r="F31" s="25">
        <v>32618</v>
      </c>
      <c r="G31" s="25">
        <v>20993</v>
      </c>
      <c r="I31" s="208"/>
      <c r="N31" s="25"/>
      <c r="O31" s="25"/>
      <c r="P31" s="25"/>
    </row>
    <row r="32" spans="1:20" ht="24.75" customHeight="1">
      <c r="A32" s="8"/>
      <c r="B32" s="25"/>
      <c r="C32" s="25"/>
      <c r="D32" s="25"/>
      <c r="E32" s="25"/>
      <c r="F32" s="25"/>
      <c r="G32" s="25"/>
      <c r="I32" s="208"/>
      <c r="N32" s="25"/>
      <c r="O32" s="25"/>
      <c r="P32" s="25"/>
    </row>
    <row r="33" spans="1:16" ht="20.25" customHeight="1">
      <c r="A33" s="26" t="s">
        <v>106</v>
      </c>
      <c r="B33" s="25">
        <v>80205</v>
      </c>
      <c r="C33" s="25">
        <v>4301</v>
      </c>
      <c r="D33" s="25">
        <v>45468</v>
      </c>
      <c r="E33" s="25">
        <v>716</v>
      </c>
      <c r="F33" s="25">
        <v>20845</v>
      </c>
      <c r="G33" s="25">
        <v>13176</v>
      </c>
      <c r="I33" s="208"/>
      <c r="N33" s="25"/>
      <c r="O33" s="25"/>
      <c r="P33" s="25"/>
    </row>
    <row r="34" spans="1:16" ht="25.5" customHeight="1">
      <c r="A34" s="8"/>
      <c r="B34" s="25"/>
      <c r="C34" s="25"/>
      <c r="D34" s="25"/>
      <c r="E34" s="25"/>
      <c r="F34" s="25"/>
      <c r="G34" s="25"/>
      <c r="I34" s="208"/>
      <c r="N34" s="25"/>
      <c r="O34" s="25"/>
      <c r="P34" s="25"/>
    </row>
    <row r="35" spans="1:16" ht="20.25" customHeight="1">
      <c r="A35" s="26" t="s">
        <v>25</v>
      </c>
      <c r="B35" s="25">
        <v>4946</v>
      </c>
      <c r="C35" s="25">
        <v>1461</v>
      </c>
      <c r="D35" s="25">
        <v>2725</v>
      </c>
      <c r="E35" s="25" t="s">
        <v>228</v>
      </c>
      <c r="F35" s="25">
        <v>2128</v>
      </c>
      <c r="G35" s="25">
        <v>93</v>
      </c>
      <c r="I35" s="208"/>
      <c r="N35" s="25"/>
      <c r="O35" s="25"/>
      <c r="P35" s="25"/>
    </row>
    <row r="36" spans="1:16" ht="25.5" customHeight="1">
      <c r="A36" s="8"/>
      <c r="B36" s="25"/>
      <c r="C36" s="25"/>
      <c r="D36" s="25"/>
      <c r="E36" s="25"/>
      <c r="F36" s="25"/>
      <c r="G36" s="25"/>
      <c r="I36" s="208"/>
      <c r="N36" s="25"/>
      <c r="O36" s="25"/>
      <c r="P36" s="25"/>
    </row>
    <row r="37" spans="1:16" ht="20.25" customHeight="1">
      <c r="A37" s="26" t="s">
        <v>26</v>
      </c>
      <c r="B37" s="25">
        <v>236744</v>
      </c>
      <c r="C37" s="25">
        <v>2039</v>
      </c>
      <c r="D37" s="25">
        <v>210554</v>
      </c>
      <c r="E37" s="25">
        <v>5173</v>
      </c>
      <c r="F37" s="25">
        <v>1546</v>
      </c>
      <c r="G37" s="25">
        <v>19471</v>
      </c>
      <c r="I37" s="208"/>
      <c r="N37" s="25"/>
      <c r="O37" s="25"/>
      <c r="P37" s="25"/>
    </row>
    <row r="38" spans="1:16" ht="25.5" customHeight="1">
      <c r="A38" s="8"/>
      <c r="B38" s="25"/>
      <c r="C38" s="25"/>
      <c r="D38" s="25"/>
      <c r="E38" s="25"/>
      <c r="F38" s="25"/>
      <c r="G38" s="25"/>
      <c r="I38" s="208"/>
      <c r="N38" s="25"/>
      <c r="O38" s="25"/>
      <c r="P38" s="25"/>
    </row>
    <row r="39" spans="1:16" ht="20.25" customHeight="1">
      <c r="A39" s="26" t="s">
        <v>27</v>
      </c>
      <c r="B39" s="25">
        <v>148804</v>
      </c>
      <c r="C39" s="25" t="s">
        <v>228</v>
      </c>
      <c r="D39" s="25">
        <v>112580</v>
      </c>
      <c r="E39" s="25">
        <v>46</v>
      </c>
      <c r="F39" s="25">
        <v>3193</v>
      </c>
      <c r="G39" s="25">
        <v>32985</v>
      </c>
      <c r="I39" s="208"/>
      <c r="N39" s="25"/>
      <c r="O39" s="25"/>
      <c r="P39" s="25"/>
    </row>
    <row r="40" spans="1:16" ht="24.75" customHeight="1">
      <c r="A40" s="8"/>
      <c r="B40" s="25"/>
      <c r="C40" s="25"/>
      <c r="D40" s="25"/>
      <c r="E40" s="25"/>
      <c r="F40" s="25"/>
      <c r="G40" s="25"/>
      <c r="I40" s="208"/>
      <c r="N40" s="25"/>
      <c r="O40" s="25"/>
      <c r="P40" s="25"/>
    </row>
    <row r="41" spans="1:16" ht="20.25" customHeight="1">
      <c r="A41" s="26" t="s">
        <v>108</v>
      </c>
      <c r="B41" s="25">
        <v>271985</v>
      </c>
      <c r="C41" s="25">
        <v>5941</v>
      </c>
      <c r="D41" s="25">
        <v>228076</v>
      </c>
      <c r="E41" s="25">
        <v>780</v>
      </c>
      <c r="F41" s="25">
        <v>24624</v>
      </c>
      <c r="G41" s="25">
        <v>18505</v>
      </c>
      <c r="I41" s="208"/>
      <c r="N41" s="25"/>
      <c r="O41" s="25"/>
      <c r="P41" s="25"/>
    </row>
    <row r="42" spans="1:16" ht="25.5" customHeight="1">
      <c r="A42" s="8"/>
      <c r="B42" s="25"/>
      <c r="C42" s="25"/>
      <c r="D42" s="25"/>
      <c r="E42" s="25"/>
      <c r="F42" s="25"/>
      <c r="G42" s="25"/>
      <c r="I42" s="208"/>
      <c r="N42" s="25"/>
      <c r="O42" s="25"/>
      <c r="P42" s="25"/>
    </row>
    <row r="43" spans="1:16" ht="20.25" customHeight="1">
      <c r="A43" s="26" t="s">
        <v>28</v>
      </c>
      <c r="B43" s="25">
        <v>109372</v>
      </c>
      <c r="C43" s="25">
        <v>7119</v>
      </c>
      <c r="D43" s="25">
        <v>101386</v>
      </c>
      <c r="E43" s="25">
        <v>3525</v>
      </c>
      <c r="F43" s="25" t="s">
        <v>228</v>
      </c>
      <c r="G43" s="25">
        <v>4461</v>
      </c>
      <c r="I43" s="208"/>
      <c r="N43" s="25"/>
      <c r="O43" s="25"/>
      <c r="P43" s="25"/>
    </row>
    <row r="44" spans="1:16" ht="25.5" customHeight="1">
      <c r="A44" s="8"/>
      <c r="B44" s="25"/>
      <c r="C44" s="25"/>
      <c r="D44" s="25"/>
      <c r="E44" s="25"/>
      <c r="F44" s="25"/>
      <c r="G44" s="25"/>
      <c r="I44" s="208"/>
      <c r="N44" s="25"/>
      <c r="O44" s="25"/>
      <c r="P44" s="25"/>
    </row>
    <row r="45" spans="1:16" ht="20.25" customHeight="1">
      <c r="A45" s="26" t="s">
        <v>29</v>
      </c>
      <c r="B45" s="214">
        <v>2865720</v>
      </c>
      <c r="C45" s="214">
        <v>54245</v>
      </c>
      <c r="D45" s="214">
        <v>2243962</v>
      </c>
      <c r="E45" s="214">
        <v>82300</v>
      </c>
      <c r="F45" s="214">
        <v>190004</v>
      </c>
      <c r="G45" s="214">
        <v>349454</v>
      </c>
      <c r="H45" s="25"/>
      <c r="I45" s="25"/>
      <c r="J45" s="25"/>
      <c r="K45" s="25"/>
      <c r="L45" s="25"/>
      <c r="M45" s="25"/>
      <c r="N45" s="25"/>
      <c r="O45" s="25"/>
    </row>
    <row r="46" spans="1:16" ht="14.25" customHeight="1">
      <c r="A46" s="207"/>
      <c r="C46" s="25"/>
      <c r="F46" s="25"/>
    </row>
    <row r="47" spans="1:16" s="67" customFormat="1" ht="13.5" customHeight="1">
      <c r="A47" s="2" t="s">
        <v>30</v>
      </c>
    </row>
    <row r="48" spans="1:16" s="67" customFormat="1" ht="13.5" customHeight="1">
      <c r="A48" s="67" t="s">
        <v>179</v>
      </c>
    </row>
    <row r="49" spans="1:7" s="67" customFormat="1" ht="13.5" customHeight="1">
      <c r="A49" s="67" t="s">
        <v>180</v>
      </c>
    </row>
    <row r="50" spans="1:7" ht="13.5" customHeight="1">
      <c r="A50" s="67" t="s">
        <v>181</v>
      </c>
    </row>
    <row r="51" spans="1:7" ht="14.25" customHeight="1">
      <c r="A51" s="67" t="s">
        <v>182</v>
      </c>
      <c r="B51" s="1"/>
      <c r="C51" s="1"/>
      <c r="D51" s="1"/>
      <c r="E51" s="1"/>
      <c r="F51" s="1"/>
      <c r="G51" s="1"/>
    </row>
    <row r="52" spans="1:7" ht="13.5" customHeight="1">
      <c r="A52" s="67" t="s">
        <v>183</v>
      </c>
    </row>
    <row r="53" spans="1:7" ht="20.25" customHeight="1"/>
    <row r="54" spans="1:7" ht="20.25" customHeight="1"/>
    <row r="55" spans="1:7" ht="20.25" customHeight="1"/>
    <row r="56" spans="1:7" ht="20.25" customHeight="1"/>
    <row r="57" spans="1:7" ht="20.25" customHeight="1"/>
    <row r="58" spans="1:7" ht="20.25" customHeight="1"/>
    <row r="59" spans="1:7" ht="20.25" customHeight="1"/>
    <row r="60" spans="1:7" ht="20.25" customHeight="1"/>
    <row r="61" spans="1:7" ht="20.25" customHeight="1"/>
    <row r="62" spans="1:7" ht="20.25" customHeight="1"/>
    <row r="63" spans="1:7" ht="20.25" customHeight="1"/>
    <row r="64" spans="1:7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  <row r="103" ht="20.25" customHeight="1"/>
    <row r="104" ht="20.25" customHeight="1"/>
    <row r="105" ht="20.25" customHeight="1"/>
    <row r="106" ht="20.25" customHeight="1"/>
    <row r="107" ht="20.25" customHeight="1"/>
    <row r="108" ht="20.25" customHeight="1"/>
    <row r="109" ht="20.25" customHeight="1"/>
    <row r="110" ht="20.25" customHeight="1"/>
    <row r="111" ht="20.25" customHeight="1"/>
    <row r="112" ht="20.25" customHeight="1"/>
    <row r="113" ht="20.25" customHeight="1"/>
    <row r="114" ht="20.25" customHeight="1"/>
    <row r="115" ht="20.25" customHeight="1"/>
    <row r="116" ht="20.25" customHeight="1"/>
    <row r="117" ht="20.25" customHeight="1"/>
    <row r="118" ht="20.25" customHeight="1"/>
    <row r="119" ht="20.25" customHeight="1"/>
    <row r="120" ht="20.25" customHeight="1"/>
    <row r="121" ht="20.25" customHeight="1"/>
    <row r="122" ht="20.25" customHeight="1"/>
    <row r="123" ht="20.25" customHeight="1"/>
    <row r="124" ht="20.25" customHeight="1"/>
    <row r="125" ht="20.25" customHeight="1"/>
    <row r="126" ht="20.25" customHeight="1"/>
    <row r="127" ht="20.25" customHeight="1"/>
    <row r="128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</sheetData>
  <customSheetViews>
    <customSheetView guid="{559BE43B-F597-49C0-955C-F9A2561F163F}" scale="75" fitToPage="1" topLeftCell="A7">
      <selection activeCell="K22" sqref="K22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1"/>
      <headerFooter alignWithMargins="0">
        <oddFooter>&amp;L&amp;"MetaNormalLF-Roman,Standard"&amp;8Statistisches Bundesamt (Destatis) Fachserie 4, Reihe 8.2, 2016/2017&amp;R&amp;"MetaNormalLF-Roman,Standard"&amp;8 8</oddFooter>
      </headerFooter>
    </customSheetView>
    <customSheetView guid="{A264030B-E642-4A38-805B-40000E1CFC8E}" scale="75" fitToPage="1" topLeftCell="A7">
      <selection activeCell="K22" sqref="K22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2"/>
      <headerFooter alignWithMargins="0">
        <oddFooter>&amp;L&amp;"MetaNormalLF-Roman,Standard"&amp;8Statistisches Bundesamt (Destatis) Fachserie 4, Reihe 8.2, 2016/2017&amp;R&amp;"MetaNormalLF-Roman,Standard"&amp;8 8</oddFooter>
      </headerFooter>
    </customSheetView>
    <customSheetView guid="{BD09738D-9878-46CC-932D-36F13B6406B1}" scale="75" fitToPage="1">
      <selection activeCell="K22" sqref="K22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3"/>
      <headerFooter alignWithMargins="0">
        <oddFooter>&amp;L&amp;"MetaNormalLF-Roman,Standard"&amp;8Statistisches Bundesamt (Destatis) Fachserie 4, Reihe 8.2, 2016/2017&amp;R&amp;"MetaNormalLF-Roman,Standard"&amp;8 8</oddFooter>
      </headerFooter>
    </customSheetView>
  </customSheetViews>
  <printOptions horizontalCentered="1"/>
  <pageMargins left="0.59055118110236227" right="0.59055118110236227" top="0.59055118110236227" bottom="0.19685039370078741" header="0.70866141732283472" footer="0.51181102362204722"/>
  <pageSetup paperSize="9" scale="72" orientation="portrait" verticalDpi="599" r:id="rId4"/>
  <headerFooter alignWithMargins="0">
    <oddFooter>&amp;L&amp;"MetaNormalLF-Roman,Standard"&amp;8Statistisches Bundesamt (Destatis) Fachserie 4, Reihe 8.2, 2019/2020&amp;R&amp;"MetaNormalLF-Roman,Standard"&amp;8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zoomScale="75" zoomScaleNormal="75" zoomScalePageLayoutView="77" workbookViewId="0"/>
  </sheetViews>
  <sheetFormatPr baseColWidth="10" defaultColWidth="11.42578125" defaultRowHeight="12.75"/>
  <cols>
    <col min="1" max="1" width="32.42578125" style="2" customWidth="1" collapsed="1"/>
    <col min="2" max="7" width="15.5703125" style="2" customWidth="1" collapsed="1"/>
    <col min="8" max="9" width="12.7109375" style="2" customWidth="1" collapsed="1"/>
    <col min="10" max="10" width="12.5703125" style="2" customWidth="1" collapsed="1"/>
    <col min="11" max="12" width="11.85546875" style="2" customWidth="1" collapsed="1"/>
    <col min="13" max="13" width="12" style="2" customWidth="1" collapsed="1"/>
    <col min="14" max="16384" width="11.42578125" style="2" collapsed="1"/>
  </cols>
  <sheetData>
    <row r="1" spans="1:24" s="72" customFormat="1" ht="15.75">
      <c r="A1" s="71" t="s">
        <v>0</v>
      </c>
      <c r="B1" s="71"/>
      <c r="C1" s="71"/>
      <c r="D1" s="71"/>
      <c r="E1" s="71"/>
      <c r="F1" s="71"/>
      <c r="G1" s="71"/>
    </row>
    <row r="2" spans="1:24" s="72" customFormat="1" ht="15.75">
      <c r="A2" s="71" t="s">
        <v>347</v>
      </c>
    </row>
    <row r="3" spans="1:24" s="72" customFormat="1" ht="15.75">
      <c r="A3" s="72" t="s">
        <v>38</v>
      </c>
    </row>
    <row r="4" spans="1:24" ht="18">
      <c r="A4" s="12"/>
      <c r="B4" s="12"/>
      <c r="C4" s="12"/>
      <c r="D4" s="12"/>
      <c r="E4" s="12"/>
      <c r="F4" s="12"/>
      <c r="G4" s="12"/>
      <c r="H4" s="1"/>
    </row>
    <row r="5" spans="1:24">
      <c r="A5" s="14"/>
      <c r="D5" s="14"/>
      <c r="E5" s="14"/>
      <c r="F5" s="14"/>
      <c r="G5" s="14"/>
    </row>
    <row r="6" spans="1:24" ht="25.5" customHeight="1">
      <c r="A6" s="7"/>
      <c r="B6" s="15"/>
      <c r="C6" s="32" t="s">
        <v>39</v>
      </c>
      <c r="D6" s="33"/>
      <c r="E6" s="34"/>
      <c r="F6" s="33"/>
      <c r="G6" s="35"/>
      <c r="H6" s="7"/>
    </row>
    <row r="7" spans="1:24">
      <c r="A7" s="203" t="s">
        <v>4</v>
      </c>
      <c r="B7" s="21" t="s">
        <v>5</v>
      </c>
      <c r="C7" s="21" t="s">
        <v>40</v>
      </c>
      <c r="D7" s="21" t="s">
        <v>41</v>
      </c>
      <c r="E7" s="21" t="s">
        <v>42</v>
      </c>
      <c r="F7" s="21" t="s">
        <v>136</v>
      </c>
      <c r="G7" s="202" t="s">
        <v>43</v>
      </c>
      <c r="H7" s="7"/>
    </row>
    <row r="8" spans="1:24" ht="14.25">
      <c r="B8" s="21"/>
      <c r="C8" s="203" t="s">
        <v>184</v>
      </c>
      <c r="D8" s="21" t="s">
        <v>185</v>
      </c>
      <c r="E8" s="21" t="s">
        <v>186</v>
      </c>
      <c r="F8" s="21" t="s">
        <v>187</v>
      </c>
      <c r="G8" s="203" t="s">
        <v>188</v>
      </c>
      <c r="H8" s="7"/>
    </row>
    <row r="9" spans="1:24">
      <c r="A9" s="14"/>
      <c r="B9" s="22"/>
      <c r="C9" s="22"/>
      <c r="D9" s="22"/>
      <c r="E9" s="22"/>
      <c r="F9" s="22"/>
      <c r="G9" s="206"/>
      <c r="H9" s="7"/>
    </row>
    <row r="10" spans="1:24" ht="20.25" customHeight="1">
      <c r="A10" s="7"/>
    </row>
    <row r="11" spans="1:24" ht="15" customHeight="1">
      <c r="A11" s="7"/>
      <c r="I11" s="187"/>
    </row>
    <row r="12" spans="1:24" ht="15" customHeight="1">
      <c r="A12" s="8"/>
      <c r="B12" s="4"/>
    </row>
    <row r="13" spans="1:24" ht="24.75" customHeight="1">
      <c r="A13" s="26" t="s">
        <v>104</v>
      </c>
      <c r="B13" s="25">
        <v>84206</v>
      </c>
      <c r="C13" s="25">
        <v>12338</v>
      </c>
      <c r="D13" s="25">
        <v>67485</v>
      </c>
      <c r="E13" s="25">
        <v>2338</v>
      </c>
      <c r="F13" s="25">
        <v>2704</v>
      </c>
      <c r="G13" s="25">
        <v>11679</v>
      </c>
      <c r="I13" s="208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pans="1:24" ht="20.25" customHeight="1">
      <c r="A14" s="8"/>
      <c r="B14" s="25"/>
      <c r="C14" s="25"/>
      <c r="D14" s="25"/>
      <c r="E14" s="25"/>
      <c r="F14" s="25"/>
      <c r="G14" s="25"/>
      <c r="I14" s="208"/>
      <c r="N14" s="25"/>
      <c r="O14" s="25"/>
      <c r="P14" s="25"/>
    </row>
    <row r="15" spans="1:24" ht="26.25" customHeight="1">
      <c r="A15" s="26" t="s">
        <v>18</v>
      </c>
      <c r="B15" s="25">
        <v>498663</v>
      </c>
      <c r="C15" s="25">
        <v>609</v>
      </c>
      <c r="D15" s="25">
        <v>355788</v>
      </c>
      <c r="E15" s="25">
        <v>47099</v>
      </c>
      <c r="F15" s="25">
        <v>8562</v>
      </c>
      <c r="G15" s="25">
        <v>87214</v>
      </c>
      <c r="I15" s="208"/>
      <c r="N15" s="25"/>
      <c r="O15" s="25"/>
      <c r="P15" s="25"/>
    </row>
    <row r="16" spans="1:24" ht="20.25" customHeight="1">
      <c r="A16" s="8"/>
      <c r="B16" s="25"/>
      <c r="C16" s="25"/>
      <c r="D16" s="25"/>
      <c r="E16" s="25"/>
      <c r="F16" s="25"/>
      <c r="G16" s="25"/>
      <c r="I16" s="208"/>
      <c r="N16" s="25"/>
      <c r="O16" s="25"/>
      <c r="P16" s="25"/>
    </row>
    <row r="17" spans="1:20" ht="25.5" customHeight="1">
      <c r="A17" s="26" t="s">
        <v>19</v>
      </c>
      <c r="B17" s="25">
        <v>552</v>
      </c>
      <c r="C17" s="25" t="s">
        <v>228</v>
      </c>
      <c r="D17" s="25">
        <v>87</v>
      </c>
      <c r="E17" s="25">
        <v>332</v>
      </c>
      <c r="F17" s="25">
        <v>133</v>
      </c>
      <c r="G17" s="25" t="s">
        <v>228</v>
      </c>
      <c r="I17" s="208"/>
      <c r="N17" s="25"/>
      <c r="O17" s="25"/>
      <c r="P17" s="25"/>
    </row>
    <row r="18" spans="1:20" ht="20.25" customHeight="1">
      <c r="A18" s="8"/>
      <c r="B18" s="25"/>
      <c r="C18" s="25"/>
      <c r="D18" s="25"/>
      <c r="E18" s="25"/>
      <c r="F18" s="25"/>
      <c r="G18" s="25"/>
      <c r="I18" s="208"/>
      <c r="N18" s="25"/>
      <c r="O18" s="25"/>
      <c r="P18" s="25"/>
    </row>
    <row r="19" spans="1:20" ht="25.5" customHeight="1">
      <c r="A19" s="26" t="s">
        <v>20</v>
      </c>
      <c r="B19" s="25">
        <v>195216</v>
      </c>
      <c r="C19" s="25" t="s">
        <v>228</v>
      </c>
      <c r="D19" s="25">
        <v>119877</v>
      </c>
      <c r="E19" s="25">
        <v>1940</v>
      </c>
      <c r="F19" s="25">
        <v>31473</v>
      </c>
      <c r="G19" s="25">
        <v>41926</v>
      </c>
      <c r="I19" s="208"/>
      <c r="N19" s="25"/>
      <c r="O19" s="25"/>
      <c r="P19" s="25"/>
    </row>
    <row r="20" spans="1:20" ht="20.25" customHeight="1">
      <c r="A20" s="8"/>
      <c r="B20" s="25"/>
      <c r="C20" s="25"/>
      <c r="D20" s="25"/>
      <c r="E20" s="25"/>
      <c r="F20" s="25"/>
      <c r="G20" s="25"/>
      <c r="I20" s="208"/>
      <c r="N20" s="25"/>
      <c r="O20" s="25"/>
      <c r="P20" s="25"/>
    </row>
    <row r="21" spans="1:20" ht="25.5" customHeight="1">
      <c r="A21" s="26" t="s">
        <v>21</v>
      </c>
      <c r="B21" s="25">
        <v>246</v>
      </c>
      <c r="C21" s="25" t="s">
        <v>228</v>
      </c>
      <c r="D21" s="25">
        <v>88</v>
      </c>
      <c r="E21" s="25">
        <v>158</v>
      </c>
      <c r="F21" s="25" t="s">
        <v>228</v>
      </c>
      <c r="G21" s="25" t="s">
        <v>228</v>
      </c>
      <c r="I21" s="208"/>
      <c r="N21" s="25"/>
      <c r="O21" s="25"/>
      <c r="P21" s="25"/>
    </row>
    <row r="22" spans="1:20" ht="20.25" customHeight="1">
      <c r="A22" s="8"/>
      <c r="B22" s="25"/>
      <c r="C22" s="25"/>
      <c r="D22" s="25"/>
      <c r="E22" s="25"/>
      <c r="F22" s="25"/>
      <c r="G22" s="25"/>
      <c r="I22" s="208"/>
      <c r="N22" s="25"/>
      <c r="O22" s="25"/>
      <c r="P22" s="25"/>
    </row>
    <row r="23" spans="1:20" ht="25.5" customHeight="1">
      <c r="A23" s="26" t="s">
        <v>22</v>
      </c>
      <c r="B23" s="25">
        <v>1770</v>
      </c>
      <c r="C23" s="25" t="s">
        <v>228</v>
      </c>
      <c r="D23" s="25">
        <v>1567</v>
      </c>
      <c r="E23" s="25">
        <v>203</v>
      </c>
      <c r="F23" s="25" t="s">
        <v>228</v>
      </c>
      <c r="G23" s="25" t="s">
        <v>228</v>
      </c>
      <c r="I23" s="208"/>
      <c r="N23" s="25"/>
      <c r="O23" s="25"/>
      <c r="P23" s="25"/>
    </row>
    <row r="24" spans="1:20" ht="20.25" customHeight="1">
      <c r="A24" s="8"/>
      <c r="B24" s="25"/>
      <c r="C24" s="25"/>
      <c r="D24" s="25"/>
      <c r="E24" s="25"/>
      <c r="F24" s="25"/>
      <c r="G24" s="25"/>
      <c r="I24" s="208"/>
      <c r="N24" s="25"/>
      <c r="O24" s="25"/>
      <c r="P24" s="25"/>
    </row>
    <row r="25" spans="1:20" ht="25.5" customHeight="1">
      <c r="A25" s="26" t="s">
        <v>23</v>
      </c>
      <c r="B25" s="25">
        <v>76571</v>
      </c>
      <c r="C25" s="25">
        <v>1012</v>
      </c>
      <c r="D25" s="25">
        <v>56862</v>
      </c>
      <c r="E25" s="25">
        <v>2078</v>
      </c>
      <c r="F25" s="25">
        <v>2718</v>
      </c>
      <c r="G25" s="25">
        <v>14913</v>
      </c>
      <c r="I25" s="208"/>
      <c r="N25" s="25"/>
      <c r="O25" s="25"/>
      <c r="P25" s="25"/>
      <c r="Q25" s="25"/>
      <c r="R25" s="25"/>
      <c r="S25" s="25"/>
      <c r="T25" s="25"/>
    </row>
    <row r="26" spans="1:20" ht="20.25" customHeight="1">
      <c r="A26" s="8"/>
      <c r="B26" s="25"/>
      <c r="C26" s="25"/>
      <c r="D26" s="25"/>
      <c r="E26" s="25"/>
      <c r="F26" s="25"/>
      <c r="G26" s="25"/>
      <c r="I26" s="208"/>
      <c r="N26" s="25"/>
      <c r="O26" s="25"/>
      <c r="P26" s="25"/>
    </row>
    <row r="27" spans="1:20" ht="24.75" customHeight="1">
      <c r="A27" s="26" t="s">
        <v>144</v>
      </c>
      <c r="B27" s="25">
        <v>195463</v>
      </c>
      <c r="C27" s="25" t="s">
        <v>228</v>
      </c>
      <c r="D27" s="25">
        <v>157819</v>
      </c>
      <c r="E27" s="25" t="s">
        <v>228</v>
      </c>
      <c r="F27" s="25">
        <v>15865</v>
      </c>
      <c r="G27" s="25">
        <v>21779</v>
      </c>
      <c r="I27" s="208"/>
      <c r="N27" s="25"/>
      <c r="O27" s="25"/>
      <c r="P27" s="25"/>
    </row>
    <row r="28" spans="1:20" ht="20.25" customHeight="1">
      <c r="A28" s="8"/>
      <c r="B28" s="25"/>
      <c r="C28" s="25"/>
      <c r="D28" s="25"/>
      <c r="E28" s="25"/>
      <c r="F28" s="25"/>
      <c r="G28" s="25"/>
      <c r="I28" s="208"/>
      <c r="N28" s="25"/>
      <c r="O28" s="25"/>
      <c r="P28" s="25"/>
    </row>
    <row r="29" spans="1:20" ht="25.5" customHeight="1">
      <c r="A29" s="26" t="s">
        <v>24</v>
      </c>
      <c r="B29" s="25">
        <v>481444</v>
      </c>
      <c r="C29" s="25">
        <v>7470</v>
      </c>
      <c r="D29" s="25">
        <v>353892</v>
      </c>
      <c r="E29" s="25">
        <v>7121</v>
      </c>
      <c r="F29" s="25">
        <v>53962</v>
      </c>
      <c r="G29" s="25">
        <v>66469</v>
      </c>
      <c r="I29" s="208"/>
      <c r="N29" s="25"/>
      <c r="O29" s="25"/>
      <c r="P29" s="25"/>
    </row>
    <row r="30" spans="1:20" ht="20.25" customHeight="1">
      <c r="A30" s="8"/>
      <c r="B30" s="25"/>
      <c r="C30" s="25"/>
      <c r="D30" s="25"/>
      <c r="E30" s="25"/>
      <c r="F30" s="25"/>
      <c r="G30" s="25"/>
      <c r="I30" s="208"/>
      <c r="N30" s="25"/>
      <c r="O30" s="25"/>
      <c r="P30" s="25"/>
    </row>
    <row r="31" spans="1:20" ht="24.75" customHeight="1">
      <c r="A31" s="26" t="s">
        <v>107</v>
      </c>
      <c r="B31" s="25">
        <v>303899</v>
      </c>
      <c r="C31" s="25">
        <v>6765</v>
      </c>
      <c r="D31" s="25">
        <v>270249</v>
      </c>
      <c r="E31" s="25">
        <v>3821</v>
      </c>
      <c r="F31" s="25">
        <v>12200</v>
      </c>
      <c r="G31" s="25">
        <v>17629</v>
      </c>
      <c r="I31" s="208"/>
      <c r="N31" s="25"/>
      <c r="O31" s="25"/>
      <c r="P31" s="25"/>
    </row>
    <row r="32" spans="1:20" ht="20.25" customHeight="1">
      <c r="A32" s="8"/>
      <c r="B32" s="25"/>
      <c r="C32" s="25"/>
      <c r="D32" s="25"/>
      <c r="E32" s="25"/>
      <c r="F32" s="25"/>
      <c r="G32" s="25"/>
      <c r="I32" s="208"/>
      <c r="N32" s="25"/>
      <c r="O32" s="25"/>
      <c r="P32" s="25"/>
    </row>
    <row r="33" spans="1:16" ht="24.75" customHeight="1">
      <c r="A33" s="26" t="s">
        <v>106</v>
      </c>
      <c r="B33" s="25">
        <v>49371</v>
      </c>
      <c r="C33" s="25">
        <v>1141</v>
      </c>
      <c r="D33" s="25">
        <v>20404</v>
      </c>
      <c r="E33" s="25">
        <v>535</v>
      </c>
      <c r="F33" s="25">
        <v>16679</v>
      </c>
      <c r="G33" s="25">
        <v>11753</v>
      </c>
      <c r="I33" s="208"/>
      <c r="N33" s="25"/>
      <c r="O33" s="25"/>
      <c r="P33" s="25"/>
    </row>
    <row r="34" spans="1:16" ht="20.25" customHeight="1">
      <c r="A34" s="8"/>
      <c r="B34" s="25"/>
      <c r="C34" s="25"/>
      <c r="D34" s="25"/>
      <c r="E34" s="25"/>
      <c r="F34" s="25"/>
      <c r="G34" s="25"/>
      <c r="I34" s="208"/>
      <c r="N34" s="25"/>
      <c r="O34" s="25"/>
      <c r="P34" s="25"/>
    </row>
    <row r="35" spans="1:16" ht="25.5" customHeight="1">
      <c r="A35" s="26" t="s">
        <v>25</v>
      </c>
      <c r="B35" s="25">
        <v>3372</v>
      </c>
      <c r="C35" s="25">
        <v>690</v>
      </c>
      <c r="D35" s="25">
        <v>1460</v>
      </c>
      <c r="E35" s="25" t="s">
        <v>228</v>
      </c>
      <c r="F35" s="25">
        <v>1884</v>
      </c>
      <c r="G35" s="25">
        <v>28</v>
      </c>
      <c r="I35" s="208"/>
      <c r="N35" s="25"/>
      <c r="O35" s="25"/>
      <c r="P35" s="25"/>
    </row>
    <row r="36" spans="1:16" ht="20.25" customHeight="1">
      <c r="A36" s="8"/>
      <c r="B36" s="25"/>
      <c r="C36" s="25"/>
      <c r="D36" s="25"/>
      <c r="E36" s="25"/>
      <c r="F36" s="25"/>
      <c r="G36" s="25"/>
      <c r="I36" s="208"/>
      <c r="N36" s="25"/>
      <c r="O36" s="25"/>
      <c r="P36" s="25"/>
    </row>
    <row r="37" spans="1:16" ht="25.5" customHeight="1">
      <c r="A37" s="26" t="s">
        <v>26</v>
      </c>
      <c r="B37" s="25">
        <v>272759</v>
      </c>
      <c r="C37" s="25">
        <v>2476</v>
      </c>
      <c r="D37" s="25">
        <v>244394</v>
      </c>
      <c r="E37" s="25">
        <v>4569</v>
      </c>
      <c r="F37" s="25">
        <v>3780</v>
      </c>
      <c r="G37" s="25">
        <v>20016</v>
      </c>
      <c r="I37" s="208"/>
      <c r="N37" s="25"/>
      <c r="O37" s="25"/>
      <c r="P37" s="25"/>
    </row>
    <row r="38" spans="1:16" ht="20.25" customHeight="1">
      <c r="A38" s="8"/>
      <c r="B38" s="25"/>
      <c r="C38" s="25"/>
      <c r="D38" s="25"/>
      <c r="E38" s="25"/>
      <c r="F38" s="25"/>
      <c r="G38" s="25"/>
      <c r="I38" s="208"/>
      <c r="N38" s="25"/>
      <c r="O38" s="25"/>
      <c r="P38" s="25"/>
    </row>
    <row r="39" spans="1:16" ht="25.5" customHeight="1">
      <c r="A39" s="26" t="s">
        <v>27</v>
      </c>
      <c r="B39" s="25">
        <v>145424</v>
      </c>
      <c r="C39" s="25" t="s">
        <v>228</v>
      </c>
      <c r="D39" s="25">
        <v>114985</v>
      </c>
      <c r="E39" s="25">
        <v>98</v>
      </c>
      <c r="F39" s="25">
        <v>1512</v>
      </c>
      <c r="G39" s="25">
        <v>28829</v>
      </c>
      <c r="I39" s="208"/>
      <c r="N39" s="25"/>
      <c r="O39" s="25"/>
      <c r="P39" s="25"/>
    </row>
    <row r="40" spans="1:16" ht="20.25" customHeight="1">
      <c r="A40" s="8"/>
      <c r="B40" s="25"/>
      <c r="C40" s="25"/>
      <c r="D40" s="25"/>
      <c r="E40" s="25"/>
      <c r="F40" s="25"/>
      <c r="G40" s="25"/>
      <c r="I40" s="208"/>
      <c r="N40" s="25"/>
      <c r="O40" s="25"/>
      <c r="P40" s="25"/>
    </row>
    <row r="41" spans="1:16" ht="24.75" customHeight="1">
      <c r="A41" s="26" t="s">
        <v>108</v>
      </c>
      <c r="B41" s="25">
        <v>259882</v>
      </c>
      <c r="C41" s="25">
        <v>3656</v>
      </c>
      <c r="D41" s="25">
        <v>201420</v>
      </c>
      <c r="E41" s="25">
        <v>615</v>
      </c>
      <c r="F41" s="25">
        <v>34268</v>
      </c>
      <c r="G41" s="25">
        <v>23579</v>
      </c>
      <c r="I41" s="208"/>
      <c r="N41" s="25"/>
      <c r="O41" s="25"/>
      <c r="P41" s="25"/>
    </row>
    <row r="42" spans="1:16" ht="20.25" customHeight="1">
      <c r="A42" s="8"/>
      <c r="B42" s="25"/>
      <c r="C42" s="25"/>
      <c r="D42" s="25"/>
      <c r="E42" s="25"/>
      <c r="F42" s="25"/>
      <c r="G42" s="25"/>
      <c r="I42" s="208"/>
      <c r="N42" s="25"/>
      <c r="O42" s="25"/>
      <c r="P42" s="25"/>
    </row>
    <row r="43" spans="1:16" ht="25.5" customHeight="1">
      <c r="A43" s="26" t="s">
        <v>28</v>
      </c>
      <c r="B43" s="25">
        <v>104422</v>
      </c>
      <c r="C43" s="25">
        <v>1194</v>
      </c>
      <c r="D43" s="25">
        <v>99423</v>
      </c>
      <c r="E43" s="25">
        <v>3548</v>
      </c>
      <c r="F43" s="25">
        <v>119</v>
      </c>
      <c r="G43" s="25">
        <v>1332</v>
      </c>
      <c r="I43" s="208"/>
      <c r="N43" s="25"/>
      <c r="O43" s="25"/>
      <c r="P43" s="25"/>
    </row>
    <row r="44" spans="1:16" ht="20.25" customHeight="1">
      <c r="A44" s="8"/>
      <c r="B44" s="25"/>
      <c r="C44" s="25"/>
      <c r="D44" s="25"/>
      <c r="E44" s="25"/>
      <c r="F44" s="25"/>
      <c r="G44" s="25"/>
      <c r="I44" s="208"/>
      <c r="N44" s="25"/>
      <c r="O44" s="25"/>
      <c r="P44" s="25"/>
    </row>
    <row r="45" spans="1:16" ht="25.5" customHeight="1">
      <c r="A45" s="26" t="s">
        <v>29</v>
      </c>
      <c r="B45" s="214">
        <v>2673260</v>
      </c>
      <c r="C45" s="214">
        <v>37351</v>
      </c>
      <c r="D45" s="214">
        <v>2065800</v>
      </c>
      <c r="E45" s="214">
        <v>74455</v>
      </c>
      <c r="F45" s="214">
        <v>185859</v>
      </c>
      <c r="G45" s="214">
        <v>347146</v>
      </c>
      <c r="I45" s="208"/>
      <c r="N45" s="25"/>
      <c r="O45" s="25"/>
      <c r="P45" s="25"/>
    </row>
    <row r="46" spans="1:16" ht="20.25" customHeight="1">
      <c r="A46" s="207"/>
      <c r="H46" s="25"/>
      <c r="I46" s="25"/>
      <c r="J46" s="25"/>
      <c r="K46" s="25"/>
      <c r="L46" s="25"/>
      <c r="M46" s="25"/>
      <c r="N46" s="25"/>
      <c r="O46" s="25"/>
    </row>
    <row r="47" spans="1:16" ht="14.25" customHeight="1">
      <c r="C47" s="25"/>
      <c r="F47" s="25"/>
    </row>
    <row r="48" spans="1:16" s="67" customFormat="1" ht="13.5" customHeight="1">
      <c r="A48" s="67" t="s">
        <v>179</v>
      </c>
    </row>
    <row r="49" spans="1:7" s="67" customFormat="1" ht="13.5" customHeight="1">
      <c r="A49" s="67" t="s">
        <v>180</v>
      </c>
    </row>
    <row r="50" spans="1:7" s="67" customFormat="1" ht="13.5" customHeight="1">
      <c r="A50" s="67" t="s">
        <v>181</v>
      </c>
    </row>
    <row r="51" spans="1:7" ht="13.5" customHeight="1">
      <c r="A51" s="67" t="s">
        <v>182</v>
      </c>
    </row>
    <row r="52" spans="1:7" ht="14.25" customHeight="1">
      <c r="A52" s="67" t="s">
        <v>183</v>
      </c>
      <c r="B52" s="1"/>
      <c r="C52" s="1"/>
      <c r="D52" s="1"/>
      <c r="E52" s="1"/>
      <c r="F52" s="1"/>
      <c r="G52" s="1"/>
    </row>
    <row r="53" spans="1:7" ht="13.5" customHeight="1"/>
    <row r="54" spans="1:7" ht="20.25" customHeight="1"/>
    <row r="55" spans="1:7" ht="20.25" customHeight="1"/>
    <row r="56" spans="1:7" ht="20.25" customHeight="1"/>
    <row r="57" spans="1:7" ht="20.25" customHeight="1"/>
    <row r="58" spans="1:7" ht="20.25" customHeight="1"/>
    <row r="59" spans="1:7" ht="20.25" customHeight="1"/>
    <row r="60" spans="1:7" ht="20.25" customHeight="1"/>
    <row r="61" spans="1:7" ht="20.25" customHeight="1"/>
    <row r="62" spans="1:7" ht="20.25" customHeight="1"/>
    <row r="63" spans="1:7" ht="20.25" customHeight="1"/>
    <row r="64" spans="1:7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  <row r="103" ht="20.25" customHeight="1"/>
    <row r="104" ht="20.25" customHeight="1"/>
    <row r="105" ht="20.25" customHeight="1"/>
    <row r="106" ht="20.25" customHeight="1"/>
    <row r="107" ht="20.25" customHeight="1"/>
    <row r="108" ht="20.25" customHeight="1"/>
    <row r="109" ht="20.25" customHeight="1"/>
    <row r="110" ht="20.25" customHeight="1"/>
    <row r="111" ht="20.25" customHeight="1"/>
    <row r="112" ht="20.25" customHeight="1"/>
    <row r="113" ht="20.25" customHeight="1"/>
    <row r="114" ht="20.25" customHeight="1"/>
    <row r="115" ht="20.25" customHeight="1"/>
    <row r="116" ht="20.25" customHeight="1"/>
    <row r="117" ht="20.25" customHeight="1"/>
    <row r="118" ht="20.25" customHeight="1"/>
    <row r="119" ht="20.25" customHeight="1"/>
    <row r="120" ht="20.25" customHeight="1"/>
    <row r="121" ht="20.25" customHeight="1"/>
    <row r="122" ht="20.25" customHeight="1"/>
    <row r="123" ht="20.25" customHeight="1"/>
    <row r="124" ht="20.25" customHeight="1"/>
    <row r="125" ht="20.25" customHeight="1"/>
    <row r="126" ht="20.25" customHeight="1"/>
    <row r="127" ht="20.25" customHeight="1"/>
    <row r="128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  <row r="158" ht="20.25" customHeight="1"/>
    <row r="159" ht="20.25" customHeight="1"/>
    <row r="160" ht="20.25" customHeight="1"/>
    <row r="161" ht="20.25" customHeight="1"/>
    <row r="162" ht="20.25" customHeight="1"/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  <row r="235" ht="20.25" customHeight="1"/>
  </sheetData>
  <customSheetViews>
    <customSheetView guid="{559BE43B-F597-49C0-955C-F9A2561F163F}" scale="75" fitToPage="1" topLeftCell="A11">
      <selection activeCell="B13" sqref="B13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1"/>
      <headerFooter alignWithMargins="0">
        <oddFooter>&amp;L&amp;"MetaNormalLF-Roman,Standard"&amp;8Statistisches Bundesamt (Destatis) Fachserie 4, Reihe 8.2, 2016/2017&amp;R&amp;"MetaNormalLF-Roman,Standard"&amp;8 9</oddFooter>
      </headerFooter>
    </customSheetView>
    <customSheetView guid="{A264030B-E642-4A38-805B-40000E1CFC8E}" scale="75" fitToPage="1" topLeftCell="A5">
      <selection activeCell="B13" sqref="B13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2"/>
      <headerFooter alignWithMargins="0">
        <oddFooter>&amp;L&amp;"MetaNormalLF-Roman,Standard"&amp;8Statistisches Bundesamt (Destatis) Fachserie 4, Reihe 8.2, 2016/2017&amp;R&amp;"MetaNormalLF-Roman,Standard"&amp;8 9</oddFooter>
      </headerFooter>
    </customSheetView>
    <customSheetView guid="{BD09738D-9878-46CC-932D-36F13B6406B1}" scale="75" fitToPage="1">
      <selection activeCell="B13" sqref="B13"/>
      <pageMargins left="0.59055118110236227" right="0.59055118110236227" top="0.59055118110236227" bottom="0.19685039370078741" header="0.70866141732283472" footer="0.51181102362204722"/>
      <printOptions horizontalCentered="1"/>
      <pageSetup paperSize="9" scale="67" orientation="portrait" verticalDpi="599" r:id="rId3"/>
      <headerFooter alignWithMargins="0">
        <oddFooter>&amp;L&amp;"MetaNormalLF-Roman,Standard"&amp;8Statistisches Bundesamt (Destatis) Fachserie 4, Reihe 8.2, 2016/2017&amp;R&amp;"MetaNormalLF-Roman,Standard"&amp;8 9</oddFooter>
      </headerFooter>
    </customSheetView>
  </customSheetViews>
  <printOptions horizontalCentered="1"/>
  <pageMargins left="0.59055118110236227" right="0.59055118110236227" top="0.59055118110236227" bottom="0.19685039370078741" header="0.70866141732283472" footer="0.51181102362204722"/>
  <pageSetup paperSize="9" scale="72" orientation="portrait" verticalDpi="599" r:id="rId4"/>
  <headerFooter alignWithMargins="0">
    <oddFooter>&amp;L&amp;"MetaNormalLF-Roman,Standard"&amp;8Statistisches Bundesamt (Destatis) Fachserie 4, Reihe 8.2, 2019/2020&amp;R&amp;"MetaNormalLF-Roman,Standard"&amp;8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X61"/>
  <sheetViews>
    <sheetView zoomScale="80" zoomScaleNormal="80" zoomScalePageLayoutView="78" workbookViewId="0"/>
  </sheetViews>
  <sheetFormatPr baseColWidth="10" defaultColWidth="11.42578125" defaultRowHeight="12.75"/>
  <cols>
    <col min="1" max="1" width="33.140625" style="2" customWidth="1" collapsed="1"/>
    <col min="2" max="15" width="7.7109375" style="2" customWidth="1" collapsed="1"/>
    <col min="16" max="16" width="7.140625" style="2" customWidth="1" collapsed="1"/>
    <col min="17" max="17" width="21.28515625" style="2" customWidth="1" collapsed="1"/>
    <col min="18" max="18" width="32.5703125" style="2" customWidth="1" collapsed="1"/>
    <col min="19" max="19" width="31.28515625" style="2" customWidth="1" collapsed="1"/>
    <col min="20" max="20" width="25.5703125" style="2" customWidth="1" collapsed="1"/>
    <col min="21" max="21" width="32" style="2" customWidth="1" collapsed="1"/>
    <col min="22" max="22" width="21.28515625" style="2" customWidth="1" collapsed="1"/>
    <col min="23" max="23" width="29.28515625" style="2" customWidth="1" collapsed="1"/>
    <col min="24" max="16384" width="11.42578125" style="2" collapsed="1"/>
  </cols>
  <sheetData>
    <row r="1" spans="1:24" s="27" customFormat="1" ht="18">
      <c r="A1" s="7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4" s="28" customFormat="1" ht="18">
      <c r="A2" s="72" t="s">
        <v>45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1:24" s="28" customFormat="1" ht="18">
      <c r="A3" s="72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4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4">
      <c r="A5" s="14"/>
      <c r="B5" s="7"/>
      <c r="P5" s="7"/>
    </row>
    <row r="6" spans="1:24" ht="26.25" customHeight="1">
      <c r="A6" s="7"/>
      <c r="B6" s="5"/>
      <c r="C6" s="37"/>
      <c r="D6" s="16" t="s">
        <v>2</v>
      </c>
      <c r="E6" s="38"/>
      <c r="F6" s="17"/>
      <c r="G6" s="17"/>
      <c r="H6" s="17"/>
      <c r="I6" s="17"/>
      <c r="J6" s="17"/>
      <c r="K6" s="29"/>
      <c r="L6" s="309" t="s">
        <v>3</v>
      </c>
      <c r="M6" s="310"/>
      <c r="N6" s="310"/>
      <c r="O6" s="310"/>
      <c r="P6" s="82"/>
    </row>
    <row r="7" spans="1:24" ht="15" customHeight="1">
      <c r="A7" s="20" t="s">
        <v>4</v>
      </c>
      <c r="B7" s="39" t="s">
        <v>5</v>
      </c>
      <c r="C7" s="40"/>
      <c r="D7" s="41" t="s">
        <v>6</v>
      </c>
      <c r="E7" s="42"/>
      <c r="F7" s="41" t="s">
        <v>7</v>
      </c>
      <c r="G7" s="42"/>
      <c r="H7" s="5"/>
      <c r="I7" s="37"/>
      <c r="J7" s="41" t="s">
        <v>8</v>
      </c>
      <c r="K7" s="42"/>
      <c r="L7" s="39" t="s">
        <v>9</v>
      </c>
      <c r="M7" s="44"/>
      <c r="N7" s="41" t="s">
        <v>10</v>
      </c>
      <c r="O7" s="194"/>
      <c r="P7" s="7"/>
    </row>
    <row r="8" spans="1:24" ht="15" customHeight="1">
      <c r="B8" s="6"/>
      <c r="C8" s="43"/>
      <c r="D8" s="39" t="s">
        <v>11</v>
      </c>
      <c r="E8" s="44"/>
      <c r="F8" s="39" t="s">
        <v>12</v>
      </c>
      <c r="G8" s="44"/>
      <c r="H8" s="39" t="s">
        <v>13</v>
      </c>
      <c r="I8" s="44"/>
      <c r="J8" s="39" t="s">
        <v>14</v>
      </c>
      <c r="K8" s="44"/>
      <c r="L8" s="39" t="s">
        <v>15</v>
      </c>
      <c r="M8" s="44"/>
      <c r="N8" s="39" t="s">
        <v>16</v>
      </c>
      <c r="O8" s="24"/>
      <c r="P8" s="7"/>
    </row>
    <row r="9" spans="1:24" ht="15" customHeight="1">
      <c r="A9" s="7"/>
      <c r="B9" s="45"/>
      <c r="C9" s="46"/>
      <c r="D9" s="47"/>
      <c r="E9" s="46"/>
      <c r="F9" s="48" t="s">
        <v>17</v>
      </c>
      <c r="G9" s="49"/>
      <c r="H9" s="45"/>
      <c r="I9" s="46"/>
      <c r="J9" s="48" t="s">
        <v>189</v>
      </c>
      <c r="K9" s="49"/>
      <c r="L9" s="45"/>
      <c r="M9" s="46"/>
      <c r="N9" s="47"/>
      <c r="O9" s="23"/>
      <c r="P9" s="20"/>
    </row>
    <row r="10" spans="1:24" ht="15" customHeight="1">
      <c r="A10" s="7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  <c r="N10" s="15" t="s">
        <v>348</v>
      </c>
      <c r="O10" s="15" t="s">
        <v>349</v>
      </c>
      <c r="P10" s="7"/>
      <c r="X10" s="7"/>
    </row>
    <row r="11" spans="1:24" ht="12" customHeight="1">
      <c r="A11" s="5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  <c r="N11" s="22">
        <v>2019</v>
      </c>
      <c r="O11" s="22">
        <v>2020</v>
      </c>
      <c r="P11" s="7"/>
      <c r="X11" s="7"/>
    </row>
    <row r="12" spans="1:24" ht="20.25" customHeight="1">
      <c r="A12" s="24"/>
    </row>
    <row r="13" spans="1:24" ht="24.75" customHeight="1">
      <c r="A13" s="26" t="s">
        <v>104</v>
      </c>
      <c r="B13" s="31">
        <f>Stickstoff_18_19!B14*100/Stickstoff_18_19!$B$46</f>
        <v>7.6322149411003934</v>
      </c>
      <c r="C13" s="31">
        <f>Stickstoff_19_20!B14*100/Stickstoff_19_20!$B$46</f>
        <v>7.5997533678696056</v>
      </c>
      <c r="D13" s="31">
        <f>Stickstoff_18_19!C14*100/Stickstoff_18_19!$C$46</f>
        <v>9.4094273083991453</v>
      </c>
      <c r="E13" s="31">
        <f>Stickstoff_19_20!C14*100/Stickstoff_19_20!$C$46</f>
        <v>9.0134083112733201</v>
      </c>
      <c r="F13" s="31">
        <f>Stickstoff_18_19!D14*100/Stickstoff_18_19!$D$46</f>
        <v>1.2585491232994077</v>
      </c>
      <c r="G13" s="31">
        <f>Stickstoff_19_20!D14*100/Stickstoff_19_20!$D$46</f>
        <v>2.1421796562333726</v>
      </c>
      <c r="H13" s="31">
        <f>Stickstoff_18_19!E14*100/Stickstoff_18_19!$E$46</f>
        <v>6.9754639157794882</v>
      </c>
      <c r="I13" s="31">
        <f>Stickstoff_19_20!E14*100/Stickstoff_19_20!$E$46</f>
        <v>7.5484871993793634</v>
      </c>
      <c r="J13" s="31">
        <f>Stickstoff_18_19!F14*100/Stickstoff_18_19!$F$46</f>
        <v>7.2350515576827243</v>
      </c>
      <c r="K13" s="31">
        <f>Stickstoff_19_20!F14*100/Stickstoff_19_20!$F$46</f>
        <v>6.6439179514926607</v>
      </c>
      <c r="L13" s="31">
        <f>Stickstoff_18_19!G14*100/Stickstoff_18_19!$G$46</f>
        <v>6.0824422749108944</v>
      </c>
      <c r="M13" s="31">
        <f>Stickstoff_19_20!G14*100/Stickstoff_19_20!$G$46</f>
        <v>8.7169541696437687</v>
      </c>
      <c r="N13" s="31">
        <f>Stickstoff_18_19!H14*100/Stickstoff_18_19!$H$46</f>
        <v>14.524388556063032</v>
      </c>
      <c r="O13" s="31">
        <f>Stickstoff_19_20!H14*100/Stickstoff_19_20!$H$46</f>
        <v>13.254328942069838</v>
      </c>
      <c r="P13" s="31"/>
      <c r="Q13" s="31"/>
    </row>
    <row r="14" spans="1:24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24" ht="24.75" customHeight="1">
      <c r="A15" s="26" t="s">
        <v>18</v>
      </c>
      <c r="B15" s="31">
        <f>Stickstoff_18_19!B16*100/Stickstoff_18_19!$B$46</f>
        <v>13.732488802667692</v>
      </c>
      <c r="C15" s="31">
        <f>Stickstoff_19_20!B16*100/Stickstoff_19_20!$B$46</f>
        <v>15.33317202153804</v>
      </c>
      <c r="D15" s="31">
        <f>Stickstoff_18_19!C16*100/Stickstoff_18_19!$C$46</f>
        <v>13.407440520538419</v>
      </c>
      <c r="E15" s="31">
        <f>Stickstoff_19_20!C16*100/Stickstoff_19_20!$C$46</f>
        <v>15.190473206873326</v>
      </c>
      <c r="F15" s="31">
        <f>Stickstoff_18_19!D16*100/Stickstoff_18_19!$D$46</f>
        <v>2.5060194691049826</v>
      </c>
      <c r="G15" s="31">
        <f>Stickstoff_19_20!D16*100/Stickstoff_19_20!$D$46</f>
        <v>2.7552224304254285</v>
      </c>
      <c r="H15" s="31">
        <f>Stickstoff_18_19!E16*100/Stickstoff_18_19!$E$46</f>
        <v>13.626970212838039</v>
      </c>
      <c r="I15" s="31">
        <f>Stickstoff_19_20!E16*100/Stickstoff_19_20!$E$46</f>
        <v>15.872313238716744</v>
      </c>
      <c r="J15" s="31">
        <f>Stickstoff_18_19!F16*100/Stickstoff_18_19!$F$46</f>
        <v>14.735147389806748</v>
      </c>
      <c r="K15" s="31">
        <f>Stickstoff_19_20!F16*100/Stickstoff_19_20!$F$46</f>
        <v>15.520510850728783</v>
      </c>
      <c r="L15" s="31">
        <f>Stickstoff_18_19!G16*100/Stickstoff_18_19!$G$46</f>
        <v>21.693398419339843</v>
      </c>
      <c r="M15" s="31">
        <f>Stickstoff_19_20!G16*100/Stickstoff_19_20!$G$46</f>
        <v>21.529914405284416</v>
      </c>
      <c r="N15" s="31">
        <f>Stickstoff_18_19!H16*100/Stickstoff_18_19!$H$46</f>
        <v>32.14702335053483</v>
      </c>
      <c r="O15" s="31">
        <f>Stickstoff_19_20!H16*100/Stickstoff_19_20!$H$46</f>
        <v>36.186695813917815</v>
      </c>
    </row>
    <row r="16" spans="1:24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ht="24.75" customHeight="1">
      <c r="A17" s="26" t="s">
        <v>19</v>
      </c>
      <c r="B17" s="31">
        <f>Stickstoff_18_19!B18*100/Stickstoff_18_19!$B$46</f>
        <v>2.4659461038051559E-2</v>
      </c>
      <c r="C17" s="31">
        <f>Stickstoff_19_20!B18*100/Stickstoff_19_20!$B$46</f>
        <v>0.12003638261214328</v>
      </c>
      <c r="D17" s="31">
        <f>Stickstoff_18_19!C18*100/Stickstoff_18_19!$C$46</f>
        <v>3.8941042070232953E-2</v>
      </c>
      <c r="E17" s="31">
        <f>Stickstoff_19_20!C18*100/Stickstoff_19_20!$C$46</f>
        <v>1.9775692736642595E-2</v>
      </c>
      <c r="F17" s="25" t="s">
        <v>228</v>
      </c>
      <c r="G17" s="25" t="s">
        <v>228</v>
      </c>
      <c r="H17" s="31">
        <f>Stickstoff_18_19!E18*100/Stickstoff_18_19!$E$46</f>
        <v>1.9479804524396339E-2</v>
      </c>
      <c r="I17" s="31">
        <f>Stickstoff_19_20!E18*100/Stickstoff_19_20!$E$46</f>
        <v>8.5793821019486155E-2</v>
      </c>
      <c r="J17" s="31">
        <f>Stickstoff_18_19!F18*100/Stickstoff_18_19!$F$46</f>
        <v>1.971403694191478E-2</v>
      </c>
      <c r="K17" s="31">
        <f>Stickstoff_19_20!F18*100/Stickstoff_19_20!$F$46</f>
        <v>0.33944417929798859</v>
      </c>
      <c r="L17" s="25" t="s">
        <v>228</v>
      </c>
      <c r="M17" s="25" t="s">
        <v>228</v>
      </c>
      <c r="N17" s="31">
        <f>Stickstoff_18_19!H18*100/Stickstoff_18_19!$H$46</f>
        <v>3.3612116179290982E-2</v>
      </c>
      <c r="O17" s="31">
        <f>Stickstoff_19_20!H18*100/Stickstoff_19_20!$H$46</f>
        <v>5.3692304742181056E-2</v>
      </c>
    </row>
    <row r="18" spans="1:15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24.75" customHeight="1">
      <c r="A19" s="26" t="s">
        <v>20</v>
      </c>
      <c r="B19" s="31">
        <f>Stickstoff_18_19!B20*100/Stickstoff_18_19!$B$46</f>
        <v>5.4189724380235482</v>
      </c>
      <c r="C19" s="31">
        <f>Stickstoff_19_20!B20*100/Stickstoff_19_20!$B$46</f>
        <v>5.567443392678582</v>
      </c>
      <c r="D19" s="31">
        <f>Stickstoff_18_19!C20*100/Stickstoff_18_19!$C$46</f>
        <v>4.3609993542939449</v>
      </c>
      <c r="E19" s="31">
        <f>Stickstoff_19_20!C20*100/Stickstoff_19_20!$C$46</f>
        <v>5.3278849015522942</v>
      </c>
      <c r="F19" s="31">
        <f>Stickstoff_18_19!D20*100/Stickstoff_18_19!$D$46</f>
        <v>8.780300456445632</v>
      </c>
      <c r="G19" s="31">
        <f>Stickstoff_19_20!D20*100/Stickstoff_19_20!$D$46</f>
        <v>7.1344298702200017</v>
      </c>
      <c r="H19" s="31">
        <f>Stickstoff_18_19!E20*100/Stickstoff_18_19!$E$46</f>
        <v>6.637531654682352</v>
      </c>
      <c r="I19" s="31">
        <f>Stickstoff_19_20!E20*100/Stickstoff_19_20!$E$46</f>
        <v>6.1401907543467349</v>
      </c>
      <c r="J19" s="31">
        <f>Stickstoff_18_19!F20*100/Stickstoff_18_19!$F$46</f>
        <v>5.6721665178987024</v>
      </c>
      <c r="K19" s="31">
        <f>Stickstoff_19_20!F20*100/Stickstoff_19_20!$F$46</f>
        <v>5.9589042843980735</v>
      </c>
      <c r="L19" s="31">
        <f>Stickstoff_18_19!G20*100/Stickstoff_18_19!$G$46</f>
        <v>2.5259569192623585</v>
      </c>
      <c r="M19" s="31">
        <f>Stickstoff_19_20!G20*100/Stickstoff_19_20!$G$46</f>
        <v>2.9134283089575526</v>
      </c>
      <c r="N19" s="31">
        <f>Stickstoff_18_19!H20*100/Stickstoff_18_19!$H$46</f>
        <v>2.3844830654249956</v>
      </c>
      <c r="O19" s="31">
        <f>Stickstoff_19_20!H20*100/Stickstoff_19_20!$H$46</f>
        <v>2.1591976835605666</v>
      </c>
    </row>
    <row r="20" spans="1:15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 ht="24.75" customHeight="1">
      <c r="A21" s="26" t="s">
        <v>21</v>
      </c>
      <c r="B21" s="31">
        <f>Stickstoff_18_19!B22*100/Stickstoff_18_19!$B$46</f>
        <v>0.40378936201280802</v>
      </c>
      <c r="C21" s="31">
        <f>Stickstoff_19_20!B22*100/Stickstoff_19_20!$B$46</f>
        <v>0.13825684141787237</v>
      </c>
      <c r="D21" s="31">
        <f>Stickstoff_18_19!C22*100/Stickstoff_18_19!$C$46</f>
        <v>0.8223314955545622</v>
      </c>
      <c r="E21" s="31">
        <f>Stickstoff_19_20!C22*100/Stickstoff_19_20!$C$46</f>
        <v>0.36888519916667972</v>
      </c>
      <c r="F21" s="25" t="s">
        <v>228</v>
      </c>
      <c r="G21" s="25" t="s">
        <v>228</v>
      </c>
      <c r="H21" s="31">
        <f>Stickstoff_18_19!E22*100/Stickstoff_18_19!$E$46</f>
        <v>5.0816881367990443E-3</v>
      </c>
      <c r="I21" s="25" t="s">
        <v>228</v>
      </c>
      <c r="J21" s="31">
        <f>Stickstoff_18_19!F22*100/Stickstoff_18_19!$F$46</f>
        <v>0.342805197934407</v>
      </c>
      <c r="K21" s="31">
        <f>Stickstoff_19_20!F22*100/Stickstoff_19_20!$F$46</f>
        <v>2.552211874420967E-4</v>
      </c>
      <c r="L21" s="31">
        <f>Stickstoff_18_19!G22*100/Stickstoff_18_19!$G$46</f>
        <v>9.685417635208431E-3</v>
      </c>
      <c r="M21" s="31">
        <f>Stickstoff_19_20!G22*100/Stickstoff_19_20!$G$46</f>
        <v>1.4581723268055819E-3</v>
      </c>
      <c r="N21" s="31">
        <f>Stickstoff_18_19!H22*100/Stickstoff_18_19!$H$46</f>
        <v>2.3726199655970105E-2</v>
      </c>
      <c r="O21" s="31">
        <f>Stickstoff_19_20!H22*100/Stickstoff_19_20!$H$46</f>
        <v>2.1093405434428274E-2</v>
      </c>
    </row>
    <row r="22" spans="1:1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24.75" customHeight="1">
      <c r="A23" s="26" t="s">
        <v>22</v>
      </c>
      <c r="B23" s="31">
        <f>Stickstoff_18_19!B24*100/Stickstoff_18_19!$B$46</f>
        <v>0.82888569036060922</v>
      </c>
      <c r="C23" s="31">
        <f>Stickstoff_19_20!B24*100/Stickstoff_19_20!$B$46</f>
        <v>1.0138592097859898</v>
      </c>
      <c r="D23" s="31">
        <f>Stickstoff_18_19!C24*100/Stickstoff_18_19!$C$46</f>
        <v>0.17722147717677444</v>
      </c>
      <c r="E23" s="31">
        <f>Stickstoff_19_20!C24*100/Stickstoff_19_20!$C$46</f>
        <v>0.21185445090145832</v>
      </c>
      <c r="F23" s="31">
        <f>Stickstoff_18_19!D24*100/Stickstoff_18_19!$D$46</f>
        <v>4.4425897750269581</v>
      </c>
      <c r="G23" s="31">
        <f>Stickstoff_19_20!D24*100/Stickstoff_19_20!$D$46</f>
        <v>5.4749732034762228</v>
      </c>
      <c r="H23" s="31">
        <f>Stickstoff_18_19!E24*100/Stickstoff_18_19!$E$46</f>
        <v>0.61827205664388374</v>
      </c>
      <c r="I23" s="25" t="s">
        <v>228</v>
      </c>
      <c r="J23" s="31">
        <f>Stickstoff_18_19!F24*100/Stickstoff_18_19!$F$46</f>
        <v>0.20672358182146749</v>
      </c>
      <c r="K23" s="31">
        <f>Stickstoff_19_20!F24*100/Stickstoff_19_20!$F$46</f>
        <v>0.11791218859824867</v>
      </c>
      <c r="L23" s="31">
        <f>Stickstoff_18_19!G24*100/Stickstoff_18_19!$G$46</f>
        <v>3.84898496823183</v>
      </c>
      <c r="M23" s="31">
        <f>Stickstoff_19_20!G24*100/Stickstoff_19_20!$G$46</f>
        <v>7.6495720264220823</v>
      </c>
      <c r="N23" s="31">
        <f>Stickstoff_18_19!H24*100/Stickstoff_18_19!$H$46</f>
        <v>3.3612116179290982E-2</v>
      </c>
      <c r="O23" s="31">
        <f>Stickstoff_19_20!H24*100/Stickstoff_19_20!$H$46</f>
        <v>4.026922855663579E-2</v>
      </c>
    </row>
    <row r="24" spans="1:1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24.75" customHeight="1">
      <c r="A25" s="26" t="s">
        <v>23</v>
      </c>
      <c r="B25" s="31">
        <f>Stickstoff_18_19!B26*100/Stickstoff_18_19!$B$46</f>
        <v>7.0932827926131878</v>
      </c>
      <c r="C25" s="31">
        <f>Stickstoff_19_20!B26*100/Stickstoff_19_20!$B$46</f>
        <v>5.9811206894038556</v>
      </c>
      <c r="D25" s="31">
        <f>Stickstoff_18_19!C26*100/Stickstoff_18_19!$C$46</f>
        <v>10.898524810013411</v>
      </c>
      <c r="E25" s="31">
        <f>Stickstoff_19_20!C26*100/Stickstoff_19_20!$C$46</f>
        <v>9.7353189956297683</v>
      </c>
      <c r="F25" s="31">
        <f>Stickstoff_18_19!D26*100/Stickstoff_18_19!$D$46</f>
        <v>2.0399722291977489</v>
      </c>
      <c r="G25" s="31">
        <f>Stickstoff_19_20!D26*100/Stickstoff_19_20!$D$46</f>
        <v>1.7296288585066433</v>
      </c>
      <c r="H25" s="31">
        <f>Stickstoff_18_19!E26*100/Stickstoff_18_19!$E$46</f>
        <v>2.755968866190682</v>
      </c>
      <c r="I25" s="31">
        <f>Stickstoff_19_20!E26*100/Stickstoff_19_20!$E$46</f>
        <v>2.095103363300324</v>
      </c>
      <c r="J25" s="31">
        <f>Stickstoff_18_19!F26*100/Stickstoff_18_19!$F$46</f>
        <v>7.8831505221481732</v>
      </c>
      <c r="K25" s="31">
        <f>Stickstoff_19_20!F26*100/Stickstoff_19_20!$F$46</f>
        <v>5.878509610353813</v>
      </c>
      <c r="L25" s="31">
        <f>Stickstoff_18_19!G26*100/Stickstoff_18_19!$G$46</f>
        <v>0.56562838989617237</v>
      </c>
      <c r="M25" s="31">
        <f>Stickstoff_19_20!G26*100/Stickstoff_19_20!$G$46</f>
        <v>0.46078245527056388</v>
      </c>
      <c r="N25" s="31">
        <f>Stickstoff_18_19!H26*100/Stickstoff_18_19!$H$46</f>
        <v>3.9622753425470076</v>
      </c>
      <c r="O25" s="31">
        <f>Stickstoff_19_20!H26*100/Stickstoff_19_20!$H$46</f>
        <v>4.1458129590212662</v>
      </c>
    </row>
    <row r="26" spans="1:1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24.75" customHeight="1">
      <c r="A27" s="26" t="s">
        <v>105</v>
      </c>
      <c r="B27" s="31">
        <f>Stickstoff_18_19!B28*100/Stickstoff_18_19!$B$46</f>
        <v>8.4602066328735201</v>
      </c>
      <c r="C27" s="31">
        <f>Stickstoff_19_20!B28*100/Stickstoff_19_20!$B$46</f>
        <v>11.348649208065979</v>
      </c>
      <c r="D27" s="31">
        <f>Stickstoff_18_19!C28*100/Stickstoff_18_19!$C$46</f>
        <v>6.2524213977052598</v>
      </c>
      <c r="E27" s="31">
        <f>Stickstoff_19_20!C28*100/Stickstoff_19_20!$C$46</f>
        <v>8.2777917012578115</v>
      </c>
      <c r="F27" s="31">
        <f>Stickstoff_18_19!D28*100/Stickstoff_18_19!$D$46</f>
        <v>7.2373960441378493</v>
      </c>
      <c r="G27" s="31">
        <f>Stickstoff_19_20!D28*100/Stickstoff_19_20!$D$46</f>
        <v>8.2062908213230923</v>
      </c>
      <c r="H27" s="31">
        <f>Stickstoff_18_19!E28*100/Stickstoff_18_19!$E$46</f>
        <v>15.438592033606897</v>
      </c>
      <c r="I27" s="31">
        <f>Stickstoff_19_20!E28*100/Stickstoff_19_20!$E$46</f>
        <v>21.702642267147354</v>
      </c>
      <c r="J27" s="31">
        <f>Stickstoff_18_19!F28*100/Stickstoff_18_19!$F$46</f>
        <v>7.6074278110300035</v>
      </c>
      <c r="K27" s="31">
        <f>Stickstoff_19_20!F28*100/Stickstoff_19_20!$F$46</f>
        <v>11.532679796946024</v>
      </c>
      <c r="L27" s="31">
        <f>Stickstoff_18_19!G28*100/Stickstoff_18_19!$G$46</f>
        <v>11.936308693630869</v>
      </c>
      <c r="M27" s="31">
        <f>Stickstoff_19_20!G28*100/Stickstoff_19_20!$G$46</f>
        <v>10.796307907668528</v>
      </c>
      <c r="N27" s="31">
        <f>Stickstoff_18_19!H28*100/Stickstoff_18_19!$H$46</f>
        <v>3.732922079205963</v>
      </c>
      <c r="O27" s="31">
        <f>Stickstoff_19_20!H28*100/Stickstoff_19_20!$H$46</f>
        <v>5.0739227981361097</v>
      </c>
    </row>
    <row r="28" spans="1:15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24.75" customHeight="1">
      <c r="A29" s="26" t="s">
        <v>24</v>
      </c>
      <c r="B29" s="31">
        <f>Stickstoff_18_19!B30*100/Stickstoff_18_19!$B$46</f>
        <v>16.560951333696892</v>
      </c>
      <c r="C29" s="31">
        <f>Stickstoff_19_20!B30*100/Stickstoff_19_20!$B$46</f>
        <v>14.629206375119891</v>
      </c>
      <c r="D29" s="31">
        <f>Stickstoff_18_19!C30*100/Stickstoff_18_19!$C$46</f>
        <v>14.712362787463368</v>
      </c>
      <c r="E29" s="31">
        <f>Stickstoff_19_20!C30*100/Stickstoff_19_20!$C$46</f>
        <v>13.638179226515875</v>
      </c>
      <c r="F29" s="31">
        <f>Stickstoff_18_19!D30*100/Stickstoff_18_19!$D$46</f>
        <v>22.674564604044491</v>
      </c>
      <c r="G29" s="31">
        <f>Stickstoff_19_20!D30*100/Stickstoff_19_20!$D$46</f>
        <v>23.172245741473308</v>
      </c>
      <c r="H29" s="31">
        <f>Stickstoff_18_19!E30*100/Stickstoff_18_19!$E$46</f>
        <v>19.176597132233994</v>
      </c>
      <c r="I29" s="31">
        <f>Stickstoff_19_20!E30*100/Stickstoff_19_20!$E$46</f>
        <v>12.862227901245836</v>
      </c>
      <c r="J29" s="31">
        <f>Stickstoff_18_19!F30*100/Stickstoff_18_19!$F$46</f>
        <v>15.035238841033673</v>
      </c>
      <c r="K29" s="31">
        <f>Stickstoff_19_20!F30*100/Stickstoff_19_20!$F$46</f>
        <v>13.483080111378527</v>
      </c>
      <c r="L29" s="31">
        <f>Stickstoff_18_19!G30*100/Stickstoff_18_19!$G$46</f>
        <v>23.537501937083526</v>
      </c>
      <c r="M29" s="31">
        <f>Stickstoff_19_20!G30*100/Stickstoff_19_20!$G$46</f>
        <v>20.888318581489962</v>
      </c>
      <c r="N29" s="31">
        <f>Stickstoff_18_19!H30*100/Stickstoff_18_19!$H$46</f>
        <v>10.27542163433972</v>
      </c>
      <c r="O29" s="31">
        <f>Stickstoff_19_20!H30*100/Stickstoff_19_20!$H$46</f>
        <v>10.895702698038313</v>
      </c>
    </row>
    <row r="30" spans="1:15" ht="19.5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24.75" customHeight="1">
      <c r="A31" s="26" t="s">
        <v>107</v>
      </c>
      <c r="B31" s="31">
        <f>Stickstoff_18_19!B32*100/Stickstoff_18_19!$B$46</f>
        <v>10.80360043031132</v>
      </c>
      <c r="C31" s="31">
        <f>Stickstoff_19_20!B32*100/Stickstoff_19_20!$B$46</f>
        <v>9.7854796062048681</v>
      </c>
      <c r="D31" s="31">
        <f>Stickstoff_18_19!C32*100/Stickstoff_18_19!$C$46</f>
        <v>11.825758704614314</v>
      </c>
      <c r="E31" s="31">
        <f>Stickstoff_19_20!C32*100/Stickstoff_19_20!$C$46</f>
        <v>10.437453987249572</v>
      </c>
      <c r="F31" s="31">
        <f>Stickstoff_18_19!D32*100/Stickstoff_18_19!$D$46</f>
        <v>22.868812502769693</v>
      </c>
      <c r="G31" s="31">
        <f>Stickstoff_19_20!D32*100/Stickstoff_19_20!$D$46</f>
        <v>18.039651143960949</v>
      </c>
      <c r="H31" s="31">
        <f>Stickstoff_18_19!E32*100/Stickstoff_18_19!$E$46</f>
        <v>5.4869527657087689</v>
      </c>
      <c r="I31" s="31">
        <f>Stickstoff_19_20!E32*100/Stickstoff_19_20!$E$46</f>
        <v>4.175147172911057</v>
      </c>
      <c r="J31" s="31">
        <f>Stickstoff_18_19!F32*100/Stickstoff_18_19!$F$46</f>
        <v>10.005421360159026</v>
      </c>
      <c r="K31" s="31">
        <f>Stickstoff_19_20!F32*100/Stickstoff_19_20!$F$46</f>
        <v>10.370657730522158</v>
      </c>
      <c r="L31" s="31">
        <f>Stickstoff_18_19!G32*100/Stickstoff_18_19!$G$46</f>
        <v>4.6761196342786304</v>
      </c>
      <c r="M31" s="31">
        <f>Stickstoff_19_20!G32*100/Stickstoff_19_20!$G$46</f>
        <v>6.3138861750681698</v>
      </c>
      <c r="N31" s="31">
        <f>Stickstoff_18_19!H32*100/Stickstoff_18_19!$H$46</f>
        <v>5.1742887083061468</v>
      </c>
      <c r="O31" s="31">
        <f>Stickstoff_19_20!H32*100/Stickstoff_19_20!$H$46</f>
        <v>6.6175765594738154</v>
      </c>
    </row>
    <row r="32" spans="1:1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23" ht="24.75" customHeight="1">
      <c r="A33" s="26" t="s">
        <v>106</v>
      </c>
      <c r="B33" s="31">
        <f>Stickstoff_18_19!B34*100/Stickstoff_18_19!$B$46</f>
        <v>3.4021116246636329</v>
      </c>
      <c r="C33" s="31">
        <f>Stickstoff_19_20!B34*100/Stickstoff_19_20!$B$46</f>
        <v>2.850044166392145</v>
      </c>
      <c r="D33" s="31">
        <f>Stickstoff_18_19!C34*100/Stickstoff_18_19!$C$46</f>
        <v>4.0224507028262053</v>
      </c>
      <c r="E33" s="31">
        <f>Stickstoff_19_20!C34*100/Stickstoff_19_20!$C$46</f>
        <v>3.3896712144233332</v>
      </c>
      <c r="F33" s="31">
        <f>Stickstoff_18_19!D34*100/Stickstoff_18_19!$D$46</f>
        <v>3.1500657340797966</v>
      </c>
      <c r="G33" s="31">
        <f>Stickstoff_19_20!D34*100/Stickstoff_19_20!$D$46</f>
        <v>3.2379454199150222</v>
      </c>
      <c r="H33" s="31">
        <f>Stickstoff_18_19!E34*100/Stickstoff_18_19!$E$46</f>
        <v>2.8504035707328641</v>
      </c>
      <c r="I33" s="31">
        <f>Stickstoff_19_20!E34*100/Stickstoff_19_20!$E$46</f>
        <v>2.4451238990553552</v>
      </c>
      <c r="J33" s="31">
        <f>Stickstoff_18_19!F34*100/Stickstoff_18_19!$F$46</f>
        <v>2.396898324854472</v>
      </c>
      <c r="K33" s="31">
        <f>Stickstoff_19_20!F34*100/Stickstoff_19_20!$F$46</f>
        <v>2.2865266182937445</v>
      </c>
      <c r="L33" s="31">
        <f>Stickstoff_18_19!G34*100/Stickstoff_18_19!$G$46</f>
        <v>2.622811095614443</v>
      </c>
      <c r="M33" s="31">
        <f>Stickstoff_19_20!G34*100/Stickstoff_19_20!$G$46</f>
        <v>1.6200294550810015</v>
      </c>
      <c r="N33" s="31">
        <f>Stickstoff_18_19!H34*100/Stickstoff_18_19!$H$46</f>
        <v>8.5335231429305818</v>
      </c>
      <c r="O33" s="31">
        <f>Stickstoff_19_20!H34*100/Stickstoff_19_20!$H$46</f>
        <v>4.1534832882701487</v>
      </c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23" ht="24.75" customHeight="1">
      <c r="A35" s="26" t="s">
        <v>25</v>
      </c>
      <c r="B35" s="31">
        <f>Stickstoff_18_19!B36*100/Stickstoff_18_19!$B$46</f>
        <v>0.27341456800498254</v>
      </c>
      <c r="C35" s="31">
        <f>Stickstoff_19_20!B36*100/Stickstoff_19_20!$B$46</f>
        <v>0.18045542401194095</v>
      </c>
      <c r="D35" s="31">
        <f>Stickstoff_18_19!C36*100/Stickstoff_18_19!$C$46</f>
        <v>0.33874733025381215</v>
      </c>
      <c r="E35" s="31">
        <f>Stickstoff_19_20!C36*100/Stickstoff_19_20!$C$46</f>
        <v>0.17778543569179681</v>
      </c>
      <c r="F35" s="31">
        <f>Stickstoff_18_19!D36*100/Stickstoff_18_19!$D$46</f>
        <v>0.32054596215489606</v>
      </c>
      <c r="G35" s="31">
        <f>Stickstoff_19_20!D36*100/Stickstoff_19_20!$D$46</f>
        <v>0.32387165429014275</v>
      </c>
      <c r="H35" s="31">
        <f>Stickstoff_18_19!E36*100/Stickstoff_18_19!$E$46</f>
        <v>0.23545155033835574</v>
      </c>
      <c r="I35" s="25" t="s">
        <v>228</v>
      </c>
      <c r="J35" s="31">
        <f>Stickstoff_18_19!F36*100/Stickstoff_18_19!$F$46</f>
        <v>0.19768798155642323</v>
      </c>
      <c r="K35" s="31">
        <f>Stickstoff_19_20!F36*100/Stickstoff_19_20!$F$46</f>
        <v>0.17865483120946768</v>
      </c>
      <c r="L35" s="31">
        <f>Stickstoff_18_19!G36*100/Stickstoff_18_19!$G$46</f>
        <v>3.6804587013792037E-2</v>
      </c>
      <c r="M35" s="31">
        <f>Stickstoff_19_20!G36*100/Stickstoff_19_20!$G$46</f>
        <v>3.3537963516528387E-2</v>
      </c>
      <c r="N35" s="31">
        <f>Stickstoff_18_19!H36*100/Stickstoff_18_19!$H$46</f>
        <v>0.46266089329141707</v>
      </c>
      <c r="O35" s="31">
        <f>Stickstoff_19_20!H36*100/Stickstoff_19_20!$H$46</f>
        <v>0.81497248269381961</v>
      </c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23" ht="24.75" customHeight="1">
      <c r="A37" s="26" t="s">
        <v>26</v>
      </c>
      <c r="B37" s="31">
        <f>Stickstoff_18_19!B38*100/Stickstoff_18_19!$B$46</f>
        <v>4.7868409367913198</v>
      </c>
      <c r="C37" s="31">
        <f>Stickstoff_19_20!B38*100/Stickstoff_19_20!$B$46</f>
        <v>4.6269033091268463</v>
      </c>
      <c r="D37" s="31">
        <f>Stickstoff_18_19!C38*100/Stickstoff_18_19!$C$46</f>
        <v>5.4571102170565737</v>
      </c>
      <c r="E37" s="31">
        <f>Stickstoff_19_20!C38*100/Stickstoff_19_20!$C$46</f>
        <v>4.7052442787550319</v>
      </c>
      <c r="F37" s="31">
        <f>Stickstoff_18_19!D38*100/Stickstoff_18_19!$D$46</f>
        <v>6.6406192298033888</v>
      </c>
      <c r="G37" s="31">
        <f>Stickstoff_19_20!D38*100/Stickstoff_19_20!$D$46</f>
        <v>7.6433710412473683</v>
      </c>
      <c r="H37" s="31">
        <f>Stickstoff_18_19!E38*100/Stickstoff_18_19!$E$46</f>
        <v>4.0772077817584336</v>
      </c>
      <c r="I37" s="31">
        <f>Stickstoff_19_20!E38*100/Stickstoff_19_20!$E$46</f>
        <v>3.7270113631177839</v>
      </c>
      <c r="J37" s="31">
        <f>Stickstoff_18_19!F38*100/Stickstoff_18_19!$F$46</f>
        <v>3.9072125994600544</v>
      </c>
      <c r="K37" s="31">
        <f>Stickstoff_19_20!F38*100/Stickstoff_19_20!$F$46</f>
        <v>4.2473910014113736</v>
      </c>
      <c r="L37" s="31">
        <f>Stickstoff_18_19!G38*100/Stickstoff_18_19!$G$46</f>
        <v>4.0891833255849992</v>
      </c>
      <c r="M37" s="31">
        <f>Stickstoff_19_20!G38*100/Stickstoff_19_20!$G$46</f>
        <v>3.8816547339564589</v>
      </c>
      <c r="N37" s="31">
        <f>Stickstoff_18_19!H38*100/Stickstoff_18_19!$H$46</f>
        <v>3.5312493821302171</v>
      </c>
      <c r="O37" s="31">
        <f>Stickstoff_19_20!H38*100/Stickstoff_19_20!$H$46</f>
        <v>3.9713129686091775</v>
      </c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23" ht="24.75" customHeight="1">
      <c r="A39" s="26" t="s">
        <v>27</v>
      </c>
      <c r="B39" s="31">
        <f>Stickstoff_18_19!B40*100/Stickstoff_18_19!$B$46</f>
        <v>5.6443345819513606</v>
      </c>
      <c r="C39" s="31">
        <f>Stickstoff_19_20!B40*100/Stickstoff_19_20!$B$46</f>
        <v>5.9258033764696618</v>
      </c>
      <c r="D39" s="31">
        <f>Stickstoff_18_19!C40*100/Stickstoff_18_19!$C$46</f>
        <v>4.5656385039487413</v>
      </c>
      <c r="E39" s="31">
        <f>Stickstoff_19_20!C40*100/Stickstoff_19_20!$C$46</f>
        <v>4.1738459610595076</v>
      </c>
      <c r="F39" s="31">
        <f>Stickstoff_18_19!D40*100/Stickstoff_18_19!$D$46</f>
        <v>7.7514513198516921</v>
      </c>
      <c r="G39" s="31">
        <f>Stickstoff_19_20!D40*100/Stickstoff_19_20!$D$46</f>
        <v>9.5765763681649592</v>
      </c>
      <c r="H39" s="31">
        <f>Stickstoff_18_19!E40*100/Stickstoff_18_19!$E$46</f>
        <v>7.2227727384370422</v>
      </c>
      <c r="I39" s="31">
        <f>Stickstoff_19_20!E40*100/Stickstoff_19_20!$E$46</f>
        <v>7.6319992698398211</v>
      </c>
      <c r="J39" s="31">
        <f>Stickstoff_18_19!F40*100/Stickstoff_18_19!$F$46</f>
        <v>6.093006445394856</v>
      </c>
      <c r="K39" s="31">
        <f>Stickstoff_19_20!F40*100/Stickstoff_19_20!$F$46</f>
        <v>7.0241975207813852</v>
      </c>
      <c r="L39" s="31">
        <f>Stickstoff_18_19!G40*100/Stickstoff_18_19!$G$46</f>
        <v>1.7143189214318921</v>
      </c>
      <c r="M39" s="31">
        <f>Stickstoff_19_20!G40*100/Stickstoff_19_20!$G$46</f>
        <v>2.2382945216465684</v>
      </c>
      <c r="N39" s="31">
        <f>Stickstoff_18_19!H40*100/Stickstoff_18_19!$H$46</f>
        <v>4.1402218399667836</v>
      </c>
      <c r="O39" s="31">
        <f>Stickstoff_19_20!H40*100/Stickstoff_19_20!$H$46</f>
        <v>3.4324723388751464</v>
      </c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23" ht="24.75" customHeight="1">
      <c r="A41" s="26" t="s">
        <v>108</v>
      </c>
      <c r="B41" s="31">
        <f>Stickstoff_18_19!B42*100/Stickstoff_18_19!$B$46</f>
        <v>11.06770251303003</v>
      </c>
      <c r="C41" s="31">
        <f>Stickstoff_19_20!B42*100/Stickstoff_19_20!$B$46</f>
        <v>11.077455899201507</v>
      </c>
      <c r="D41" s="31">
        <f>Stickstoff_18_19!C42*100/Stickstoff_18_19!$C$46</f>
        <v>10.832364774251229</v>
      </c>
      <c r="E41" s="31">
        <f>Stickstoff_19_20!C42*100/Stickstoff_19_20!$C$46</f>
        <v>12.378604658448333</v>
      </c>
      <c r="F41" s="31">
        <f>Stickstoff_18_19!D42*100/Stickstoff_18_19!$D$46</f>
        <v>5.413090683486713</v>
      </c>
      <c r="G41" s="31">
        <f>Stickstoff_19_20!D42*100/Stickstoff_19_20!$D$46</f>
        <v>6.132741110879774</v>
      </c>
      <c r="H41" s="31">
        <f>Stickstoff_18_19!E42*100/Stickstoff_18_19!$E$46</f>
        <v>11.109840689076911</v>
      </c>
      <c r="I41" s="31">
        <f>Stickstoff_19_20!E42*100/Stickstoff_19_20!$E$46</f>
        <v>11.139962579290833</v>
      </c>
      <c r="J41" s="31">
        <f>Stickstoff_18_19!F42*100/Stickstoff_18_19!$F$46</f>
        <v>13.245368570348994</v>
      </c>
      <c r="K41" s="31">
        <f>Stickstoff_19_20!F42*100/Stickstoff_19_20!$F$46</f>
        <v>11.578364389498159</v>
      </c>
      <c r="L41" s="31">
        <f>Stickstoff_18_19!G42*100/Stickstoff_18_19!$G$46</f>
        <v>15.653571982023864</v>
      </c>
      <c r="M41" s="31">
        <f>Stickstoff_19_20!G42*100/Stickstoff_19_20!$G$46</f>
        <v>11.103982268624506</v>
      </c>
      <c r="N41" s="31">
        <f>Stickstoff_18_19!H42*100/Stickstoff_18_19!$H$46</f>
        <v>7.9443225181406572</v>
      </c>
      <c r="O41" s="31">
        <f>Stickstoff_19_20!H42*100/Stickstoff_19_20!$H$46</f>
        <v>6.5696370016682968</v>
      </c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23" ht="24.75" customHeight="1">
      <c r="A43" s="26" t="s">
        <v>28</v>
      </c>
      <c r="B43" s="31">
        <f>Stickstoff_18_19!B44*100/Stickstoff_18_19!$B$46</f>
        <v>3.8665438908606524</v>
      </c>
      <c r="C43" s="31">
        <f>Stickstoff_19_20!B44*100/Stickstoff_19_20!$B$46</f>
        <v>3.8223607301010727</v>
      </c>
      <c r="D43" s="31">
        <f>Stickstoff_18_19!C44*100/Stickstoff_18_19!$C$46</f>
        <v>2.8782595738340038</v>
      </c>
      <c r="E43" s="31">
        <f>Stickstoff_19_20!C44*100/Stickstoff_19_20!$C$46</f>
        <v>2.9538227784652498</v>
      </c>
      <c r="F43" s="31">
        <f>Stickstoff_18_19!D44*100/Stickstoff_18_19!$D$46</f>
        <v>4.9160228665967471</v>
      </c>
      <c r="G43" s="31">
        <f>Stickstoff_19_20!D44*100/Stickstoff_19_20!$D$46</f>
        <v>4.4308726798837146</v>
      </c>
      <c r="H43" s="31">
        <f>Stickstoff_18_19!E44*100/Stickstoff_18_19!$E$46</f>
        <v>3.7634135393110926</v>
      </c>
      <c r="I43" s="31">
        <f>Stickstoff_19_20!E44*100/Stickstoff_19_20!$E$46</f>
        <v>4.5739971706293066</v>
      </c>
      <c r="J43" s="31">
        <f>Stickstoff_18_19!F44*100/Stickstoff_18_19!$F$46</f>
        <v>5.4169792619283612</v>
      </c>
      <c r="K43" s="31">
        <f>Stickstoff_19_20!F44*100/Stickstoff_19_20!$F$46</f>
        <v>4.8389937139021537</v>
      </c>
      <c r="L43" s="31">
        <f>Stickstoff_18_19!G44*100/Stickstoff_18_19!$G$46</f>
        <v>1.0072834340616768</v>
      </c>
      <c r="M43" s="31">
        <f>Stickstoff_19_20!G44*100/Stickstoff_19_20!$G$46</f>
        <v>1.8518788550430889</v>
      </c>
      <c r="N43" s="31">
        <f>Stickstoff_18_19!H44*100/Stickstoff_18_19!$H$46</f>
        <v>3.0962690551040986</v>
      </c>
      <c r="O43" s="31">
        <f>Stickstoff_19_20!H44*100/Stickstoff_19_20!$H$46</f>
        <v>2.6098295269324434</v>
      </c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23" ht="24.75" customHeight="1">
      <c r="A45" s="26" t="s">
        <v>29</v>
      </c>
      <c r="B45" s="31">
        <v>100</v>
      </c>
      <c r="C45" s="31">
        <v>100</v>
      </c>
      <c r="D45" s="31">
        <v>100</v>
      </c>
      <c r="E45" s="31">
        <v>100</v>
      </c>
      <c r="F45" s="31">
        <v>100</v>
      </c>
      <c r="G45" s="31">
        <v>100</v>
      </c>
      <c r="H45" s="31">
        <v>100</v>
      </c>
      <c r="I45" s="31">
        <v>100</v>
      </c>
      <c r="J45" s="31">
        <v>100</v>
      </c>
      <c r="K45" s="31">
        <v>100</v>
      </c>
      <c r="L45" s="31">
        <v>100</v>
      </c>
      <c r="M45" s="31">
        <v>100</v>
      </c>
      <c r="N45" s="31">
        <v>100</v>
      </c>
      <c r="O45" s="31">
        <v>100</v>
      </c>
      <c r="Q45" s="51"/>
      <c r="R45" s="51"/>
      <c r="S45" s="51"/>
      <c r="T45" s="51"/>
      <c r="U45" s="51"/>
      <c r="V45" s="51"/>
      <c r="W45" s="51"/>
    </row>
    <row r="46" spans="1:23" ht="20.100000000000001" customHeight="1">
      <c r="B46" s="51"/>
      <c r="C46" s="31"/>
      <c r="D46" s="51"/>
      <c r="E46" s="31"/>
      <c r="F46" s="51"/>
      <c r="G46" s="31"/>
      <c r="H46" s="51"/>
      <c r="I46" s="31"/>
      <c r="J46" s="51"/>
      <c r="K46" s="31"/>
      <c r="L46" s="51"/>
      <c r="M46" s="31"/>
      <c r="N46" s="51"/>
      <c r="O46" s="31"/>
    </row>
    <row r="47" spans="1:23" ht="18.75" customHeight="1">
      <c r="A47" s="2" t="s">
        <v>30</v>
      </c>
      <c r="B47" s="51"/>
      <c r="C47" s="51"/>
      <c r="D47" s="51"/>
      <c r="E47" s="51"/>
      <c r="F47" s="51"/>
      <c r="G47" s="51"/>
      <c r="H47" s="51"/>
      <c r="I47" s="31"/>
      <c r="J47" s="51"/>
      <c r="K47" s="31"/>
      <c r="L47" s="51"/>
      <c r="M47" s="31"/>
      <c r="N47" s="51"/>
      <c r="O47" s="31"/>
    </row>
    <row r="48" spans="1:23" ht="12.75" customHeight="1">
      <c r="A48" s="83" t="s">
        <v>167</v>
      </c>
      <c r="B48" s="83"/>
      <c r="C48" s="67"/>
      <c r="D48" s="67"/>
      <c r="E48" s="67"/>
      <c r="F48" s="67"/>
      <c r="I48" s="31"/>
      <c r="K48" s="31"/>
      <c r="L48" s="51"/>
      <c r="M48" s="31"/>
      <c r="O48" s="31"/>
    </row>
    <row r="49" spans="1:15" ht="12.75" customHeight="1">
      <c r="A49" s="67" t="s">
        <v>140</v>
      </c>
      <c r="B49" s="67"/>
      <c r="C49" s="67"/>
      <c r="D49" s="67"/>
      <c r="E49" s="67"/>
      <c r="F49" s="67"/>
      <c r="I49" s="31"/>
      <c r="K49" s="31"/>
      <c r="L49" s="51"/>
      <c r="M49" s="31"/>
      <c r="O49" s="31"/>
    </row>
    <row r="50" spans="1:15" ht="12.75" customHeight="1">
      <c r="K50" s="31"/>
      <c r="L50" s="51"/>
      <c r="M50" s="31"/>
      <c r="O50" s="31"/>
    </row>
    <row r="51" spans="1:15" ht="12.75" customHeight="1">
      <c r="K51" s="31"/>
      <c r="L51" s="51"/>
      <c r="M51" s="31"/>
      <c r="O51" s="31"/>
    </row>
    <row r="52" spans="1:15" ht="19.5" customHeight="1">
      <c r="L52" s="51"/>
    </row>
    <row r="53" spans="1:15">
      <c r="L53" s="51"/>
    </row>
    <row r="54" spans="1:15">
      <c r="L54" s="51"/>
    </row>
    <row r="55" spans="1:15">
      <c r="L55" s="51"/>
    </row>
    <row r="56" spans="1:15">
      <c r="L56" s="51"/>
    </row>
    <row r="57" spans="1:15">
      <c r="L57" s="51"/>
    </row>
    <row r="58" spans="1:15">
      <c r="L58" s="51"/>
    </row>
    <row r="59" spans="1:15">
      <c r="L59" s="51"/>
    </row>
    <row r="60" spans="1:15">
      <c r="L60" s="51"/>
    </row>
    <row r="61" spans="1:15">
      <c r="L61" s="51"/>
    </row>
  </sheetData>
  <dataConsolidate/>
  <customSheetViews>
    <customSheetView guid="{559BE43B-F597-49C0-955C-F9A2561F163F}" scale="80" topLeftCell="A11">
      <selection activeCell="Q44" sqref="Q44"/>
      <colBreaks count="1" manualBreakCount="1">
        <brk id="15" max="48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10</oddFooter>
      </headerFooter>
    </customSheetView>
    <customSheetView guid="{A264030B-E642-4A38-805B-40000E1CFC8E}" scale="80" printArea="1" topLeftCell="A11">
      <selection activeCell="Q44" sqref="Q44"/>
      <colBreaks count="1" manualBreakCount="1">
        <brk id="15" max="48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10</oddFooter>
      </headerFooter>
    </customSheetView>
    <customSheetView guid="{BD09738D-9878-46CC-932D-36F13B6406B1}" scale="80">
      <selection activeCell="J42" sqref="J42"/>
      <colBreaks count="1" manualBreakCount="1">
        <brk id="15" max="48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10</oddFooter>
      </headerFooter>
    </customSheetView>
  </customSheetViews>
  <mergeCells count="1">
    <mergeCell ref="L6:O6"/>
  </mergeCells>
  <phoneticPr fontId="0" type="noConversion"/>
  <printOptions horizontalCentered="1"/>
  <pageMargins left="0.6692913385826772" right="0.6692913385826772" top="0.59055118110236227" bottom="0.19685039370078741" header="0.70866141732283472" footer="0.51181102362204722"/>
  <pageSetup paperSize="9" scale="64" orientation="portrait" verticalDpi="599" r:id="rId4"/>
  <headerFooter alignWithMargins="0">
    <oddFooter>&amp;L&amp;"MetaNormalLF-Roman,Standard"&amp;8Statistisches Bundesamt (Destatis) Fachserie 4, Reihe 8.2, 2019/2020&amp;R&amp;"MetaNormalLF-Roman,Standard"&amp;8 13</oddFooter>
  </headerFooter>
  <colBreaks count="1" manualBreakCount="1">
    <brk id="15" max="4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V678"/>
  <sheetViews>
    <sheetView zoomScale="80" zoomScaleNormal="80" workbookViewId="0"/>
  </sheetViews>
  <sheetFormatPr baseColWidth="10" defaultColWidth="11.42578125" defaultRowHeight="12.75"/>
  <cols>
    <col min="1" max="1" width="33.140625" style="2" customWidth="1" collapsed="1"/>
    <col min="2" max="14" width="7.85546875" style="2" customWidth="1" collapsed="1"/>
    <col min="15" max="15" width="14.28515625" style="2" customWidth="1" collapsed="1"/>
    <col min="16" max="16" width="16.5703125" style="2" customWidth="1" collapsed="1"/>
    <col min="17" max="17" width="12.5703125" style="2" customWidth="1" collapsed="1"/>
    <col min="18" max="18" width="18.28515625" style="2" customWidth="1" collapsed="1"/>
    <col min="19" max="19" width="28" style="2" customWidth="1" collapsed="1"/>
    <col min="20" max="20" width="25.85546875" style="2" customWidth="1" collapsed="1"/>
    <col min="21" max="21" width="27.42578125" style="2" customWidth="1" collapsed="1"/>
    <col min="22" max="16384" width="11.42578125" style="2" collapsed="1"/>
  </cols>
  <sheetData>
    <row r="1" spans="1:22" s="27" customFormat="1" ht="18">
      <c r="A1" s="7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2" s="28" customFormat="1" ht="19.5">
      <c r="A2" s="72" t="s">
        <v>109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2" s="28" customFormat="1" ht="18">
      <c r="A3" s="72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2">
      <c r="A5" s="14"/>
      <c r="B5" s="7"/>
      <c r="I5" s="7"/>
      <c r="J5" s="7"/>
      <c r="K5" s="7"/>
      <c r="N5" s="7"/>
    </row>
    <row r="6" spans="1:22" ht="26.25" customHeight="1">
      <c r="A6" s="7"/>
      <c r="B6" s="5"/>
      <c r="C6" s="37"/>
      <c r="D6" s="16" t="s">
        <v>2</v>
      </c>
      <c r="E6" s="38"/>
      <c r="F6" s="17"/>
      <c r="G6" s="17"/>
      <c r="H6" s="309" t="s">
        <v>3</v>
      </c>
      <c r="I6" s="310"/>
      <c r="J6" s="310"/>
      <c r="K6" s="310"/>
      <c r="L6" s="310"/>
      <c r="M6" s="310"/>
      <c r="N6" s="82"/>
    </row>
    <row r="7" spans="1:22" ht="15" customHeight="1">
      <c r="A7" s="20" t="s">
        <v>4</v>
      </c>
      <c r="B7" s="39" t="s">
        <v>5</v>
      </c>
      <c r="C7" s="40"/>
      <c r="D7" s="40" t="s">
        <v>31</v>
      </c>
      <c r="E7" s="1"/>
      <c r="F7" s="41" t="s">
        <v>32</v>
      </c>
      <c r="G7" s="24"/>
      <c r="H7" s="52"/>
      <c r="I7" s="42"/>
      <c r="J7" s="52"/>
      <c r="K7" s="42"/>
      <c r="M7" s="192"/>
      <c r="N7" s="24"/>
    </row>
    <row r="8" spans="1:22" ht="15" customHeight="1">
      <c r="B8" s="6"/>
      <c r="C8" s="43"/>
      <c r="D8" s="40" t="s">
        <v>190</v>
      </c>
      <c r="E8" s="1"/>
      <c r="F8" s="40" t="s">
        <v>35</v>
      </c>
      <c r="G8" s="24"/>
      <c r="H8" s="39" t="s">
        <v>47</v>
      </c>
      <c r="I8" s="44"/>
      <c r="J8" s="311" t="s">
        <v>48</v>
      </c>
      <c r="K8" s="312"/>
      <c r="L8" s="311" t="s">
        <v>16</v>
      </c>
      <c r="M8" s="313"/>
      <c r="N8" s="24"/>
    </row>
    <row r="9" spans="1:22" ht="15" customHeight="1">
      <c r="A9" s="7"/>
      <c r="B9" s="45"/>
      <c r="C9" s="46"/>
      <c r="D9" s="24"/>
      <c r="E9" s="24"/>
      <c r="F9" s="39" t="s">
        <v>191</v>
      </c>
      <c r="G9" s="24"/>
      <c r="H9" s="45"/>
      <c r="I9" s="46"/>
      <c r="J9" s="45"/>
      <c r="K9" s="46"/>
      <c r="L9" s="80"/>
      <c r="M9" s="193"/>
    </row>
    <row r="10" spans="1:22" ht="15" customHeight="1">
      <c r="A10" s="7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  <c r="N10" s="215"/>
      <c r="O10" s="215"/>
      <c r="V10" s="7"/>
    </row>
    <row r="11" spans="1:22" ht="12" customHeight="1">
      <c r="A11" s="5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  <c r="N11" s="215"/>
      <c r="O11" s="215"/>
      <c r="V11" s="7"/>
    </row>
    <row r="12" spans="1:22" ht="20.25" customHeight="1">
      <c r="A12" s="24"/>
    </row>
    <row r="13" spans="1:22" ht="24.75" customHeight="1">
      <c r="A13" s="26" t="s">
        <v>104</v>
      </c>
      <c r="B13" s="31">
        <f>Phosphat_18_19!B14*100/Phosphat_18_19!$B$46</f>
        <v>7.6476816846375257</v>
      </c>
      <c r="C13" s="31">
        <f>Phosphat_19_20!B14*100/Phosphat_19_20!$B$46</f>
        <v>8.9806510982136363</v>
      </c>
      <c r="D13" s="31">
        <f>Phosphat_18_19!C14*100/Phosphat_18_19!$C$46</f>
        <v>1.0937292854302001</v>
      </c>
      <c r="E13" s="31">
        <f>Phosphat_19_20!C14*100/Phosphat_19_20!$C$46</f>
        <v>1.8998085744212085</v>
      </c>
      <c r="F13" s="31">
        <f>Phosphat_18_19!D14*100/Phosphat_18_19!$D$46</f>
        <v>5.7161207450224794</v>
      </c>
      <c r="G13" s="31">
        <f>Phosphat_19_20!D14*100/Phosphat_19_20!$D$46</f>
        <v>9.5833333333333339</v>
      </c>
      <c r="H13" s="31">
        <f>Phosphat_18_19!E14*100/Phosphat_18_19!$E$46</f>
        <v>16.06474505419725</v>
      </c>
      <c r="I13" s="31">
        <f>Phosphat_19_20!E14*100/Phosphat_19_20!$E$46</f>
        <v>15.150768624359479</v>
      </c>
      <c r="J13" s="31">
        <f>Phosphat_18_19!F14*100/Phosphat_18_19!$F$46</f>
        <v>5.8674885617474208</v>
      </c>
      <c r="K13" s="31">
        <f>Phosphat_19_20!F14*100/Phosphat_19_20!$F$46</f>
        <v>8.7781144581097053</v>
      </c>
      <c r="L13" s="31">
        <f>Phosphat_18_19!G14*100/Phosphat_18_19!$G$46</f>
        <v>13.252921031426268</v>
      </c>
      <c r="M13" s="31">
        <f>Phosphat_19_20!G14*100/Phosphat_19_20!$G$46</f>
        <v>11.211317020510975</v>
      </c>
      <c r="N13" s="51"/>
      <c r="O13" s="31"/>
    </row>
    <row r="14" spans="1:22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51"/>
      <c r="O14" s="31"/>
    </row>
    <row r="15" spans="1:22" ht="24.75" customHeight="1">
      <c r="A15" s="26" t="s">
        <v>18</v>
      </c>
      <c r="B15" s="31">
        <f>Phosphat_18_19!B16*100/Phosphat_18_19!$B$46</f>
        <v>20.786044869978475</v>
      </c>
      <c r="C15" s="31">
        <f>Phosphat_19_20!B16*100/Phosphat_19_20!$B$46</f>
        <v>20.477789527215194</v>
      </c>
      <c r="D15" s="31">
        <f>Phosphat_18_19!C16*100/Phosphat_18_19!$C$46</f>
        <v>6.4662601087100624</v>
      </c>
      <c r="E15" s="31">
        <f>Phosphat_19_20!C16*100/Phosphat_19_20!$C$46</f>
        <v>1.5675226640661681</v>
      </c>
      <c r="F15" s="31">
        <f>Phosphat_18_19!D16*100/Phosphat_18_19!$D$46</f>
        <v>73.217726396917143</v>
      </c>
      <c r="G15" s="31">
        <f>Phosphat_19_20!D16*100/Phosphat_19_20!$D$46</f>
        <v>72.265625</v>
      </c>
      <c r="H15" s="31">
        <f>Phosphat_18_19!E16*100/Phosphat_18_19!$E$46</f>
        <v>19.229086666990717</v>
      </c>
      <c r="I15" s="31">
        <f>Phosphat_19_20!E16*100/Phosphat_19_20!$E$46</f>
        <v>21.767836026803312</v>
      </c>
      <c r="J15" s="31">
        <f>Phosphat_18_19!F16*100/Phosphat_18_19!$F$46</f>
        <v>20.036564121216763</v>
      </c>
      <c r="K15" s="31">
        <f>Phosphat_19_20!F16*100/Phosphat_19_20!$F$46</f>
        <v>19.766436271694428</v>
      </c>
      <c r="L15" s="31">
        <f>Phosphat_18_19!G16*100/Phosphat_18_19!$G$46</f>
        <v>26.221293311845287</v>
      </c>
      <c r="M15" s="31">
        <f>Phosphat_19_20!G16*100/Phosphat_19_20!$G$46</f>
        <v>29.614969413458077</v>
      </c>
      <c r="N15" s="51"/>
      <c r="O15" s="31"/>
    </row>
    <row r="16" spans="1:22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51"/>
      <c r="O16" s="31"/>
    </row>
    <row r="17" spans="1:15" ht="24.75" customHeight="1">
      <c r="A17" s="26" t="s">
        <v>19</v>
      </c>
      <c r="B17" s="31">
        <f>Phosphat_18_19!B18*100/Phosphat_18_19!$B$46</f>
        <v>4.0266654735806005E-2</v>
      </c>
      <c r="C17" s="31">
        <f>Phosphat_19_20!B18*100/Phosphat_19_20!$B$46</f>
        <v>1.6144265153410879E-2</v>
      </c>
      <c r="D17" s="31">
        <f>Phosphat_18_19!C18*100/Phosphat_18_19!$C$46</f>
        <v>0.15245923372663397</v>
      </c>
      <c r="E17" s="31">
        <f>Phosphat_19_20!C18*100/Phosphat_19_20!$C$46</f>
        <v>4.3341640481092208E-2</v>
      </c>
      <c r="F17" s="25" t="s">
        <v>228</v>
      </c>
      <c r="G17" s="25" t="s">
        <v>228</v>
      </c>
      <c r="H17" s="31">
        <f>Phosphat_18_19!E18*100/Phosphat_18_19!$E$46</f>
        <v>8.7493316482768674E-2</v>
      </c>
      <c r="I17" s="25" t="s">
        <v>228</v>
      </c>
      <c r="J17" s="25" t="s">
        <v>228</v>
      </c>
      <c r="K17" s="25" t="s">
        <v>228</v>
      </c>
      <c r="L17" s="31">
        <f>Phosphat_18_19!G18*100/Phosphat_18_19!$G$46</f>
        <v>4.2808219178082189E-2</v>
      </c>
      <c r="M17" s="31">
        <f>Phosphat_19_20!G18*100/Phosphat_19_20!$G$46</f>
        <v>6.2972292191435769E-2</v>
      </c>
      <c r="N17" s="51"/>
      <c r="O17" s="31"/>
    </row>
    <row r="18" spans="1:15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51"/>
      <c r="O18" s="31"/>
    </row>
    <row r="19" spans="1:15" ht="24.75" customHeight="1">
      <c r="A19" s="26" t="s">
        <v>20</v>
      </c>
      <c r="B19" s="31">
        <f>Phosphat_18_19!B20*100/Phosphat_18_19!$B$46</f>
        <v>2.7505605018915387</v>
      </c>
      <c r="C19" s="31">
        <f>Phosphat_19_20!B20*100/Phosphat_19_20!$B$46</f>
        <v>2.8224211554450571</v>
      </c>
      <c r="D19" s="31">
        <f>Phosphat_18_19!C20*100/Phosphat_18_19!$C$46</f>
        <v>2.3067744929073313</v>
      </c>
      <c r="E19" s="31">
        <f>Phosphat_19_20!C20*100/Phosphat_19_20!$C$46</f>
        <v>3.933253873659118</v>
      </c>
      <c r="F19" s="31">
        <f>Phosphat_18_19!D20*100/Phosphat_18_19!$D$46</f>
        <v>3.7572254335260116</v>
      </c>
      <c r="G19" s="31">
        <f>Phosphat_19_20!D20*100/Phosphat_19_20!$D$46</f>
        <v>0.46875</v>
      </c>
      <c r="H19" s="31">
        <f>Phosphat_18_19!E20*100/Phosphat_18_19!$E$46</f>
        <v>4.2580080688280759</v>
      </c>
      <c r="I19" s="31">
        <f>Phosphat_19_20!E20*100/Phosphat_19_20!$E$46</f>
        <v>2.769018525817895</v>
      </c>
      <c r="J19" s="31">
        <f>Phosphat_18_19!F20*100/Phosphat_18_19!$F$46</f>
        <v>2.4589850106246529</v>
      </c>
      <c r="K19" s="31">
        <f>Phosphat_19_20!F20*100/Phosphat_19_20!$F$46</f>
        <v>2.901392272196146</v>
      </c>
      <c r="L19" s="31">
        <f>Phosphat_18_19!G20*100/Phosphat_18_19!$G$46</f>
        <v>2.9159951651893636</v>
      </c>
      <c r="M19" s="31">
        <f>Phosphat_19_20!G20*100/Phosphat_19_20!$G$46</f>
        <v>2.0893306944944223</v>
      </c>
      <c r="N19" s="51"/>
      <c r="O19" s="31"/>
    </row>
    <row r="20" spans="1:15" ht="19.5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51"/>
      <c r="O20" s="31"/>
    </row>
    <row r="21" spans="1:15" ht="24.75" customHeight="1">
      <c r="A21" s="26" t="s">
        <v>21</v>
      </c>
      <c r="B21" s="31">
        <f>Phosphat_18_19!B22*100/Phosphat_18_19!$B$46</f>
        <v>1.3422218245268668E-2</v>
      </c>
      <c r="C21" s="31">
        <f>Phosphat_19_20!B22*100/Phosphat_19_20!$B$46</f>
        <v>6.0540994325290797E-3</v>
      </c>
      <c r="D21" s="25" t="s">
        <v>228</v>
      </c>
      <c r="E21" s="25" t="s">
        <v>228</v>
      </c>
      <c r="F21" s="25" t="s">
        <v>228</v>
      </c>
      <c r="G21" s="31">
        <f>Phosphat_19_20!D22*100/Phosphat_19_20!$D$46</f>
        <v>7.8125E-2</v>
      </c>
      <c r="H21" s="31">
        <f>Phosphat_18_19!E22*100/Phosphat_18_19!$E$46</f>
        <v>1.458221941379478E-2</v>
      </c>
      <c r="I21" s="25" t="s">
        <v>228</v>
      </c>
      <c r="J21" s="31">
        <f>Phosphat_18_19!F22*100/Phosphat_18_19!$F$46</f>
        <v>1.1486111376993319E-2</v>
      </c>
      <c r="K21" s="31">
        <f>Phosphat_19_20!F22*100/Phosphat_19_20!$F$46</f>
        <v>6.6015751358274087E-4</v>
      </c>
      <c r="L21" s="31">
        <f>Phosphat_18_19!G22*100/Phosphat_18_19!$G$46</f>
        <v>3.0217566478646252E-2</v>
      </c>
      <c r="M21" s="31">
        <f>Phosphat_19_20!G22*100/Phosphat_19_20!$G$46</f>
        <v>2.4739114789492624E-2</v>
      </c>
      <c r="N21" s="51"/>
      <c r="O21" s="31"/>
    </row>
    <row r="22" spans="1:1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51"/>
      <c r="O22" s="31"/>
    </row>
    <row r="23" spans="1:15" ht="24.75" customHeight="1">
      <c r="A23" s="26" t="s">
        <v>22</v>
      </c>
      <c r="B23" s="31">
        <f>Phosphat_18_19!B24*100/Phosphat_18_19!$B$46</f>
        <v>2.533816533190163</v>
      </c>
      <c r="C23" s="31">
        <f>Phosphat_19_20!B24*100/Phosphat_19_20!$B$46</f>
        <v>5.4176117788558562</v>
      </c>
      <c r="D23" s="25" t="s">
        <v>228</v>
      </c>
      <c r="E23" s="25" t="s">
        <v>228</v>
      </c>
      <c r="F23" s="25" t="s">
        <v>228</v>
      </c>
      <c r="G23" s="31">
        <f>Phosphat_19_20!D24*100/Phosphat_19_20!$D$46</f>
        <v>2.6041666666666668E-2</v>
      </c>
      <c r="H23" s="31">
        <f>Phosphat_18_19!E24*100/Phosphat_18_19!$E$46</f>
        <v>1.9442959218393039E-2</v>
      </c>
      <c r="I23" s="25" t="s">
        <v>228</v>
      </c>
      <c r="J23" s="31">
        <f>Phosphat_18_19!F24*100/Phosphat_18_19!$F$46</f>
        <v>4.8586251124681743</v>
      </c>
      <c r="K23" s="31">
        <f>Phosphat_19_20!F24*100/Phosphat_19_20!$F$46</f>
        <v>8.8480911545494756</v>
      </c>
      <c r="L23" s="31">
        <f>Phosphat_18_19!G24*100/Phosphat_18_19!$G$46</f>
        <v>4.2808219178082189E-2</v>
      </c>
      <c r="M23" s="31">
        <f>Phosphat_19_20!G24*100/Phosphat_19_20!$G$46</f>
        <v>4.2731198272759986E-2</v>
      </c>
      <c r="N23" s="51"/>
      <c r="O23" s="31"/>
    </row>
    <row r="24" spans="1:1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51"/>
      <c r="O24" s="31"/>
    </row>
    <row r="25" spans="1:15" ht="24.75" customHeight="1">
      <c r="A25" s="26" t="s">
        <v>23</v>
      </c>
      <c r="B25" s="31">
        <f>Phosphat_18_19!B26*100/Phosphat_18_19!$B$46</f>
        <v>1.8438150915444995</v>
      </c>
      <c r="C25" s="31">
        <f>Phosphat_19_20!B26*100/Phosphat_19_20!$B$46</f>
        <v>1.3068782641686107</v>
      </c>
      <c r="D25" s="31">
        <f>Phosphat_18_19!C26*100/Phosphat_18_19!$C$46</f>
        <v>3.1883865835874321</v>
      </c>
      <c r="E25" s="31">
        <f>Phosphat_19_20!C26*100/Phosphat_19_20!$C$46</f>
        <v>1.051034781666486</v>
      </c>
      <c r="F25" s="31">
        <f>Phosphat_18_19!D26*100/Phosphat_18_19!$D$46</f>
        <v>1.0436737315350033</v>
      </c>
      <c r="G25" s="31">
        <f>Phosphat_19_20!D26*100/Phosphat_19_20!$D$46</f>
        <v>0.80729166666666663</v>
      </c>
      <c r="H25" s="31">
        <f>Phosphat_18_19!E26*100/Phosphat_18_19!$E$46</f>
        <v>2.3088514071841733</v>
      </c>
      <c r="I25" s="31">
        <f>Phosphat_19_20!E26*100/Phosphat_19_20!$E$46</f>
        <v>2.3058730784391015</v>
      </c>
      <c r="J25" s="31">
        <f>Phosphat_18_19!F26*100/Phosphat_18_19!$F$46</f>
        <v>0.49485996515879549</v>
      </c>
      <c r="K25" s="31">
        <f>Phosphat_19_20!F26*100/Phosphat_19_20!$F$46</f>
        <v>0.43636411647819168</v>
      </c>
      <c r="L25" s="31">
        <f>Phosphat_18_19!G26*100/Phosphat_18_19!$G$46</f>
        <v>4.2556406124093469</v>
      </c>
      <c r="M25" s="31">
        <f>Phosphat_19_20!G26*100/Phosphat_19_20!$G$46</f>
        <v>4.0189816480748473</v>
      </c>
      <c r="N25" s="51"/>
      <c r="O25" s="31"/>
    </row>
    <row r="26" spans="1:1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51"/>
      <c r="O26" s="31"/>
    </row>
    <row r="27" spans="1:15" ht="24.75" customHeight="1">
      <c r="A27" s="26" t="s">
        <v>105</v>
      </c>
      <c r="B27" s="31">
        <f>Phosphat_18_19!B28*100/Phosphat_18_19!$B$46</f>
        <v>12.385227606023097</v>
      </c>
      <c r="C27" s="31">
        <f>Phosphat_19_20!B28*100/Phosphat_19_20!$B$46</f>
        <v>12.393145145015861</v>
      </c>
      <c r="D27" s="31">
        <f>Phosphat_18_19!C28*100/Phosphat_18_19!$C$46</f>
        <v>19.514781917009149</v>
      </c>
      <c r="E27" s="31">
        <f>Phosphat_19_20!C28*100/Phosphat_19_20!$C$46</f>
        <v>23.20222487087803</v>
      </c>
      <c r="F27" s="31">
        <f>Phosphat_18_19!D28*100/Phosphat_18_19!$D$46</f>
        <v>1.7341040462427746</v>
      </c>
      <c r="G27" s="31">
        <f>Phosphat_19_20!D28*100/Phosphat_19_20!$D$46</f>
        <v>0.15625</v>
      </c>
      <c r="H27" s="31">
        <f>Phosphat_18_19!E28*100/Phosphat_18_19!$E$46</f>
        <v>10.499197977932241</v>
      </c>
      <c r="I27" s="31">
        <f>Phosphat_19_20!E28*100/Phosphat_19_20!$E$46</f>
        <v>11.96787544343713</v>
      </c>
      <c r="J27" s="31">
        <f>Phosphat_18_19!F28*100/Phosphat_18_19!$F$46</f>
        <v>13.725903095507016</v>
      </c>
      <c r="K27" s="31">
        <f>Phosphat_19_20!F28*100/Phosphat_19_20!$F$46</f>
        <v>12.426805035681513</v>
      </c>
      <c r="L27" s="31">
        <f>Phosphat_18_19!G28*100/Phosphat_18_19!$G$46</f>
        <v>6.0888396454472202</v>
      </c>
      <c r="M27" s="31">
        <f>Phosphat_19_20!G28*100/Phosphat_19_20!$G$46</f>
        <v>6.7987585462396547</v>
      </c>
      <c r="N27" s="51"/>
      <c r="O27" s="31"/>
    </row>
    <row r="28" spans="1:15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51"/>
      <c r="O28" s="31"/>
    </row>
    <row r="29" spans="1:15" ht="24.75" customHeight="1">
      <c r="A29" s="26" t="s">
        <v>24</v>
      </c>
      <c r="B29" s="31">
        <f>Phosphat_18_19!B30*100/Phosphat_18_19!$B$46</f>
        <v>18.870644614459209</v>
      </c>
      <c r="C29" s="31">
        <f>Phosphat_19_20!B30*100/Phosphat_19_20!$B$46</f>
        <v>17.103234503523485</v>
      </c>
      <c r="D29" s="31">
        <f>Phosphat_18_19!C30*100/Phosphat_18_19!$C$46</f>
        <v>19.862786689646029</v>
      </c>
      <c r="E29" s="31">
        <f>Phosphat_19_20!C30*100/Phosphat_19_20!$C$46</f>
        <v>15.863040416079748</v>
      </c>
      <c r="F29" s="31">
        <f>Phosphat_18_19!D30*100/Phosphat_18_19!$D$46</f>
        <v>2.3603082851637764</v>
      </c>
      <c r="G29" s="31">
        <f>Phosphat_19_20!D30*100/Phosphat_19_20!$D$46</f>
        <v>4.088541666666667</v>
      </c>
      <c r="H29" s="31">
        <f>Phosphat_18_19!E30*100/Phosphat_18_19!$E$46</f>
        <v>16.127934671657027</v>
      </c>
      <c r="I29" s="31">
        <f>Phosphat_19_20!E30*100/Phosphat_19_20!$E$46</f>
        <v>15.904611746156878</v>
      </c>
      <c r="J29" s="31">
        <f>Phosphat_18_19!F30*100/Phosphat_18_19!$F$46</f>
        <v>23.128242433524129</v>
      </c>
      <c r="K29" s="31">
        <f>Phosphat_19_20!F30*100/Phosphat_19_20!$F$46</f>
        <v>19.796143359805651</v>
      </c>
      <c r="L29" s="31">
        <f>Phosphat_18_19!G30*100/Phosphat_18_19!$G$46</f>
        <v>10.926168412570508</v>
      </c>
      <c r="M29" s="31">
        <f>Phosphat_19_20!G30*100/Phosphat_19_20!$G$46</f>
        <v>10.372436128103635</v>
      </c>
      <c r="N29" s="51"/>
      <c r="O29" s="31"/>
    </row>
    <row r="30" spans="1:15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51"/>
      <c r="O30" s="31"/>
    </row>
    <row r="31" spans="1:15" ht="24.75" customHeight="1">
      <c r="A31" s="26" t="s">
        <v>107</v>
      </c>
      <c r="B31" s="31">
        <f>Phosphat_18_19!B32*100/Phosphat_18_19!$B$46</f>
        <v>4.0813485849502138</v>
      </c>
      <c r="C31" s="31">
        <f>Phosphat_19_20!B32*100/Phosphat_19_20!$B$46</f>
        <v>5.640402637972926</v>
      </c>
      <c r="D31" s="31">
        <f>Phosphat_18_19!C32*100/Phosphat_18_19!$C$46</f>
        <v>4.2854302001856022</v>
      </c>
      <c r="E31" s="31">
        <f>Phosphat_19_20!C32*100/Phosphat_19_20!$C$46</f>
        <v>0.75125510167226495</v>
      </c>
      <c r="F31" s="31">
        <f>Phosphat_18_19!D32*100/Phosphat_18_19!$D$46</f>
        <v>0.97944765574823378</v>
      </c>
      <c r="G31" s="31">
        <f>Phosphat_19_20!D32*100/Phosphat_19_20!$D$46</f>
        <v>1.6927083333333333</v>
      </c>
      <c r="H31" s="31">
        <f>Phosphat_18_19!E32*100/Phosphat_18_19!$E$46</f>
        <v>3.5775044961843192</v>
      </c>
      <c r="I31" s="31">
        <f>Phosphat_19_20!E32*100/Phosphat_19_20!$E$46</f>
        <v>5.4099329917225072</v>
      </c>
      <c r="J31" s="31">
        <f>Phosphat_18_19!F32*100/Phosphat_18_19!$F$46</f>
        <v>3.946436433945288</v>
      </c>
      <c r="K31" s="31">
        <f>Phosphat_19_20!F32*100/Phosphat_19_20!$F$46</f>
        <v>6.5091530839258249</v>
      </c>
      <c r="L31" s="31">
        <f>Phosphat_18_19!G32*100/Phosphat_18_19!$G$46</f>
        <v>5.0287066881547142</v>
      </c>
      <c r="M31" s="31">
        <f>Phosphat_19_20!G32*100/Phosphat_19_20!$G$46</f>
        <v>6.1712846347607053</v>
      </c>
      <c r="N31" s="51"/>
      <c r="O31" s="31"/>
    </row>
    <row r="32" spans="1:1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51"/>
      <c r="O32" s="31"/>
    </row>
    <row r="33" spans="1:21" ht="24.75" customHeight="1">
      <c r="A33" s="26" t="s">
        <v>106</v>
      </c>
      <c r="B33" s="31">
        <f>Phosphat_18_19!B34*100/Phosphat_18_19!$B$46</f>
        <v>3.7885453795256487</v>
      </c>
      <c r="C33" s="31">
        <f>Phosphat_19_20!B34*100/Phosphat_19_20!$B$46</f>
        <v>2.4127604271772558</v>
      </c>
      <c r="D33" s="31">
        <f>Phosphat_18_19!C34*100/Phosphat_18_19!$C$46</f>
        <v>1.123558265941933</v>
      </c>
      <c r="E33" s="31">
        <f>Phosphat_19_20!C34*100/Phosphat_19_20!$C$46</f>
        <v>4.6267201213565929</v>
      </c>
      <c r="F33" s="31">
        <f>Phosphat_18_19!D34*100/Phosphat_18_19!$D$46</f>
        <v>1.1560693641618498</v>
      </c>
      <c r="G33" s="31">
        <f>Phosphat_19_20!D34*100/Phosphat_19_20!$D$46</f>
        <v>1.9270833333333333</v>
      </c>
      <c r="H33" s="31">
        <f>Phosphat_18_19!E34*100/Phosphat_18_19!$E$46</f>
        <v>4.3941087833568266</v>
      </c>
      <c r="I33" s="31">
        <f>Phosphat_19_20!E34*100/Phosphat_19_20!$E$46</f>
        <v>4.9073709105242411</v>
      </c>
      <c r="J33" s="31">
        <f>Phosphat_18_19!F34*100/Phosphat_18_19!$F$46</f>
        <v>2.6073472825774835</v>
      </c>
      <c r="K33" s="31">
        <f>Phosphat_19_20!F34*100/Phosphat_19_20!$F$46</f>
        <v>1.2549594333207903</v>
      </c>
      <c r="L33" s="31">
        <f>Phosphat_18_19!G34*100/Phosphat_18_19!$G$46</f>
        <v>9.0199435938759063</v>
      </c>
      <c r="M33" s="31">
        <f>Phosphat_19_20!G34*100/Phosphat_19_20!$G$46</f>
        <v>3.8817920115149334</v>
      </c>
      <c r="N33" s="51"/>
      <c r="O33" s="31"/>
    </row>
    <row r="34" spans="1:21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51"/>
      <c r="O34" s="31"/>
    </row>
    <row r="35" spans="1:21" ht="24.75" customHeight="1">
      <c r="A35" s="26" t="s">
        <v>25</v>
      </c>
      <c r="B35" s="31">
        <f>Phosphat_18_19!B36*100/Phosphat_18_19!$B$46</f>
        <v>0.14913575828076298</v>
      </c>
      <c r="C35" s="31">
        <f>Phosphat_19_20!B36*100/Phosphat_19_20!$B$46</f>
        <v>0.20624298733482399</v>
      </c>
      <c r="D35" s="25" t="s">
        <v>228</v>
      </c>
      <c r="E35" s="25" t="s">
        <v>228</v>
      </c>
      <c r="F35" s="31">
        <f>Phosphat_18_19!D36*100/Phosphat_18_19!$D$46</f>
        <v>0.12845215157353887</v>
      </c>
      <c r="G35" s="31">
        <f>Phosphat_19_20!D36*100/Phosphat_19_20!$D$46</f>
        <v>0.26041666666666669</v>
      </c>
      <c r="H35" s="31">
        <f>Phosphat_18_19!E36*100/Phosphat_18_19!$E$46</f>
        <v>0.20415107179312691</v>
      </c>
      <c r="I35" s="31">
        <f>Phosphat_19_20!E36*100/Phosphat_19_20!$E$46</f>
        <v>0.26606227828143475</v>
      </c>
      <c r="J35" s="31">
        <f>Phosphat_18_19!F36*100/Phosphat_18_19!$F$46</f>
        <v>4.5944445507973275E-2</v>
      </c>
      <c r="K35" s="31">
        <f>Phosphat_19_20!F36*100/Phosphat_19_20!$F$46</f>
        <v>3.8949293301381707E-2</v>
      </c>
      <c r="L35" s="31">
        <f>Phosphat_18_19!G36*100/Phosphat_18_19!$G$46</f>
        <v>0.50866236905721196</v>
      </c>
      <c r="M35" s="31">
        <f>Phosphat_19_20!G36*100/Phosphat_19_20!$G$46</f>
        <v>0.87261604893846711</v>
      </c>
      <c r="N35" s="51"/>
      <c r="O35" s="31"/>
    </row>
    <row r="36" spans="1:21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51"/>
      <c r="O36" s="31"/>
    </row>
    <row r="37" spans="1:21" ht="24.75" customHeight="1">
      <c r="A37" s="26" t="s">
        <v>26</v>
      </c>
      <c r="B37" s="31">
        <f>Phosphat_18_19!B38*100/Phosphat_18_19!$B$46</f>
        <v>4.5769764216366156</v>
      </c>
      <c r="C37" s="31">
        <f>Phosphat_19_20!B38*100/Phosphat_19_20!$B$46</f>
        <v>4.4743830872678254</v>
      </c>
      <c r="D37" s="31">
        <f>Phosphat_18_19!C38*100/Phosphat_18_19!$C$46</f>
        <v>7.3611295240620445</v>
      </c>
      <c r="E37" s="31">
        <f>Phosphat_19_20!C38*100/Phosphat_19_20!$C$46</f>
        <v>9.8818940296890236</v>
      </c>
      <c r="F37" s="31">
        <f>Phosphat_18_19!D38*100/Phosphat_18_19!$D$46</f>
        <v>3.8053949903660884</v>
      </c>
      <c r="G37" s="31">
        <f>Phosphat_19_20!D38*100/Phosphat_19_20!$D$46</f>
        <v>1.1197916666666667</v>
      </c>
      <c r="H37" s="31">
        <f>Phosphat_18_19!E38*100/Phosphat_18_19!$E$46</f>
        <v>2.2164973508968067</v>
      </c>
      <c r="I37" s="31">
        <f>Phosphat_19_20!E38*100/Phosphat_19_20!$E$46</f>
        <v>1.2416239653133623</v>
      </c>
      <c r="J37" s="31">
        <f>Phosphat_18_19!F38*100/Phosphat_18_19!$F$46</f>
        <v>4.3446216283477233</v>
      </c>
      <c r="K37" s="31">
        <f>Phosphat_19_20!F38*100/Phosphat_19_20!$F$46</f>
        <v>4.0170584701509782</v>
      </c>
      <c r="L37" s="31">
        <f>Phosphat_18_19!G38*100/Phosphat_18_19!$G$46</f>
        <v>4.4168009669621275</v>
      </c>
      <c r="M37" s="31">
        <f>Phosphat_19_20!G38*100/Phosphat_19_20!$G$46</f>
        <v>4.4305505577545876</v>
      </c>
      <c r="N37" s="51"/>
      <c r="O37" s="31"/>
    </row>
    <row r="38" spans="1:21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51"/>
      <c r="O38" s="31"/>
    </row>
    <row r="39" spans="1:21" ht="24.75" customHeight="1">
      <c r="A39" s="26" t="s">
        <v>27</v>
      </c>
      <c r="B39" s="31">
        <f>Phosphat_18_19!B40*100/Phosphat_18_19!$B$46</f>
        <v>5.8913595712844069</v>
      </c>
      <c r="C39" s="31">
        <f>Phosphat_19_20!B40*100/Phosphat_19_20!$B$46</f>
        <v>5.4377921102976199</v>
      </c>
      <c r="D39" s="31">
        <f>Phosphat_18_19!C40*100/Phosphat_18_19!$C$46</f>
        <v>23.962614344425294</v>
      </c>
      <c r="E39" s="31">
        <f>Phosphat_19_20!C40*100/Phosphat_19_20!$C$46</f>
        <v>24.892548849640626</v>
      </c>
      <c r="F39" s="31">
        <f>Phosphat_18_19!D40*100/Phosphat_18_19!$D$46</f>
        <v>0.69043031470777139</v>
      </c>
      <c r="G39" s="31">
        <f>Phosphat_19_20!D40*100/Phosphat_19_20!$D$46</f>
        <v>0.44270833333333331</v>
      </c>
      <c r="H39" s="31">
        <f>Phosphat_18_19!E40*100/Phosphat_18_19!$E$46</f>
        <v>4.7538035288970981</v>
      </c>
      <c r="I39" s="31">
        <f>Phosphat_19_20!E40*100/Phosphat_19_20!$E$46</f>
        <v>6.4347654710287738</v>
      </c>
      <c r="J39" s="31">
        <f>Phosphat_18_19!F40*100/Phosphat_18_19!$F$46</f>
        <v>1.7248310584451634</v>
      </c>
      <c r="K39" s="31">
        <f>Phosphat_19_20!F40*100/Phosphat_19_20!$F$46</f>
        <v>2.4386218551746448</v>
      </c>
      <c r="L39" s="31">
        <f>Phosphat_18_19!G40*100/Phosphat_18_19!$G$46</f>
        <v>4.5275987107171636</v>
      </c>
      <c r="M39" s="31">
        <f>Phosphat_19_20!G40*100/Phosphat_19_20!$G$46</f>
        <v>3.5174523209787694</v>
      </c>
      <c r="N39" s="51"/>
      <c r="O39" s="31"/>
    </row>
    <row r="40" spans="1:21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51"/>
      <c r="O40" s="31"/>
    </row>
    <row r="41" spans="1:21" ht="24.75" customHeight="1">
      <c r="A41" s="26" t="s">
        <v>108</v>
      </c>
      <c r="B41" s="31">
        <f>Phosphat_18_19!B42*100/Phosphat_18_19!$B$46</f>
        <v>12.569161707902705</v>
      </c>
      <c r="C41" s="31">
        <f>Phosphat_19_20!B42*100/Phosphat_19_20!$B$46</f>
        <v>10.89253569900632</v>
      </c>
      <c r="D41" s="31">
        <f>Phosphat_18_19!C42*100/Phosphat_18_19!$C$46</f>
        <v>6.1083123425692696</v>
      </c>
      <c r="E41" s="31">
        <f>Phosphat_19_20!C42*100/Phosphat_19_20!$C$46</f>
        <v>7.8737313540650851</v>
      </c>
      <c r="F41" s="31">
        <f>Phosphat_18_19!D42*100/Phosphat_18_19!$D$46</f>
        <v>3.3558124598587025</v>
      </c>
      <c r="G41" s="31">
        <f>Phosphat_19_20!D42*100/Phosphat_19_20!$D$46</f>
        <v>6.510416666666667</v>
      </c>
      <c r="H41" s="31">
        <f>Phosphat_18_19!E42*100/Phosphat_18_19!$E$46</f>
        <v>14.956496378748845</v>
      </c>
      <c r="I41" s="31">
        <f>Phosphat_19_20!E42*100/Phosphat_19_20!$E$46</f>
        <v>10.553803705163579</v>
      </c>
      <c r="J41" s="31">
        <f>Phosphat_18_19!F42*100/Phosphat_18_19!$F$46</f>
        <v>15.834561709133373</v>
      </c>
      <c r="K41" s="31">
        <f>Phosphat_19_20!F42*100/Phosphat_19_20!$F$46</f>
        <v>10.742743218531942</v>
      </c>
      <c r="L41" s="31">
        <f>Phosphat_18_19!G42*100/Phosphat_18_19!$G$46</f>
        <v>9.0954875100725214</v>
      </c>
      <c r="M41" s="31">
        <f>Phosphat_19_20!G42*100/Phosphat_19_20!$G$46</f>
        <v>13.815671104713926</v>
      </c>
      <c r="N41" s="51"/>
      <c r="O41" s="31"/>
    </row>
    <row r="42" spans="1:21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1"/>
      <c r="O42" s="31"/>
    </row>
    <row r="43" spans="1:21" ht="24.75" customHeight="1">
      <c r="A43" s="26" t="s">
        <v>28</v>
      </c>
      <c r="B43" s="31">
        <f>Phosphat_18_19!B44*100/Phosphat_18_19!$B$46</f>
        <v>2.071992801714067</v>
      </c>
      <c r="C43" s="31">
        <f>Phosphat_19_20!B44*100/Phosphat_19_20!$B$46</f>
        <v>2.4119532139195856</v>
      </c>
      <c r="D43" s="31">
        <f>Phosphat_18_19!C44*100/Phosphat_18_19!$C$46</f>
        <v>4.5737770117990193</v>
      </c>
      <c r="E43" s="31">
        <f>Phosphat_19_20!C44*100/Phosphat_19_20!$C$46</f>
        <v>4.4136237223245569</v>
      </c>
      <c r="F43" s="31">
        <f>Phosphat_18_19!D44*100/Phosphat_18_19!$D$46</f>
        <v>2.0552344251766219</v>
      </c>
      <c r="G43" s="31">
        <f>Phosphat_19_20!D44*100/Phosphat_19_20!$D$46</f>
        <v>0.57291666666666663</v>
      </c>
      <c r="H43" s="31">
        <f>Phosphat_18_19!E44*100/Phosphat_18_19!$E$46</f>
        <v>1.2880960482185388</v>
      </c>
      <c r="I43" s="31">
        <f>Phosphat_19_20!E44*100/Phosphat_19_20!$E$46</f>
        <v>1.3204572329523059</v>
      </c>
      <c r="J43" s="31">
        <f>Phosphat_18_19!F44*100/Phosphat_18_19!$F$46</f>
        <v>0.91410303041905161</v>
      </c>
      <c r="K43" s="31">
        <f>Phosphat_19_20!F44*100/Phosphat_19_20!$F$46</f>
        <v>2.0445078195657485</v>
      </c>
      <c r="L43" s="31">
        <f>Phosphat_18_19!G44*100/Phosphat_18_19!$G$46</f>
        <v>3.6261079774375502</v>
      </c>
      <c r="M43" s="31">
        <f>Phosphat_19_20!G44*100/Phosphat_19_20!$G$46</f>
        <v>3.0743972652033107</v>
      </c>
      <c r="N43" s="51"/>
      <c r="O43" s="31"/>
    </row>
    <row r="44" spans="1:21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51"/>
      <c r="O44" s="31"/>
    </row>
    <row r="45" spans="1:21" ht="24.75" customHeight="1">
      <c r="A45" s="26" t="s">
        <v>29</v>
      </c>
      <c r="B45" s="31">
        <v>100</v>
      </c>
      <c r="C45" s="31">
        <v>100</v>
      </c>
      <c r="D45" s="31">
        <v>100</v>
      </c>
      <c r="E45" s="31">
        <v>100</v>
      </c>
      <c r="F45" s="31">
        <v>100</v>
      </c>
      <c r="G45" s="31">
        <v>100</v>
      </c>
      <c r="H45" s="31">
        <v>100</v>
      </c>
      <c r="I45" s="31">
        <v>100</v>
      </c>
      <c r="J45" s="31">
        <v>100</v>
      </c>
      <c r="K45" s="31">
        <v>100</v>
      </c>
      <c r="L45" s="31">
        <v>100</v>
      </c>
      <c r="M45" s="31">
        <v>100</v>
      </c>
      <c r="N45" s="51"/>
      <c r="O45" s="31"/>
      <c r="P45" s="51"/>
      <c r="Q45" s="51"/>
      <c r="R45" s="51"/>
      <c r="S45" s="51"/>
      <c r="T45" s="51"/>
      <c r="U45" s="51"/>
    </row>
    <row r="46" spans="1:21" ht="20.100000000000001" customHeight="1">
      <c r="E46" s="31"/>
      <c r="I46" s="31"/>
      <c r="K46" s="31"/>
      <c r="M46" s="31"/>
    </row>
    <row r="47" spans="1:21" ht="18.75" customHeight="1">
      <c r="A47" s="2" t="s">
        <v>30</v>
      </c>
      <c r="B47" s="51"/>
      <c r="C47" s="51"/>
      <c r="D47" s="51"/>
      <c r="E47" s="31"/>
      <c r="F47" s="51"/>
      <c r="G47" s="51"/>
      <c r="H47" s="51"/>
      <c r="I47" s="51"/>
      <c r="J47" s="51"/>
      <c r="K47" s="31"/>
      <c r="L47" s="51"/>
      <c r="M47" s="31"/>
      <c r="N47" s="51"/>
    </row>
    <row r="48" spans="1:21" s="67" customFormat="1" ht="12.75" customHeight="1">
      <c r="A48" s="67" t="s">
        <v>171</v>
      </c>
      <c r="E48" s="31"/>
      <c r="I48" s="83"/>
      <c r="J48" s="83"/>
      <c r="K48" s="31"/>
      <c r="L48" s="83"/>
      <c r="M48" s="31"/>
      <c r="N48" s="83"/>
    </row>
    <row r="49" spans="1:14" s="67" customFormat="1" ht="12.75" customHeight="1">
      <c r="A49" s="83" t="s">
        <v>172</v>
      </c>
      <c r="E49" s="31"/>
      <c r="F49" s="83"/>
      <c r="K49" s="31"/>
      <c r="L49" s="83"/>
      <c r="M49" s="31"/>
      <c r="N49" s="83"/>
    </row>
    <row r="50" spans="1:14" s="67" customFormat="1" ht="12.75" customHeight="1">
      <c r="A50" s="83" t="s">
        <v>141</v>
      </c>
      <c r="E50" s="31"/>
      <c r="K50" s="31"/>
      <c r="N50" s="83"/>
    </row>
    <row r="51" spans="1:14" ht="12.75" customHeight="1">
      <c r="A51" s="83" t="s">
        <v>139</v>
      </c>
      <c r="B51" s="83"/>
      <c r="C51" s="83"/>
      <c r="D51" s="83"/>
      <c r="E51" s="31"/>
      <c r="F51" s="67"/>
      <c r="G51" s="83"/>
      <c r="I51" s="51"/>
    </row>
    <row r="52" spans="1:14" ht="19.5" customHeight="1">
      <c r="E52" s="31"/>
      <c r="I52" s="51"/>
    </row>
    <row r="53" spans="1:14">
      <c r="E53" s="31"/>
      <c r="I53" s="51"/>
    </row>
    <row r="54" spans="1:14">
      <c r="E54" s="31"/>
      <c r="I54" s="51"/>
    </row>
    <row r="55" spans="1:14">
      <c r="E55" s="31"/>
      <c r="I55" s="51"/>
    </row>
    <row r="56" spans="1:14">
      <c r="E56" s="31"/>
      <c r="I56" s="51"/>
    </row>
    <row r="57" spans="1:14">
      <c r="E57" s="31"/>
      <c r="I57" s="51"/>
    </row>
    <row r="58" spans="1:14">
      <c r="E58" s="31"/>
      <c r="I58" s="51"/>
    </row>
    <row r="59" spans="1:14">
      <c r="E59" s="31"/>
      <c r="I59" s="51"/>
    </row>
    <row r="60" spans="1:14">
      <c r="E60" s="31"/>
      <c r="I60" s="51"/>
    </row>
    <row r="61" spans="1:14">
      <c r="E61" s="31"/>
      <c r="I61" s="51"/>
    </row>
    <row r="62" spans="1:14">
      <c r="E62" s="31"/>
      <c r="I62" s="51"/>
    </row>
    <row r="63" spans="1:14">
      <c r="E63" s="31"/>
      <c r="I63" s="51"/>
    </row>
    <row r="64" spans="1:14">
      <c r="E64" s="31"/>
      <c r="I64" s="51"/>
    </row>
    <row r="65" spans="5:9">
      <c r="E65" s="31"/>
      <c r="I65" s="51"/>
    </row>
    <row r="66" spans="5:9">
      <c r="E66" s="31"/>
      <c r="I66" s="51"/>
    </row>
    <row r="67" spans="5:9">
      <c r="E67" s="31"/>
      <c r="I67" s="51"/>
    </row>
    <row r="68" spans="5:9">
      <c r="E68" s="31"/>
      <c r="I68" s="51"/>
    </row>
    <row r="69" spans="5:9">
      <c r="E69" s="31"/>
      <c r="I69" s="51"/>
    </row>
    <row r="70" spans="5:9">
      <c r="E70" s="31"/>
      <c r="I70" s="51"/>
    </row>
    <row r="71" spans="5:9">
      <c r="E71" s="31"/>
      <c r="I71" s="51"/>
    </row>
    <row r="72" spans="5:9">
      <c r="E72" s="31"/>
      <c r="I72" s="51"/>
    </row>
    <row r="73" spans="5:9">
      <c r="E73" s="31"/>
      <c r="I73" s="51"/>
    </row>
    <row r="74" spans="5:9">
      <c r="I74" s="51"/>
    </row>
    <row r="75" spans="5:9">
      <c r="I75" s="51"/>
    </row>
    <row r="76" spans="5:9">
      <c r="I76" s="51"/>
    </row>
    <row r="77" spans="5:9">
      <c r="I77" s="51"/>
    </row>
    <row r="78" spans="5:9">
      <c r="I78" s="51"/>
    </row>
    <row r="79" spans="5:9">
      <c r="I79" s="51"/>
    </row>
    <row r="80" spans="5:9">
      <c r="I80" s="51"/>
    </row>
    <row r="81" spans="9:9">
      <c r="I81" s="51"/>
    </row>
    <row r="82" spans="9:9">
      <c r="I82" s="51"/>
    </row>
    <row r="83" spans="9:9">
      <c r="I83" s="51"/>
    </row>
    <row r="84" spans="9:9">
      <c r="I84" s="51"/>
    </row>
    <row r="85" spans="9:9">
      <c r="I85" s="51"/>
    </row>
    <row r="86" spans="9:9">
      <c r="I86" s="51"/>
    </row>
    <row r="87" spans="9:9">
      <c r="I87" s="51"/>
    </row>
    <row r="88" spans="9:9">
      <c r="I88" s="51"/>
    </row>
    <row r="89" spans="9:9">
      <c r="I89" s="51"/>
    </row>
    <row r="90" spans="9:9">
      <c r="I90" s="51"/>
    </row>
    <row r="91" spans="9:9">
      <c r="I91" s="51"/>
    </row>
    <row r="92" spans="9:9">
      <c r="I92" s="51"/>
    </row>
    <row r="93" spans="9:9">
      <c r="I93" s="51"/>
    </row>
    <row r="94" spans="9:9">
      <c r="I94" s="51"/>
    </row>
    <row r="95" spans="9:9">
      <c r="I95" s="51"/>
    </row>
    <row r="96" spans="9:9">
      <c r="I96" s="51"/>
    </row>
    <row r="97" spans="9:9">
      <c r="I97" s="51"/>
    </row>
    <row r="98" spans="9:9">
      <c r="I98" s="51"/>
    </row>
    <row r="99" spans="9:9">
      <c r="I99" s="51"/>
    </row>
    <row r="100" spans="9:9">
      <c r="I100" s="51"/>
    </row>
    <row r="101" spans="9:9">
      <c r="I101" s="51"/>
    </row>
    <row r="102" spans="9:9">
      <c r="I102" s="51"/>
    </row>
    <row r="103" spans="9:9">
      <c r="I103" s="51"/>
    </row>
    <row r="104" spans="9:9">
      <c r="I104" s="51"/>
    </row>
    <row r="105" spans="9:9">
      <c r="I105" s="51"/>
    </row>
    <row r="106" spans="9:9">
      <c r="I106" s="51"/>
    </row>
    <row r="107" spans="9:9">
      <c r="I107" s="51"/>
    </row>
    <row r="108" spans="9:9">
      <c r="I108" s="51"/>
    </row>
    <row r="109" spans="9:9">
      <c r="I109" s="51"/>
    </row>
    <row r="110" spans="9:9">
      <c r="I110" s="51"/>
    </row>
    <row r="111" spans="9:9">
      <c r="I111" s="51"/>
    </row>
    <row r="112" spans="9:9">
      <c r="I112" s="51"/>
    </row>
    <row r="113" spans="9:9">
      <c r="I113" s="51"/>
    </row>
    <row r="114" spans="9:9">
      <c r="I114" s="51"/>
    </row>
    <row r="115" spans="9:9">
      <c r="I115" s="51"/>
    </row>
    <row r="116" spans="9:9">
      <c r="I116" s="51"/>
    </row>
    <row r="117" spans="9:9">
      <c r="I117" s="51"/>
    </row>
    <row r="118" spans="9:9">
      <c r="I118" s="51"/>
    </row>
    <row r="119" spans="9:9">
      <c r="I119" s="51"/>
    </row>
    <row r="120" spans="9:9">
      <c r="I120" s="51"/>
    </row>
    <row r="121" spans="9:9">
      <c r="I121" s="51"/>
    </row>
    <row r="122" spans="9:9">
      <c r="I122" s="51"/>
    </row>
    <row r="123" spans="9:9">
      <c r="I123" s="51"/>
    </row>
    <row r="124" spans="9:9">
      <c r="I124" s="51"/>
    </row>
    <row r="125" spans="9:9">
      <c r="I125" s="51"/>
    </row>
    <row r="126" spans="9:9">
      <c r="I126" s="51"/>
    </row>
    <row r="127" spans="9:9">
      <c r="I127" s="51"/>
    </row>
    <row r="128" spans="9:9">
      <c r="I128" s="51"/>
    </row>
    <row r="129" spans="9:9">
      <c r="I129" s="51"/>
    </row>
    <row r="130" spans="9:9">
      <c r="I130" s="51"/>
    </row>
    <row r="131" spans="9:9">
      <c r="I131" s="51"/>
    </row>
    <row r="132" spans="9:9">
      <c r="I132" s="51"/>
    </row>
    <row r="133" spans="9:9">
      <c r="I133" s="51"/>
    </row>
    <row r="134" spans="9:9">
      <c r="I134" s="51"/>
    </row>
    <row r="135" spans="9:9">
      <c r="I135" s="51"/>
    </row>
    <row r="136" spans="9:9">
      <c r="I136" s="51"/>
    </row>
    <row r="137" spans="9:9">
      <c r="I137" s="51"/>
    </row>
    <row r="138" spans="9:9">
      <c r="I138" s="51"/>
    </row>
    <row r="139" spans="9:9">
      <c r="I139" s="51"/>
    </row>
    <row r="140" spans="9:9">
      <c r="I140" s="51"/>
    </row>
    <row r="141" spans="9:9">
      <c r="I141" s="51"/>
    </row>
    <row r="142" spans="9:9">
      <c r="I142" s="51"/>
    </row>
    <row r="143" spans="9:9">
      <c r="I143" s="51"/>
    </row>
    <row r="144" spans="9:9">
      <c r="I144" s="51"/>
    </row>
    <row r="145" spans="9:9">
      <c r="I145" s="51"/>
    </row>
    <row r="146" spans="9:9">
      <c r="I146" s="51"/>
    </row>
    <row r="147" spans="9:9">
      <c r="I147" s="51"/>
    </row>
    <row r="148" spans="9:9">
      <c r="I148" s="51"/>
    </row>
    <row r="149" spans="9:9">
      <c r="I149" s="51"/>
    </row>
    <row r="150" spans="9:9">
      <c r="I150" s="51"/>
    </row>
    <row r="151" spans="9:9">
      <c r="I151" s="51"/>
    </row>
    <row r="152" spans="9:9">
      <c r="I152" s="51"/>
    </row>
    <row r="153" spans="9:9">
      <c r="I153" s="51"/>
    </row>
    <row r="154" spans="9:9">
      <c r="I154" s="51"/>
    </row>
    <row r="155" spans="9:9">
      <c r="I155" s="51"/>
    </row>
    <row r="156" spans="9:9">
      <c r="I156" s="51"/>
    </row>
    <row r="157" spans="9:9">
      <c r="I157" s="51"/>
    </row>
    <row r="158" spans="9:9">
      <c r="I158" s="51"/>
    </row>
    <row r="159" spans="9:9">
      <c r="I159" s="51"/>
    </row>
    <row r="160" spans="9:9">
      <c r="I160" s="51"/>
    </row>
    <row r="161" spans="9:9">
      <c r="I161" s="51"/>
    </row>
    <row r="162" spans="9:9">
      <c r="I162" s="51"/>
    </row>
    <row r="163" spans="9:9">
      <c r="I163" s="51"/>
    </row>
    <row r="164" spans="9:9">
      <c r="I164" s="51"/>
    </row>
    <row r="165" spans="9:9">
      <c r="I165" s="51"/>
    </row>
    <row r="166" spans="9:9">
      <c r="I166" s="51"/>
    </row>
    <row r="167" spans="9:9">
      <c r="I167" s="51"/>
    </row>
    <row r="168" spans="9:9">
      <c r="I168" s="51"/>
    </row>
    <row r="169" spans="9:9">
      <c r="I169" s="51"/>
    </row>
    <row r="170" spans="9:9">
      <c r="I170" s="51"/>
    </row>
    <row r="171" spans="9:9">
      <c r="I171" s="51"/>
    </row>
    <row r="172" spans="9:9">
      <c r="I172" s="51"/>
    </row>
    <row r="173" spans="9:9">
      <c r="I173" s="51"/>
    </row>
    <row r="174" spans="9:9">
      <c r="I174" s="51"/>
    </row>
    <row r="175" spans="9:9">
      <c r="I175" s="51"/>
    </row>
    <row r="176" spans="9:9">
      <c r="I176" s="51"/>
    </row>
    <row r="177" spans="9:9">
      <c r="I177" s="51"/>
    </row>
    <row r="178" spans="9:9">
      <c r="I178" s="51"/>
    </row>
    <row r="179" spans="9:9">
      <c r="I179" s="51"/>
    </row>
    <row r="180" spans="9:9">
      <c r="I180" s="51"/>
    </row>
    <row r="181" spans="9:9">
      <c r="I181" s="51"/>
    </row>
    <row r="182" spans="9:9">
      <c r="I182" s="51"/>
    </row>
    <row r="183" spans="9:9">
      <c r="I183" s="51"/>
    </row>
    <row r="184" spans="9:9">
      <c r="I184" s="51"/>
    </row>
    <row r="185" spans="9:9">
      <c r="I185" s="51"/>
    </row>
    <row r="186" spans="9:9">
      <c r="I186" s="51"/>
    </row>
    <row r="187" spans="9:9">
      <c r="I187" s="51"/>
    </row>
    <row r="188" spans="9:9">
      <c r="I188" s="51"/>
    </row>
    <row r="189" spans="9:9">
      <c r="I189" s="51"/>
    </row>
    <row r="190" spans="9:9">
      <c r="I190" s="51"/>
    </row>
    <row r="191" spans="9:9">
      <c r="I191" s="51"/>
    </row>
    <row r="192" spans="9:9">
      <c r="I192" s="51"/>
    </row>
    <row r="193" spans="9:9">
      <c r="I193" s="51"/>
    </row>
    <row r="194" spans="9:9">
      <c r="I194" s="51"/>
    </row>
    <row r="195" spans="9:9">
      <c r="I195" s="51"/>
    </row>
    <row r="196" spans="9:9">
      <c r="I196" s="51"/>
    </row>
    <row r="197" spans="9:9">
      <c r="I197" s="51"/>
    </row>
    <row r="198" spans="9:9">
      <c r="I198" s="51"/>
    </row>
    <row r="199" spans="9:9">
      <c r="I199" s="51"/>
    </row>
    <row r="200" spans="9:9">
      <c r="I200" s="51"/>
    </row>
    <row r="201" spans="9:9">
      <c r="I201" s="51"/>
    </row>
    <row r="202" spans="9:9">
      <c r="I202" s="51"/>
    </row>
    <row r="203" spans="9:9">
      <c r="I203" s="51"/>
    </row>
    <row r="204" spans="9:9">
      <c r="I204" s="51"/>
    </row>
    <row r="205" spans="9:9">
      <c r="I205" s="51"/>
    </row>
    <row r="206" spans="9:9">
      <c r="I206" s="51"/>
    </row>
    <row r="207" spans="9:9">
      <c r="I207" s="51"/>
    </row>
    <row r="208" spans="9:9">
      <c r="I208" s="51"/>
    </row>
    <row r="209" spans="9:9">
      <c r="I209" s="51"/>
    </row>
    <row r="210" spans="9:9">
      <c r="I210" s="51"/>
    </row>
    <row r="211" spans="9:9">
      <c r="I211" s="51"/>
    </row>
    <row r="212" spans="9:9">
      <c r="I212" s="51"/>
    </row>
    <row r="213" spans="9:9">
      <c r="I213" s="51"/>
    </row>
    <row r="214" spans="9:9">
      <c r="I214" s="51"/>
    </row>
    <row r="215" spans="9:9">
      <c r="I215" s="51"/>
    </row>
    <row r="216" spans="9:9">
      <c r="I216" s="51"/>
    </row>
    <row r="217" spans="9:9">
      <c r="I217" s="51"/>
    </row>
    <row r="218" spans="9:9">
      <c r="I218" s="51"/>
    </row>
    <row r="219" spans="9:9">
      <c r="I219" s="51"/>
    </row>
    <row r="220" spans="9:9">
      <c r="I220" s="51"/>
    </row>
    <row r="221" spans="9:9">
      <c r="I221" s="51"/>
    </row>
    <row r="222" spans="9:9">
      <c r="I222" s="51"/>
    </row>
    <row r="223" spans="9:9">
      <c r="I223" s="51"/>
    </row>
    <row r="224" spans="9:9">
      <c r="I224" s="51"/>
    </row>
    <row r="225" spans="9:9">
      <c r="I225" s="51"/>
    </row>
    <row r="226" spans="9:9">
      <c r="I226" s="51"/>
    </row>
    <row r="227" spans="9:9">
      <c r="I227" s="51"/>
    </row>
    <row r="228" spans="9:9">
      <c r="I228" s="51"/>
    </row>
    <row r="229" spans="9:9">
      <c r="I229" s="51"/>
    </row>
    <row r="230" spans="9:9">
      <c r="I230" s="51"/>
    </row>
    <row r="231" spans="9:9">
      <c r="I231" s="51"/>
    </row>
    <row r="232" spans="9:9">
      <c r="I232" s="51"/>
    </row>
    <row r="233" spans="9:9">
      <c r="I233" s="51"/>
    </row>
    <row r="234" spans="9:9">
      <c r="I234" s="51"/>
    </row>
    <row r="235" spans="9:9">
      <c r="I235" s="51"/>
    </row>
    <row r="236" spans="9:9">
      <c r="I236" s="51"/>
    </row>
    <row r="237" spans="9:9">
      <c r="I237" s="51"/>
    </row>
    <row r="238" spans="9:9">
      <c r="I238" s="51"/>
    </row>
    <row r="239" spans="9:9">
      <c r="I239" s="51"/>
    </row>
    <row r="240" spans="9:9">
      <c r="I240" s="51"/>
    </row>
    <row r="241" spans="9:9">
      <c r="I241" s="51"/>
    </row>
    <row r="242" spans="9:9">
      <c r="I242" s="51"/>
    </row>
    <row r="243" spans="9:9">
      <c r="I243" s="51"/>
    </row>
    <row r="244" spans="9:9">
      <c r="I244" s="51"/>
    </row>
    <row r="245" spans="9:9">
      <c r="I245" s="51"/>
    </row>
    <row r="246" spans="9:9">
      <c r="I246" s="51"/>
    </row>
    <row r="247" spans="9:9">
      <c r="I247" s="51"/>
    </row>
    <row r="248" spans="9:9">
      <c r="I248" s="51"/>
    </row>
    <row r="249" spans="9:9">
      <c r="I249" s="51"/>
    </row>
    <row r="250" spans="9:9">
      <c r="I250" s="51"/>
    </row>
    <row r="251" spans="9:9">
      <c r="I251" s="51"/>
    </row>
    <row r="252" spans="9:9">
      <c r="I252" s="51"/>
    </row>
    <row r="253" spans="9:9">
      <c r="I253" s="51"/>
    </row>
    <row r="254" spans="9:9">
      <c r="I254" s="51"/>
    </row>
    <row r="255" spans="9:9">
      <c r="I255" s="51"/>
    </row>
    <row r="256" spans="9:9">
      <c r="I256" s="51"/>
    </row>
    <row r="257" spans="9:9">
      <c r="I257" s="51"/>
    </row>
    <row r="258" spans="9:9">
      <c r="I258" s="51"/>
    </row>
    <row r="259" spans="9:9">
      <c r="I259" s="51"/>
    </row>
    <row r="260" spans="9:9">
      <c r="I260" s="51"/>
    </row>
    <row r="261" spans="9:9">
      <c r="I261" s="51"/>
    </row>
    <row r="262" spans="9:9">
      <c r="I262" s="51"/>
    </row>
    <row r="263" spans="9:9">
      <c r="I263" s="51"/>
    </row>
    <row r="264" spans="9:9">
      <c r="I264" s="51"/>
    </row>
    <row r="265" spans="9:9">
      <c r="I265" s="51"/>
    </row>
    <row r="266" spans="9:9">
      <c r="I266" s="51"/>
    </row>
    <row r="267" spans="9:9">
      <c r="I267" s="51"/>
    </row>
    <row r="268" spans="9:9">
      <c r="I268" s="51"/>
    </row>
    <row r="269" spans="9:9">
      <c r="I269" s="51"/>
    </row>
    <row r="270" spans="9:9">
      <c r="I270" s="51"/>
    </row>
    <row r="271" spans="9:9">
      <c r="I271" s="51"/>
    </row>
    <row r="272" spans="9:9">
      <c r="I272" s="51"/>
    </row>
    <row r="273" spans="9:9">
      <c r="I273" s="51"/>
    </row>
    <row r="274" spans="9:9">
      <c r="I274" s="51"/>
    </row>
    <row r="275" spans="9:9">
      <c r="I275" s="51"/>
    </row>
    <row r="276" spans="9:9">
      <c r="I276" s="51"/>
    </row>
    <row r="277" spans="9:9">
      <c r="I277" s="51"/>
    </row>
    <row r="278" spans="9:9">
      <c r="I278" s="51"/>
    </row>
    <row r="279" spans="9:9">
      <c r="I279" s="51"/>
    </row>
    <row r="280" spans="9:9">
      <c r="I280" s="51"/>
    </row>
    <row r="281" spans="9:9">
      <c r="I281" s="51"/>
    </row>
    <row r="282" spans="9:9">
      <c r="I282" s="51"/>
    </row>
    <row r="283" spans="9:9">
      <c r="I283" s="51"/>
    </row>
    <row r="284" spans="9:9">
      <c r="I284" s="51"/>
    </row>
    <row r="285" spans="9:9">
      <c r="I285" s="51"/>
    </row>
    <row r="286" spans="9:9">
      <c r="I286" s="51"/>
    </row>
    <row r="287" spans="9:9">
      <c r="I287" s="51"/>
    </row>
    <row r="288" spans="9:9">
      <c r="I288" s="51"/>
    </row>
    <row r="289" spans="9:9">
      <c r="I289" s="51"/>
    </row>
    <row r="290" spans="9:9">
      <c r="I290" s="51"/>
    </row>
    <row r="291" spans="9:9">
      <c r="I291" s="51"/>
    </row>
    <row r="292" spans="9:9">
      <c r="I292" s="51"/>
    </row>
    <row r="293" spans="9:9">
      <c r="I293" s="51"/>
    </row>
    <row r="294" spans="9:9">
      <c r="I294" s="51"/>
    </row>
    <row r="295" spans="9:9">
      <c r="I295" s="51"/>
    </row>
    <row r="296" spans="9:9">
      <c r="I296" s="51"/>
    </row>
    <row r="297" spans="9:9">
      <c r="I297" s="51"/>
    </row>
    <row r="298" spans="9:9">
      <c r="I298" s="51"/>
    </row>
    <row r="299" spans="9:9">
      <c r="I299" s="51"/>
    </row>
    <row r="300" spans="9:9">
      <c r="I300" s="51"/>
    </row>
    <row r="301" spans="9:9">
      <c r="I301" s="51"/>
    </row>
    <row r="302" spans="9:9">
      <c r="I302" s="51"/>
    </row>
    <row r="303" spans="9:9">
      <c r="I303" s="51"/>
    </row>
    <row r="304" spans="9:9">
      <c r="I304" s="51"/>
    </row>
    <row r="305" spans="9:9">
      <c r="I305" s="51"/>
    </row>
    <row r="306" spans="9:9">
      <c r="I306" s="51"/>
    </row>
    <row r="307" spans="9:9">
      <c r="I307" s="51"/>
    </row>
    <row r="308" spans="9:9">
      <c r="I308" s="51"/>
    </row>
    <row r="309" spans="9:9">
      <c r="I309" s="51"/>
    </row>
    <row r="310" spans="9:9">
      <c r="I310" s="51"/>
    </row>
    <row r="311" spans="9:9">
      <c r="I311" s="51"/>
    </row>
    <row r="312" spans="9:9">
      <c r="I312" s="51"/>
    </row>
    <row r="313" spans="9:9">
      <c r="I313" s="51"/>
    </row>
    <row r="314" spans="9:9">
      <c r="I314" s="51"/>
    </row>
    <row r="315" spans="9:9">
      <c r="I315" s="51"/>
    </row>
    <row r="316" spans="9:9">
      <c r="I316" s="51"/>
    </row>
    <row r="317" spans="9:9">
      <c r="I317" s="51"/>
    </row>
    <row r="318" spans="9:9">
      <c r="I318" s="51"/>
    </row>
    <row r="319" spans="9:9">
      <c r="I319" s="51"/>
    </row>
    <row r="320" spans="9:9">
      <c r="I320" s="51"/>
    </row>
    <row r="321" spans="9:9">
      <c r="I321" s="51"/>
    </row>
    <row r="322" spans="9:9">
      <c r="I322" s="51"/>
    </row>
    <row r="323" spans="9:9">
      <c r="I323" s="51"/>
    </row>
    <row r="324" spans="9:9">
      <c r="I324" s="51"/>
    </row>
    <row r="325" spans="9:9">
      <c r="I325" s="51"/>
    </row>
    <row r="326" spans="9:9">
      <c r="I326" s="51"/>
    </row>
    <row r="327" spans="9:9">
      <c r="I327" s="51"/>
    </row>
    <row r="328" spans="9:9">
      <c r="I328" s="51"/>
    </row>
    <row r="329" spans="9:9">
      <c r="I329" s="51"/>
    </row>
    <row r="330" spans="9:9">
      <c r="I330" s="51"/>
    </row>
    <row r="331" spans="9:9">
      <c r="I331" s="51"/>
    </row>
    <row r="332" spans="9:9">
      <c r="I332" s="51"/>
    </row>
    <row r="333" spans="9:9">
      <c r="I333" s="51"/>
    </row>
    <row r="334" spans="9:9">
      <c r="I334" s="51"/>
    </row>
    <row r="335" spans="9:9">
      <c r="I335" s="51"/>
    </row>
    <row r="336" spans="9:9">
      <c r="I336" s="51"/>
    </row>
    <row r="337" spans="9:9">
      <c r="I337" s="51"/>
    </row>
    <row r="338" spans="9:9">
      <c r="I338" s="51"/>
    </row>
    <row r="339" spans="9:9">
      <c r="I339" s="51"/>
    </row>
    <row r="340" spans="9:9">
      <c r="I340" s="51"/>
    </row>
    <row r="341" spans="9:9">
      <c r="I341" s="51"/>
    </row>
    <row r="342" spans="9:9">
      <c r="I342" s="51"/>
    </row>
    <row r="343" spans="9:9">
      <c r="I343" s="51"/>
    </row>
    <row r="344" spans="9:9">
      <c r="I344" s="51"/>
    </row>
    <row r="345" spans="9:9">
      <c r="I345" s="51"/>
    </row>
    <row r="346" spans="9:9">
      <c r="I346" s="51"/>
    </row>
    <row r="347" spans="9:9">
      <c r="I347" s="51"/>
    </row>
    <row r="348" spans="9:9">
      <c r="I348" s="51"/>
    </row>
    <row r="349" spans="9:9">
      <c r="I349" s="51"/>
    </row>
    <row r="350" spans="9:9">
      <c r="I350" s="51"/>
    </row>
    <row r="351" spans="9:9">
      <c r="I351" s="51"/>
    </row>
    <row r="352" spans="9:9">
      <c r="I352" s="51"/>
    </row>
    <row r="353" spans="9:9">
      <c r="I353" s="51"/>
    </row>
    <row r="354" spans="9:9">
      <c r="I354" s="51"/>
    </row>
    <row r="355" spans="9:9">
      <c r="I355" s="51"/>
    </row>
    <row r="356" spans="9:9">
      <c r="I356" s="51"/>
    </row>
    <row r="357" spans="9:9">
      <c r="I357" s="51"/>
    </row>
    <row r="358" spans="9:9">
      <c r="I358" s="51"/>
    </row>
    <row r="359" spans="9:9">
      <c r="I359" s="51"/>
    </row>
    <row r="360" spans="9:9">
      <c r="I360" s="51"/>
    </row>
    <row r="361" spans="9:9">
      <c r="I361" s="51"/>
    </row>
    <row r="362" spans="9:9">
      <c r="I362" s="51"/>
    </row>
    <row r="363" spans="9:9">
      <c r="I363" s="51"/>
    </row>
    <row r="364" spans="9:9">
      <c r="I364" s="51"/>
    </row>
    <row r="365" spans="9:9">
      <c r="I365" s="51"/>
    </row>
    <row r="366" spans="9:9">
      <c r="I366" s="51"/>
    </row>
    <row r="367" spans="9:9">
      <c r="I367" s="51"/>
    </row>
    <row r="368" spans="9:9">
      <c r="I368" s="51"/>
    </row>
    <row r="369" spans="9:9">
      <c r="I369" s="51"/>
    </row>
    <row r="370" spans="9:9">
      <c r="I370" s="51"/>
    </row>
    <row r="371" spans="9:9">
      <c r="I371" s="51"/>
    </row>
    <row r="372" spans="9:9">
      <c r="I372" s="51"/>
    </row>
    <row r="373" spans="9:9">
      <c r="I373" s="51"/>
    </row>
    <row r="374" spans="9:9">
      <c r="I374" s="51"/>
    </row>
    <row r="375" spans="9:9">
      <c r="I375" s="51"/>
    </row>
    <row r="376" spans="9:9">
      <c r="I376" s="51"/>
    </row>
    <row r="377" spans="9:9">
      <c r="I377" s="51"/>
    </row>
    <row r="378" spans="9:9">
      <c r="I378" s="51"/>
    </row>
    <row r="379" spans="9:9">
      <c r="I379" s="51"/>
    </row>
    <row r="380" spans="9:9">
      <c r="I380" s="51"/>
    </row>
    <row r="381" spans="9:9">
      <c r="I381" s="51"/>
    </row>
    <row r="382" spans="9:9">
      <c r="I382" s="51"/>
    </row>
    <row r="383" spans="9:9">
      <c r="I383" s="51"/>
    </row>
    <row r="384" spans="9:9">
      <c r="I384" s="51"/>
    </row>
    <row r="385" spans="9:9">
      <c r="I385" s="51"/>
    </row>
    <row r="386" spans="9:9">
      <c r="I386" s="51"/>
    </row>
    <row r="387" spans="9:9">
      <c r="I387" s="51"/>
    </row>
    <row r="388" spans="9:9">
      <c r="I388" s="51"/>
    </row>
    <row r="389" spans="9:9">
      <c r="I389" s="51"/>
    </row>
    <row r="390" spans="9:9">
      <c r="I390" s="51"/>
    </row>
    <row r="391" spans="9:9">
      <c r="I391" s="51"/>
    </row>
    <row r="392" spans="9:9">
      <c r="I392" s="51"/>
    </row>
    <row r="393" spans="9:9">
      <c r="I393" s="51"/>
    </row>
    <row r="394" spans="9:9">
      <c r="I394" s="51"/>
    </row>
    <row r="395" spans="9:9">
      <c r="I395" s="51"/>
    </row>
    <row r="396" spans="9:9">
      <c r="I396" s="51"/>
    </row>
    <row r="397" spans="9:9">
      <c r="I397" s="51"/>
    </row>
    <row r="398" spans="9:9">
      <c r="I398" s="51"/>
    </row>
    <row r="399" spans="9:9">
      <c r="I399" s="51"/>
    </row>
    <row r="400" spans="9:9">
      <c r="I400" s="51"/>
    </row>
    <row r="401" spans="9:9">
      <c r="I401" s="51"/>
    </row>
    <row r="402" spans="9:9">
      <c r="I402" s="51"/>
    </row>
    <row r="403" spans="9:9">
      <c r="I403" s="51"/>
    </row>
    <row r="404" spans="9:9">
      <c r="I404" s="51"/>
    </row>
    <row r="405" spans="9:9">
      <c r="I405" s="51"/>
    </row>
    <row r="406" spans="9:9">
      <c r="I406" s="51"/>
    </row>
    <row r="407" spans="9:9">
      <c r="I407" s="51"/>
    </row>
    <row r="408" spans="9:9">
      <c r="I408" s="51"/>
    </row>
    <row r="409" spans="9:9">
      <c r="I409" s="51"/>
    </row>
    <row r="410" spans="9:9">
      <c r="I410" s="51"/>
    </row>
    <row r="411" spans="9:9">
      <c r="I411" s="51"/>
    </row>
    <row r="412" spans="9:9">
      <c r="I412" s="51"/>
    </row>
    <row r="413" spans="9:9">
      <c r="I413" s="51"/>
    </row>
    <row r="414" spans="9:9">
      <c r="I414" s="51"/>
    </row>
    <row r="415" spans="9:9">
      <c r="I415" s="51"/>
    </row>
    <row r="416" spans="9:9">
      <c r="I416" s="51"/>
    </row>
    <row r="417" spans="9:9">
      <c r="I417" s="51"/>
    </row>
    <row r="418" spans="9:9">
      <c r="I418" s="51"/>
    </row>
    <row r="419" spans="9:9">
      <c r="I419" s="51"/>
    </row>
    <row r="420" spans="9:9">
      <c r="I420" s="51"/>
    </row>
    <row r="421" spans="9:9">
      <c r="I421" s="51"/>
    </row>
    <row r="422" spans="9:9">
      <c r="I422" s="51"/>
    </row>
    <row r="423" spans="9:9">
      <c r="I423" s="51"/>
    </row>
    <row r="424" spans="9:9">
      <c r="I424" s="51"/>
    </row>
    <row r="425" spans="9:9">
      <c r="I425" s="51"/>
    </row>
    <row r="426" spans="9:9">
      <c r="I426" s="51"/>
    </row>
    <row r="427" spans="9:9">
      <c r="I427" s="51"/>
    </row>
    <row r="428" spans="9:9">
      <c r="I428" s="51"/>
    </row>
    <row r="429" spans="9:9">
      <c r="I429" s="51"/>
    </row>
    <row r="430" spans="9:9">
      <c r="I430" s="51"/>
    </row>
    <row r="431" spans="9:9">
      <c r="I431" s="51"/>
    </row>
    <row r="432" spans="9:9">
      <c r="I432" s="51"/>
    </row>
    <row r="433" spans="9:9">
      <c r="I433" s="51"/>
    </row>
    <row r="434" spans="9:9">
      <c r="I434" s="51"/>
    </row>
    <row r="435" spans="9:9">
      <c r="I435" s="51"/>
    </row>
    <row r="436" spans="9:9">
      <c r="I436" s="51"/>
    </row>
    <row r="437" spans="9:9">
      <c r="I437" s="51"/>
    </row>
    <row r="438" spans="9:9">
      <c r="I438" s="51"/>
    </row>
    <row r="439" spans="9:9">
      <c r="I439" s="51"/>
    </row>
    <row r="440" spans="9:9">
      <c r="I440" s="51"/>
    </row>
    <row r="441" spans="9:9">
      <c r="I441" s="51"/>
    </row>
    <row r="442" spans="9:9">
      <c r="I442" s="51"/>
    </row>
    <row r="443" spans="9:9">
      <c r="I443" s="51"/>
    </row>
    <row r="444" spans="9:9">
      <c r="I444" s="51"/>
    </row>
    <row r="445" spans="9:9">
      <c r="I445" s="51"/>
    </row>
    <row r="446" spans="9:9">
      <c r="I446" s="51"/>
    </row>
    <row r="447" spans="9:9">
      <c r="I447" s="51"/>
    </row>
    <row r="448" spans="9:9">
      <c r="I448" s="51"/>
    </row>
    <row r="449" spans="9:9">
      <c r="I449" s="51"/>
    </row>
    <row r="450" spans="9:9">
      <c r="I450" s="51"/>
    </row>
    <row r="451" spans="9:9">
      <c r="I451" s="51"/>
    </row>
    <row r="452" spans="9:9">
      <c r="I452" s="51"/>
    </row>
    <row r="453" spans="9:9">
      <c r="I453" s="51"/>
    </row>
    <row r="454" spans="9:9">
      <c r="I454" s="51"/>
    </row>
    <row r="455" spans="9:9">
      <c r="I455" s="51"/>
    </row>
    <row r="456" spans="9:9">
      <c r="I456" s="51"/>
    </row>
    <row r="457" spans="9:9">
      <c r="I457" s="51"/>
    </row>
    <row r="458" spans="9:9">
      <c r="I458" s="51"/>
    </row>
    <row r="459" spans="9:9">
      <c r="I459" s="51"/>
    </row>
    <row r="460" spans="9:9">
      <c r="I460" s="51"/>
    </row>
    <row r="461" spans="9:9">
      <c r="I461" s="51"/>
    </row>
    <row r="462" spans="9:9">
      <c r="I462" s="51"/>
    </row>
    <row r="463" spans="9:9">
      <c r="I463" s="51"/>
    </row>
    <row r="464" spans="9:9">
      <c r="I464" s="51"/>
    </row>
    <row r="465" spans="9:9">
      <c r="I465" s="51"/>
    </row>
    <row r="466" spans="9:9">
      <c r="I466" s="51"/>
    </row>
    <row r="467" spans="9:9">
      <c r="I467" s="51"/>
    </row>
    <row r="468" spans="9:9">
      <c r="I468" s="51"/>
    </row>
    <row r="469" spans="9:9">
      <c r="I469" s="51"/>
    </row>
    <row r="470" spans="9:9">
      <c r="I470" s="51"/>
    </row>
    <row r="471" spans="9:9">
      <c r="I471" s="51"/>
    </row>
    <row r="472" spans="9:9">
      <c r="I472" s="51"/>
    </row>
    <row r="473" spans="9:9">
      <c r="I473" s="51"/>
    </row>
    <row r="474" spans="9:9">
      <c r="I474" s="51"/>
    </row>
    <row r="475" spans="9:9">
      <c r="I475" s="51"/>
    </row>
    <row r="476" spans="9:9">
      <c r="I476" s="51"/>
    </row>
    <row r="477" spans="9:9">
      <c r="I477" s="51"/>
    </row>
    <row r="478" spans="9:9">
      <c r="I478" s="51"/>
    </row>
    <row r="479" spans="9:9">
      <c r="I479" s="51"/>
    </row>
    <row r="480" spans="9:9">
      <c r="I480" s="51"/>
    </row>
    <row r="481" spans="9:9">
      <c r="I481" s="51"/>
    </row>
    <row r="482" spans="9:9">
      <c r="I482" s="51"/>
    </row>
    <row r="483" spans="9:9">
      <c r="I483" s="51"/>
    </row>
    <row r="484" spans="9:9">
      <c r="I484" s="51"/>
    </row>
    <row r="485" spans="9:9">
      <c r="I485" s="51"/>
    </row>
    <row r="486" spans="9:9">
      <c r="I486" s="51"/>
    </row>
    <row r="487" spans="9:9">
      <c r="I487" s="51"/>
    </row>
    <row r="488" spans="9:9">
      <c r="I488" s="51"/>
    </row>
    <row r="489" spans="9:9">
      <c r="I489" s="51"/>
    </row>
    <row r="490" spans="9:9">
      <c r="I490" s="51"/>
    </row>
    <row r="491" spans="9:9">
      <c r="I491" s="51"/>
    </row>
    <row r="492" spans="9:9">
      <c r="I492" s="51"/>
    </row>
    <row r="493" spans="9:9">
      <c r="I493" s="51"/>
    </row>
    <row r="494" spans="9:9">
      <c r="I494" s="51"/>
    </row>
    <row r="495" spans="9:9">
      <c r="I495" s="51"/>
    </row>
    <row r="496" spans="9:9">
      <c r="I496" s="51"/>
    </row>
    <row r="497" spans="9:9">
      <c r="I497" s="51"/>
    </row>
    <row r="498" spans="9:9">
      <c r="I498" s="51"/>
    </row>
    <row r="499" spans="9:9">
      <c r="I499" s="51"/>
    </row>
    <row r="500" spans="9:9">
      <c r="I500" s="51"/>
    </row>
    <row r="501" spans="9:9">
      <c r="I501" s="51"/>
    </row>
    <row r="502" spans="9:9">
      <c r="I502" s="51"/>
    </row>
    <row r="503" spans="9:9">
      <c r="I503" s="51"/>
    </row>
    <row r="504" spans="9:9">
      <c r="I504" s="51"/>
    </row>
    <row r="505" spans="9:9">
      <c r="I505" s="51"/>
    </row>
    <row r="506" spans="9:9">
      <c r="I506" s="51"/>
    </row>
    <row r="507" spans="9:9">
      <c r="I507" s="51"/>
    </row>
    <row r="508" spans="9:9">
      <c r="I508" s="51"/>
    </row>
    <row r="509" spans="9:9">
      <c r="I509" s="51"/>
    </row>
    <row r="510" spans="9:9">
      <c r="I510" s="51"/>
    </row>
    <row r="511" spans="9:9">
      <c r="I511" s="51"/>
    </row>
    <row r="512" spans="9:9">
      <c r="I512" s="51"/>
    </row>
    <row r="513" spans="9:9">
      <c r="I513" s="51"/>
    </row>
    <row r="514" spans="9:9">
      <c r="I514" s="51"/>
    </row>
    <row r="515" spans="9:9">
      <c r="I515" s="51"/>
    </row>
    <row r="516" spans="9:9">
      <c r="I516" s="51"/>
    </row>
    <row r="517" spans="9:9">
      <c r="I517" s="51"/>
    </row>
    <row r="518" spans="9:9">
      <c r="I518" s="51"/>
    </row>
    <row r="519" spans="9:9">
      <c r="I519" s="51"/>
    </row>
    <row r="520" spans="9:9">
      <c r="I520" s="51"/>
    </row>
    <row r="521" spans="9:9">
      <c r="I521" s="51"/>
    </row>
    <row r="522" spans="9:9">
      <c r="I522" s="51"/>
    </row>
    <row r="523" spans="9:9">
      <c r="I523" s="51"/>
    </row>
    <row r="524" spans="9:9">
      <c r="I524" s="51"/>
    </row>
    <row r="525" spans="9:9">
      <c r="I525" s="51"/>
    </row>
    <row r="526" spans="9:9">
      <c r="I526" s="51"/>
    </row>
    <row r="527" spans="9:9">
      <c r="I527" s="51"/>
    </row>
    <row r="528" spans="9:9">
      <c r="I528" s="51"/>
    </row>
    <row r="529" spans="9:9">
      <c r="I529" s="51"/>
    </row>
    <row r="530" spans="9:9">
      <c r="I530" s="51"/>
    </row>
    <row r="531" spans="9:9">
      <c r="I531" s="51"/>
    </row>
    <row r="532" spans="9:9">
      <c r="I532" s="51"/>
    </row>
    <row r="533" spans="9:9">
      <c r="I533" s="51"/>
    </row>
    <row r="534" spans="9:9">
      <c r="I534" s="51"/>
    </row>
    <row r="535" spans="9:9">
      <c r="I535" s="51"/>
    </row>
    <row r="536" spans="9:9">
      <c r="I536" s="51"/>
    </row>
    <row r="537" spans="9:9">
      <c r="I537" s="51"/>
    </row>
    <row r="538" spans="9:9">
      <c r="I538" s="51"/>
    </row>
    <row r="539" spans="9:9">
      <c r="I539" s="51"/>
    </row>
    <row r="540" spans="9:9">
      <c r="I540" s="51"/>
    </row>
    <row r="541" spans="9:9">
      <c r="I541" s="51"/>
    </row>
    <row r="542" spans="9:9">
      <c r="I542" s="51"/>
    </row>
    <row r="543" spans="9:9">
      <c r="I543" s="51"/>
    </row>
    <row r="544" spans="9:9">
      <c r="I544" s="51"/>
    </row>
    <row r="545" spans="9:9">
      <c r="I545" s="51"/>
    </row>
    <row r="546" spans="9:9">
      <c r="I546" s="51"/>
    </row>
    <row r="547" spans="9:9">
      <c r="I547" s="51"/>
    </row>
    <row r="548" spans="9:9">
      <c r="I548" s="51"/>
    </row>
    <row r="549" spans="9:9">
      <c r="I549" s="51"/>
    </row>
    <row r="550" spans="9:9">
      <c r="I550" s="51"/>
    </row>
    <row r="551" spans="9:9">
      <c r="I551" s="51"/>
    </row>
    <row r="552" spans="9:9">
      <c r="I552" s="51"/>
    </row>
    <row r="553" spans="9:9">
      <c r="I553" s="51"/>
    </row>
    <row r="554" spans="9:9">
      <c r="I554" s="51"/>
    </row>
    <row r="555" spans="9:9">
      <c r="I555" s="51"/>
    </row>
    <row r="556" spans="9:9">
      <c r="I556" s="51"/>
    </row>
    <row r="557" spans="9:9">
      <c r="I557" s="51"/>
    </row>
    <row r="558" spans="9:9">
      <c r="I558" s="51"/>
    </row>
    <row r="559" spans="9:9">
      <c r="I559" s="51"/>
    </row>
    <row r="560" spans="9:9">
      <c r="I560" s="51"/>
    </row>
    <row r="561" spans="9:9">
      <c r="I561" s="51"/>
    </row>
    <row r="562" spans="9:9">
      <c r="I562" s="51"/>
    </row>
    <row r="563" spans="9:9">
      <c r="I563" s="51"/>
    </row>
    <row r="564" spans="9:9">
      <c r="I564" s="51"/>
    </row>
    <row r="565" spans="9:9">
      <c r="I565" s="51"/>
    </row>
    <row r="566" spans="9:9">
      <c r="I566" s="51"/>
    </row>
    <row r="567" spans="9:9">
      <c r="I567" s="51"/>
    </row>
    <row r="568" spans="9:9">
      <c r="I568" s="51"/>
    </row>
    <row r="569" spans="9:9">
      <c r="I569" s="51"/>
    </row>
    <row r="570" spans="9:9">
      <c r="I570" s="51"/>
    </row>
    <row r="571" spans="9:9">
      <c r="I571" s="51"/>
    </row>
    <row r="572" spans="9:9">
      <c r="I572" s="51"/>
    </row>
    <row r="573" spans="9:9">
      <c r="I573" s="51"/>
    </row>
    <row r="574" spans="9:9">
      <c r="I574" s="51"/>
    </row>
    <row r="575" spans="9:9">
      <c r="I575" s="51"/>
    </row>
    <row r="576" spans="9:9">
      <c r="I576" s="51"/>
    </row>
    <row r="577" spans="9:9">
      <c r="I577" s="51"/>
    </row>
    <row r="578" spans="9:9">
      <c r="I578" s="51"/>
    </row>
    <row r="579" spans="9:9">
      <c r="I579" s="51"/>
    </row>
    <row r="580" spans="9:9">
      <c r="I580" s="51"/>
    </row>
    <row r="581" spans="9:9">
      <c r="I581" s="51"/>
    </row>
    <row r="582" spans="9:9">
      <c r="I582" s="51"/>
    </row>
    <row r="583" spans="9:9">
      <c r="I583" s="51"/>
    </row>
    <row r="584" spans="9:9">
      <c r="I584" s="51"/>
    </row>
    <row r="585" spans="9:9">
      <c r="I585" s="51"/>
    </row>
    <row r="586" spans="9:9">
      <c r="I586" s="51"/>
    </row>
    <row r="587" spans="9:9">
      <c r="I587" s="51"/>
    </row>
    <row r="588" spans="9:9">
      <c r="I588" s="51"/>
    </row>
    <row r="589" spans="9:9">
      <c r="I589" s="51"/>
    </row>
    <row r="590" spans="9:9">
      <c r="I590" s="51"/>
    </row>
    <row r="591" spans="9:9">
      <c r="I591" s="51"/>
    </row>
    <row r="592" spans="9:9">
      <c r="I592" s="51"/>
    </row>
    <row r="593" spans="9:9">
      <c r="I593" s="51"/>
    </row>
    <row r="594" spans="9:9">
      <c r="I594" s="51"/>
    </row>
    <row r="595" spans="9:9">
      <c r="I595" s="51"/>
    </row>
    <row r="596" spans="9:9">
      <c r="I596" s="51"/>
    </row>
    <row r="597" spans="9:9">
      <c r="I597" s="51"/>
    </row>
    <row r="598" spans="9:9">
      <c r="I598" s="51"/>
    </row>
    <row r="599" spans="9:9">
      <c r="I599" s="51"/>
    </row>
    <row r="600" spans="9:9">
      <c r="I600" s="51"/>
    </row>
    <row r="601" spans="9:9">
      <c r="I601" s="51"/>
    </row>
    <row r="602" spans="9:9">
      <c r="I602" s="51"/>
    </row>
    <row r="603" spans="9:9">
      <c r="I603" s="51"/>
    </row>
    <row r="604" spans="9:9">
      <c r="I604" s="51"/>
    </row>
    <row r="605" spans="9:9">
      <c r="I605" s="51"/>
    </row>
    <row r="606" spans="9:9">
      <c r="I606" s="51"/>
    </row>
    <row r="607" spans="9:9">
      <c r="I607" s="51"/>
    </row>
    <row r="608" spans="9:9">
      <c r="I608" s="51"/>
    </row>
    <row r="609" spans="9:9">
      <c r="I609" s="51"/>
    </row>
    <row r="610" spans="9:9">
      <c r="I610" s="51"/>
    </row>
    <row r="611" spans="9:9">
      <c r="I611" s="51"/>
    </row>
    <row r="612" spans="9:9">
      <c r="I612" s="51"/>
    </row>
    <row r="613" spans="9:9">
      <c r="I613" s="51"/>
    </row>
    <row r="614" spans="9:9">
      <c r="I614" s="51"/>
    </row>
    <row r="615" spans="9:9">
      <c r="I615" s="51"/>
    </row>
    <row r="616" spans="9:9">
      <c r="I616" s="51"/>
    </row>
    <row r="617" spans="9:9">
      <c r="I617" s="51"/>
    </row>
    <row r="618" spans="9:9">
      <c r="I618" s="51"/>
    </row>
    <row r="619" spans="9:9">
      <c r="I619" s="51"/>
    </row>
    <row r="620" spans="9:9">
      <c r="I620" s="51"/>
    </row>
    <row r="621" spans="9:9">
      <c r="I621" s="51"/>
    </row>
    <row r="622" spans="9:9">
      <c r="I622" s="51"/>
    </row>
    <row r="623" spans="9:9">
      <c r="I623" s="51"/>
    </row>
    <row r="624" spans="9:9">
      <c r="I624" s="51"/>
    </row>
    <row r="625" spans="9:9">
      <c r="I625" s="51"/>
    </row>
    <row r="626" spans="9:9">
      <c r="I626" s="51"/>
    </row>
    <row r="627" spans="9:9">
      <c r="I627" s="51"/>
    </row>
    <row r="628" spans="9:9">
      <c r="I628" s="51"/>
    </row>
    <row r="629" spans="9:9">
      <c r="I629" s="51"/>
    </row>
    <row r="630" spans="9:9">
      <c r="I630" s="51"/>
    </row>
    <row r="631" spans="9:9">
      <c r="I631" s="51"/>
    </row>
    <row r="632" spans="9:9">
      <c r="I632" s="51"/>
    </row>
    <row r="633" spans="9:9">
      <c r="I633" s="51"/>
    </row>
    <row r="634" spans="9:9">
      <c r="I634" s="51"/>
    </row>
    <row r="635" spans="9:9">
      <c r="I635" s="51"/>
    </row>
    <row r="636" spans="9:9">
      <c r="I636" s="51"/>
    </row>
    <row r="637" spans="9:9">
      <c r="I637" s="51"/>
    </row>
    <row r="638" spans="9:9">
      <c r="I638" s="51"/>
    </row>
    <row r="639" spans="9:9">
      <c r="I639" s="51"/>
    </row>
    <row r="640" spans="9:9">
      <c r="I640" s="51"/>
    </row>
    <row r="641" spans="9:9">
      <c r="I641" s="51"/>
    </row>
    <row r="642" spans="9:9">
      <c r="I642" s="51"/>
    </row>
    <row r="643" spans="9:9">
      <c r="I643" s="51"/>
    </row>
    <row r="644" spans="9:9">
      <c r="I644" s="51"/>
    </row>
    <row r="645" spans="9:9">
      <c r="I645" s="51"/>
    </row>
    <row r="646" spans="9:9">
      <c r="I646" s="51"/>
    </row>
    <row r="647" spans="9:9">
      <c r="I647" s="51"/>
    </row>
    <row r="648" spans="9:9">
      <c r="I648" s="51"/>
    </row>
    <row r="649" spans="9:9">
      <c r="I649" s="51"/>
    </row>
    <row r="650" spans="9:9">
      <c r="I650" s="51"/>
    </row>
    <row r="651" spans="9:9">
      <c r="I651" s="51"/>
    </row>
    <row r="652" spans="9:9">
      <c r="I652" s="51"/>
    </row>
    <row r="653" spans="9:9">
      <c r="I653" s="51"/>
    </row>
    <row r="654" spans="9:9">
      <c r="I654" s="51"/>
    </row>
    <row r="655" spans="9:9">
      <c r="I655" s="51"/>
    </row>
    <row r="656" spans="9:9">
      <c r="I656" s="51"/>
    </row>
    <row r="657" spans="9:9">
      <c r="I657" s="51"/>
    </row>
    <row r="658" spans="9:9">
      <c r="I658" s="51"/>
    </row>
    <row r="659" spans="9:9">
      <c r="I659" s="51"/>
    </row>
    <row r="660" spans="9:9">
      <c r="I660" s="51"/>
    </row>
    <row r="661" spans="9:9">
      <c r="I661" s="51"/>
    </row>
    <row r="662" spans="9:9">
      <c r="I662" s="51"/>
    </row>
    <row r="663" spans="9:9">
      <c r="I663" s="51"/>
    </row>
    <row r="664" spans="9:9">
      <c r="I664" s="51"/>
    </row>
    <row r="665" spans="9:9">
      <c r="I665" s="51"/>
    </row>
    <row r="666" spans="9:9">
      <c r="I666" s="51"/>
    </row>
    <row r="667" spans="9:9">
      <c r="I667" s="51"/>
    </row>
    <row r="668" spans="9:9">
      <c r="I668" s="51"/>
    </row>
    <row r="669" spans="9:9">
      <c r="I669" s="51"/>
    </row>
    <row r="670" spans="9:9">
      <c r="I670" s="51"/>
    </row>
    <row r="671" spans="9:9">
      <c r="I671" s="51"/>
    </row>
    <row r="672" spans="9:9">
      <c r="I672" s="51"/>
    </row>
    <row r="673" spans="9:9">
      <c r="I673" s="51"/>
    </row>
    <row r="674" spans="9:9">
      <c r="I674" s="51"/>
    </row>
    <row r="675" spans="9:9">
      <c r="I675" s="51"/>
    </row>
    <row r="676" spans="9:9">
      <c r="I676" s="51"/>
    </row>
    <row r="677" spans="9:9">
      <c r="I677" s="51"/>
    </row>
    <row r="678" spans="9:9">
      <c r="I678" s="51"/>
    </row>
  </sheetData>
  <dataConsolidate/>
  <customSheetViews>
    <customSheetView guid="{559BE43B-F597-49C0-955C-F9A2561F163F}" scale="80" topLeftCell="A7">
      <selection activeCell="B44" sqref="B44:M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11</oddFooter>
      </headerFooter>
    </customSheetView>
    <customSheetView guid="{A264030B-E642-4A38-805B-40000E1CFC8E}" scale="80" topLeftCell="A7">
      <selection activeCell="B44" sqref="B44:M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11</oddFooter>
      </headerFooter>
    </customSheetView>
    <customSheetView guid="{BD09738D-9878-46CC-932D-36F13B6406B1}" scale="80">
      <selection activeCell="A4" sqref="A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11</oddFooter>
      </headerFooter>
    </customSheetView>
  </customSheetViews>
  <mergeCells count="3">
    <mergeCell ref="H6:M6"/>
    <mergeCell ref="J8:K8"/>
    <mergeCell ref="L8:M8"/>
  </mergeCells>
  <phoneticPr fontId="0" type="noConversion"/>
  <printOptions horizontalCentered="1"/>
  <pageMargins left="0.6692913385826772" right="0.6692913385826772" top="0.59055118110236227" bottom="0.19685039370078741" header="0.70866141732283472" footer="0.51181102362204722"/>
  <pageSetup paperSize="9" scale="67" orientation="portrait" horizontalDpi="4294967292" verticalDpi="300" r:id="rId4"/>
  <headerFooter alignWithMargins="0">
    <oddFooter>&amp;L&amp;"MetaNormalLF-Roman,Standard"&amp;8Statistisches Bundesamt (Destatis) Fachserie 4, Reihe 8.2, 2019/2020&amp;R&amp;"MetaNormalLF-Roman,Standard"&amp;8 14</oddFooter>
  </headerFooter>
  <colBreaks count="1" manualBreakCount="1">
    <brk id="14" max="5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zoomScale="80" zoomScaleNormal="80" workbookViewId="0"/>
  </sheetViews>
  <sheetFormatPr baseColWidth="10" defaultColWidth="11.42578125" defaultRowHeight="12.75"/>
  <cols>
    <col min="1" max="1" width="32.28515625" style="160" customWidth="1" collapsed="1"/>
    <col min="2" max="14" width="7.85546875" style="160" customWidth="1" collapsed="1"/>
    <col min="15" max="15" width="14.140625" style="160" customWidth="1" collapsed="1"/>
    <col min="16" max="16" width="16.5703125" style="160" customWidth="1" collapsed="1"/>
    <col min="17" max="17" width="22.85546875" style="160" customWidth="1" collapsed="1"/>
    <col min="18" max="18" width="21.85546875" style="160" customWidth="1" collapsed="1"/>
    <col min="19" max="19" width="30.28515625" style="160" customWidth="1" collapsed="1"/>
    <col min="20" max="20" width="17.85546875" style="160" customWidth="1" collapsed="1"/>
    <col min="21" max="21" width="21" style="160" customWidth="1" collapsed="1"/>
    <col min="22" max="16384" width="11.42578125" style="160" collapsed="1"/>
  </cols>
  <sheetData>
    <row r="1" spans="1:22" s="156" customFormat="1" ht="18">
      <c r="A1" s="154" t="s">
        <v>44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</row>
    <row r="2" spans="1:22" s="159" customFormat="1" ht="19.5">
      <c r="A2" s="157" t="s">
        <v>151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2" s="159" customFormat="1" ht="18">
      <c r="A3" s="157" t="s">
        <v>46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  <row r="4" spans="1:22"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</row>
    <row r="5" spans="1:22">
      <c r="A5" s="162"/>
      <c r="B5" s="163"/>
      <c r="K5" s="163"/>
      <c r="L5" s="163"/>
      <c r="N5" s="163"/>
    </row>
    <row r="6" spans="1:22" ht="26.25" customHeight="1">
      <c r="A6" s="163"/>
      <c r="B6" s="134"/>
      <c r="C6" s="149"/>
      <c r="D6" s="164" t="s">
        <v>2</v>
      </c>
      <c r="E6" s="165"/>
      <c r="F6" s="166"/>
      <c r="G6" s="166"/>
      <c r="H6" s="166"/>
      <c r="I6" s="166"/>
      <c r="J6" s="314" t="s">
        <v>3</v>
      </c>
      <c r="K6" s="315"/>
      <c r="L6" s="315"/>
      <c r="M6" s="315"/>
      <c r="N6" s="167"/>
      <c r="O6" s="163"/>
    </row>
    <row r="7" spans="1:22" ht="15" customHeight="1">
      <c r="A7" s="150" t="s">
        <v>4</v>
      </c>
      <c r="B7" s="127" t="s">
        <v>5</v>
      </c>
      <c r="C7" s="168"/>
      <c r="D7" s="168" t="s">
        <v>152</v>
      </c>
      <c r="E7" s="161"/>
      <c r="F7" s="168" t="s">
        <v>37</v>
      </c>
      <c r="G7" s="168"/>
      <c r="H7" s="128" t="s">
        <v>37</v>
      </c>
      <c r="I7" s="128"/>
      <c r="J7" s="169"/>
      <c r="K7" s="170"/>
      <c r="L7" s="316" t="s">
        <v>10</v>
      </c>
      <c r="M7" s="317"/>
      <c r="N7" s="128"/>
      <c r="O7" s="163"/>
    </row>
    <row r="8" spans="1:22" ht="15" customHeight="1">
      <c r="B8" s="171"/>
      <c r="C8" s="151"/>
      <c r="D8" s="168" t="s">
        <v>195</v>
      </c>
      <c r="E8" s="161"/>
      <c r="F8" s="168" t="s">
        <v>177</v>
      </c>
      <c r="G8" s="128"/>
      <c r="H8" s="168" t="s">
        <v>178</v>
      </c>
      <c r="I8" s="128"/>
      <c r="J8" s="318" t="s">
        <v>47</v>
      </c>
      <c r="K8" s="319"/>
      <c r="L8" s="318" t="s">
        <v>16</v>
      </c>
      <c r="M8" s="320"/>
      <c r="N8" s="128"/>
      <c r="O8" s="163"/>
    </row>
    <row r="9" spans="1:22" ht="15" customHeight="1">
      <c r="A9" s="163"/>
      <c r="B9" s="172"/>
      <c r="C9" s="173"/>
      <c r="D9" s="128"/>
      <c r="E9" s="128"/>
      <c r="F9" s="171"/>
      <c r="G9" s="150"/>
      <c r="H9" s="174"/>
      <c r="I9" s="175"/>
      <c r="J9" s="172"/>
      <c r="K9" s="173"/>
      <c r="L9" s="152"/>
      <c r="M9" s="153"/>
      <c r="N9" s="150"/>
      <c r="O9" s="163"/>
    </row>
    <row r="10" spans="1:22" ht="15" customHeight="1">
      <c r="A10" s="163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  <c r="N10" s="163"/>
      <c r="V10" s="163"/>
    </row>
    <row r="11" spans="1:22" ht="12" customHeight="1">
      <c r="A11" s="13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  <c r="N11" s="163"/>
      <c r="V11" s="163"/>
    </row>
    <row r="12" spans="1:22" ht="20.25" customHeight="1">
      <c r="A12" s="128"/>
    </row>
    <row r="13" spans="1:22" ht="24.75" customHeight="1">
      <c r="A13" s="176" t="s">
        <v>104</v>
      </c>
      <c r="B13" s="177">
        <f>Kali_18_19!B14*100/Kali_18_19!$B$46</f>
        <v>6.2752260424322479</v>
      </c>
      <c r="C13" s="177">
        <f>Kali_19_20!B14*100/Kali_18_19!$B$46</f>
        <v>5.8950498965930649</v>
      </c>
      <c r="D13" s="177">
        <f>Kali_18_19!C14*100/Kali_18_19!$C$46</f>
        <v>4.8325096101043385</v>
      </c>
      <c r="E13" s="177">
        <f>Kali_19_20!C14*100/Kali_19_20!$C$46</f>
        <v>4.9630411826821543</v>
      </c>
      <c r="F13" s="177">
        <f>Kali_18_19!D14*100/Kali_18_19!$D$46</f>
        <v>3.1903531070429154</v>
      </c>
      <c r="G13" s="177">
        <f>Kali_19_20!D14*100/Kali_19_20!$D$46</f>
        <v>3.2729405940258323</v>
      </c>
      <c r="H13" s="177">
        <f>Kali_18_19!E14*100/Kali_18_19!$E$46</f>
        <v>8.5972515464681258</v>
      </c>
      <c r="I13" s="177">
        <f>Kali_19_20!E14*100/Kali_19_20!$E$46</f>
        <v>7.7161362996339058</v>
      </c>
      <c r="J13" s="177">
        <f>Kali_18_19!F14*100/Kali_18_19!$F$46</f>
        <v>17.378950828910909</v>
      </c>
      <c r="K13" s="177">
        <f>Kali_19_20!F14*100/Kali_19_20!$F$46</f>
        <v>14.241879958090106</v>
      </c>
      <c r="L13" s="177">
        <f>Kali_18_19!G14*100/Kali_18_19!$G$46</f>
        <v>12.593476679782929</v>
      </c>
      <c r="M13" s="177">
        <f>Kali_19_20!G14*100/Kali_19_20!$G$46</f>
        <v>12.361408286325618</v>
      </c>
      <c r="P13" s="177"/>
    </row>
    <row r="14" spans="1:22" ht="20.100000000000001" customHeight="1">
      <c r="A14" s="178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22" ht="24.75" customHeight="1">
      <c r="A15" s="176" t="s">
        <v>18</v>
      </c>
      <c r="B15" s="177">
        <f>Kali_18_19!B16*100/Kali_18_19!$B$46</f>
        <v>12.299931387606307</v>
      </c>
      <c r="C15" s="177">
        <f>Kali_19_20!B16*100/Kali_18_19!$B$46</f>
        <v>14.860321281806483</v>
      </c>
      <c r="D15" s="177">
        <f>Kali_18_19!C16*100/Kali_18_19!$C$46</f>
        <v>18.048691195313928</v>
      </c>
      <c r="E15" s="177">
        <f>Kali_19_20!C16*100/Kali_19_20!$C$46</f>
        <v>20.147835269271383</v>
      </c>
      <c r="F15" s="177">
        <f>Kali_18_19!D16*100/Kali_18_19!$D$46</f>
        <v>8.9045777882212214</v>
      </c>
      <c r="G15" s="177">
        <f>Kali_19_20!D16*100/Kali_19_20!$D$46</f>
        <v>10.726577891713546</v>
      </c>
      <c r="H15" s="177">
        <f>Kali_18_19!E16*100/Kali_18_19!$E$46</f>
        <v>16.109197318220541</v>
      </c>
      <c r="I15" s="177">
        <f>Kali_19_20!E16*100/Kali_19_20!$E$46</f>
        <v>17.266263024500141</v>
      </c>
      <c r="J15" s="177">
        <f>Kali_18_19!F16*100/Kali_18_19!$F$46</f>
        <v>17.907293476729443</v>
      </c>
      <c r="K15" s="177">
        <f>Kali_19_20!F16*100/Kali_19_20!$F$46</f>
        <v>20.877613131766701</v>
      </c>
      <c r="L15" s="177">
        <f>Kali_18_19!G16*100/Kali_18_19!$G$46</f>
        <v>23.128135315070026</v>
      </c>
      <c r="M15" s="177">
        <f>Kali_19_20!G16*100/Kali_19_20!$G$46</f>
        <v>29.175257731958762</v>
      </c>
    </row>
    <row r="16" spans="1:22" ht="20.100000000000001" customHeight="1">
      <c r="A16" s="178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</row>
    <row r="17" spans="1:13" ht="24.75" customHeight="1">
      <c r="A17" s="176" t="s">
        <v>19</v>
      </c>
      <c r="B17" s="177">
        <f>Kali_18_19!B18*100/Kali_18_19!$B$46</f>
        <v>0.62337167651087666</v>
      </c>
      <c r="C17" s="177">
        <f>Kali_19_20!B18*100/Kali_18_19!$B$46</f>
        <v>0.89367032355260811</v>
      </c>
      <c r="D17" s="25" t="s">
        <v>228</v>
      </c>
      <c r="E17" s="25" t="s">
        <v>228</v>
      </c>
      <c r="F17" s="177">
        <f>Kali_18_19!D18*100/Kali_18_19!$D$46</f>
        <v>0.76367675645653987</v>
      </c>
      <c r="G17" s="177">
        <f>Kali_19_20!D18*100/Kali_19_20!$D$46</f>
        <v>1.1057873266802982</v>
      </c>
      <c r="H17" s="177">
        <f>Kali_18_19!E18*100/Kali_18_19!$E$46</f>
        <v>1.3112568063118124</v>
      </c>
      <c r="I17" s="177">
        <f>Kali_19_20!E18*100/Kali_19_20!$E$46</f>
        <v>1.3059701492537314</v>
      </c>
      <c r="J17" s="177">
        <f>Kali_18_19!F18*100/Kali_18_19!$F$46</f>
        <v>8.6883013196825246E-2</v>
      </c>
      <c r="K17" s="25" t="s">
        <v>228</v>
      </c>
      <c r="L17" s="177">
        <f>Kali_18_19!G18*100/Kali_18_19!$G$46</f>
        <v>3.170281409096843E-2</v>
      </c>
      <c r="M17" s="177">
        <f>Kali_19_20!G18*100/Kali_19_20!$G$46</f>
        <v>5.4464112040459055E-2</v>
      </c>
    </row>
    <row r="18" spans="1:13" ht="20.100000000000001" customHeight="1">
      <c r="A18" s="178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</row>
    <row r="19" spans="1:13" ht="24.75" customHeight="1">
      <c r="A19" s="176" t="s">
        <v>20</v>
      </c>
      <c r="B19" s="177">
        <f>Kali_18_19!B20*100/Kali_18_19!$B$46</f>
        <v>3.0907319550625445</v>
      </c>
      <c r="C19" s="177">
        <f>Kali_19_20!B20*100/Kali_18_19!$B$46</f>
        <v>2.5667383719084746</v>
      </c>
      <c r="D19" s="177">
        <f>Kali_18_19!C20*100/Kali_18_19!$C$46</f>
        <v>2.9654036243822075</v>
      </c>
      <c r="E19" s="177">
        <f>Kali_19_20!C20*100/Kali_19_20!$C$46</f>
        <v>2.0908130939809926</v>
      </c>
      <c r="F19" s="177">
        <f>Kali_18_19!D20*100/Kali_18_19!$D$46</f>
        <v>3.2377046262078197</v>
      </c>
      <c r="G19" s="177">
        <f>Kali_19_20!D20*100/Kali_19_20!$D$46</f>
        <v>2.5472782575965658</v>
      </c>
      <c r="H19" s="177">
        <f>Kali_18_19!E20*100/Kali_18_19!$E$46</f>
        <v>3.0225580620068895</v>
      </c>
      <c r="I19" s="177">
        <f>Kali_19_20!E20*100/Kali_19_20!$E$46</f>
        <v>2.7140242185299916</v>
      </c>
      <c r="J19" s="177">
        <f>Kali_18_19!F20*100/Kali_18_19!$F$46</f>
        <v>2.900014089137275</v>
      </c>
      <c r="K19" s="177">
        <f>Kali_19_20!F20*100/Kali_19_20!$F$46</f>
        <v>2.6068951753729483</v>
      </c>
      <c r="L19" s="177">
        <f>Kali_18_19!G20*100/Kali_18_19!$G$46</f>
        <v>2.519441284523432</v>
      </c>
      <c r="M19" s="177">
        <f>Kali_19_20!G20*100/Kali_19_20!$G$46</f>
        <v>2.1104843415677883</v>
      </c>
    </row>
    <row r="20" spans="1:13" ht="20.100000000000001" customHeight="1">
      <c r="A20" s="178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</row>
    <row r="21" spans="1:13" ht="24.75" customHeight="1">
      <c r="A21" s="176" t="s">
        <v>21</v>
      </c>
      <c r="B21" s="177">
        <f>Kali_18_19!B22*100/Kali_18_19!$B$46</f>
        <v>1.2208610977494646E-2</v>
      </c>
      <c r="C21" s="177">
        <f>Kali_19_20!B22*100/Kali_18_19!$B$46</f>
        <v>3.418411073698501E-3</v>
      </c>
      <c r="D21" s="25" t="s">
        <v>228</v>
      </c>
      <c r="E21" s="177">
        <f>Kali_19_20!C22*100/Kali_19_20!$C$46</f>
        <v>6.3357972544878557E-2</v>
      </c>
      <c r="F21" s="177">
        <f>Kali_18_19!D22*100/Kali_18_19!$D$46</f>
        <v>1.139284671636796E-2</v>
      </c>
      <c r="G21" s="25" t="s">
        <v>228</v>
      </c>
      <c r="H21" s="25" t="s">
        <v>228</v>
      </c>
      <c r="I21" s="25" t="s">
        <v>228</v>
      </c>
      <c r="J21" s="177">
        <f>Kali_18_19!F22*100/Kali_18_19!$F$46</f>
        <v>1.4089137275160851E-2</v>
      </c>
      <c r="K21" s="25" t="s">
        <v>228</v>
      </c>
      <c r="L21" s="177">
        <f>Kali_18_19!G22*100/Kali_18_19!$G$46</f>
        <v>2.2378457005389478E-2</v>
      </c>
      <c r="M21" s="177">
        <f>Kali_19_20!G22*100/Kali_19_20!$G$46</f>
        <v>2.1396615444466058E-2</v>
      </c>
    </row>
    <row r="22" spans="1:13" ht="20.100000000000001" customHeight="1">
      <c r="A22" s="178"/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</row>
    <row r="23" spans="1:13" ht="24.75" customHeight="1">
      <c r="A23" s="176" t="s">
        <v>22</v>
      </c>
      <c r="B23" s="177">
        <f>Kali_18_19!B24*100/Kali_18_19!$B$46</f>
        <v>3.2377236312315802</v>
      </c>
      <c r="C23" s="177">
        <f>Kali_19_20!B24*100/Kali_18_19!$B$46</f>
        <v>2.2412568032484672</v>
      </c>
      <c r="D23" s="177">
        <f>Kali_18_19!C24*100/Kali_18_19!$C$46</f>
        <v>0.10982976386600769</v>
      </c>
      <c r="E23" s="177">
        <f>Kali_19_20!C24*100/Kali_19_20!$C$46</f>
        <v>0.12671594508975711</v>
      </c>
      <c r="F23" s="177">
        <f>Kali_18_19!D24*100/Kali_18_19!$D$46</f>
        <v>4.6682189420317721</v>
      </c>
      <c r="G23" s="177">
        <f>Kali_19_20!D24*100/Kali_19_20!$D$46</f>
        <v>3.0989850900126483</v>
      </c>
      <c r="H23" s="177">
        <f>Kali_18_19!E24*100/Kali_18_19!$E$46</f>
        <v>0.44078971737600475</v>
      </c>
      <c r="I23" s="177">
        <f>Kali_19_20!E24*100/Kali_19_20!$E$46</f>
        <v>4.5761757251478456E-2</v>
      </c>
      <c r="J23" s="177">
        <f>Kali_18_19!F24*100/Kali_18_19!$F$46</f>
        <v>1.4089137275160851E-2</v>
      </c>
      <c r="K23" s="25" t="s">
        <v>228</v>
      </c>
      <c r="L23" s="177">
        <f>Kali_18_19!G24*100/Kali_18_19!$G$46</f>
        <v>3.170281409096843E-2</v>
      </c>
      <c r="M23" s="177">
        <f>Kali_19_20!G24*100/Kali_19_20!$G$46</f>
        <v>4.0848084030344289E-2</v>
      </c>
    </row>
    <row r="24" spans="1:13" ht="20.100000000000001" customHeight="1">
      <c r="A24" s="178"/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</row>
    <row r="25" spans="1:13" ht="24.75" customHeight="1">
      <c r="A25" s="176" t="s">
        <v>23</v>
      </c>
      <c r="B25" s="177">
        <f>Kali_18_19!B26*100/Kali_18_19!$B$46</f>
        <v>4.90346651300095</v>
      </c>
      <c r="C25" s="177">
        <f>Kali_19_20!B26*100/Kali_18_19!$B$46</f>
        <v>6.8761338747445349</v>
      </c>
      <c r="D25" s="177">
        <f>Kali_18_19!C26*100/Kali_18_19!$C$46</f>
        <v>3.038623466959546</v>
      </c>
      <c r="E25" s="177">
        <f>Kali_19_20!C26*100/Kali_19_20!$C$46</f>
        <v>1.583949313621964</v>
      </c>
      <c r="F25" s="177">
        <f>Kali_18_19!D26*100/Kali_18_19!$D$46</f>
        <v>6.0706071675246909</v>
      </c>
      <c r="G25" s="177">
        <f>Kali_19_20!D26*100/Kali_19_20!$D$46</f>
        <v>8.5011003618138847</v>
      </c>
      <c r="H25" s="177">
        <f>Kali_18_19!E26*100/Kali_18_19!$E$46</f>
        <v>1.0482646219950364</v>
      </c>
      <c r="I25" s="177">
        <f>Kali_19_20!E26*100/Kali_19_20!$E$46</f>
        <v>1.2179667699239651</v>
      </c>
      <c r="J25" s="177">
        <f>Kali_18_19!F26*100/Kali_18_19!$F$46</f>
        <v>1.3783872634199033</v>
      </c>
      <c r="K25" s="177">
        <f>Kali_19_20!F26*100/Kali_19_20!$F$46</f>
        <v>1.6414708376989473</v>
      </c>
      <c r="L25" s="177">
        <f>Kali_18_19!G26*100/Kali_18_19!$G$46</f>
        <v>3.7204184771460009</v>
      </c>
      <c r="M25" s="177">
        <f>Kali_19_20!G26*100/Kali_19_20!$G$46</f>
        <v>3.9136354794787005</v>
      </c>
    </row>
    <row r="26" spans="1:13" ht="20.100000000000001" customHeight="1">
      <c r="A26" s="178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</row>
    <row r="27" spans="1:13" ht="24.75" customHeight="1">
      <c r="A27" s="176" t="s">
        <v>105</v>
      </c>
      <c r="B27" s="177">
        <f>Kali_18_19!B28*100/Kali_18_19!$B$46</f>
        <v>7.2294510764332296</v>
      </c>
      <c r="C27" s="177">
        <f>Kali_19_20!B28*100/Kali_18_19!$B$46</f>
        <v>9.2001650604204155</v>
      </c>
      <c r="D27" s="177">
        <f>Kali_18_19!C28*100/Kali_18_19!$C$46</f>
        <v>5.930807248764415</v>
      </c>
      <c r="E27" s="177">
        <f>Kali_19_20!C28*100/Kali_19_20!$C$46</f>
        <v>8.3421330517423442</v>
      </c>
      <c r="F27" s="177">
        <f>Kali_18_19!D28*100/Kali_18_19!$D$46</f>
        <v>7.2355257442733141</v>
      </c>
      <c r="G27" s="177">
        <f>Kali_19_20!D28*100/Kali_19_20!$D$46</f>
        <v>9.3308647250112742</v>
      </c>
      <c r="H27" s="177">
        <f>Kali_18_19!E28*100/Kali_18_19!$E$46</f>
        <v>6.6007334148238694</v>
      </c>
      <c r="I27" s="177">
        <f>Kali_19_20!E28*100/Kali_19_20!$E$46</f>
        <v>5.4350887074063641</v>
      </c>
      <c r="J27" s="177">
        <f>Kali_18_19!F28*100/Kali_18_19!$F$46</f>
        <v>8.963039496548161</v>
      </c>
      <c r="K27" s="177">
        <f>Kali_19_20!F28*100/Kali_19_20!$F$46</f>
        <v>10.706979993015018</v>
      </c>
      <c r="L27" s="177">
        <f>Kali_18_19!G28*100/Kali_18_19!$G$46</f>
        <v>6.2696977043432858</v>
      </c>
      <c r="M27" s="177">
        <f>Kali_19_20!G28*100/Kali_19_20!$G$46</f>
        <v>7.6463723011087339</v>
      </c>
    </row>
    <row r="28" spans="1:13" ht="20.100000000000001" customHeight="1">
      <c r="A28" s="178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</row>
    <row r="29" spans="1:13" ht="24.75" customHeight="1">
      <c r="A29" s="176" t="s">
        <v>24</v>
      </c>
      <c r="B29" s="177">
        <f>Kali_18_19!B30*100/Kali_18_19!$B$46</f>
        <v>24.652848146854939</v>
      </c>
      <c r="C29" s="177">
        <f>Kali_19_20!B30*100/Kali_18_19!$B$46</f>
        <v>25.431513354999549</v>
      </c>
      <c r="D29" s="177">
        <f>Kali_18_19!C30*100/Kali_18_19!$C$46</f>
        <v>25.38898041369211</v>
      </c>
      <c r="E29" s="177">
        <f>Kali_19_20!C30*100/Kali_19_20!$C$46</f>
        <v>23.062302006335798</v>
      </c>
      <c r="F29" s="177">
        <f>Kali_18_19!D30*100/Kali_18_19!$D$46</f>
        <v>27.058366977833792</v>
      </c>
      <c r="G29" s="177">
        <f>Kali_19_20!D30*100/Kali_19_20!$D$46</f>
        <v>27.073308850706841</v>
      </c>
      <c r="H29" s="177">
        <f>Kali_18_19!E30*100/Kali_18_19!$E$46</f>
        <v>36.329962588435755</v>
      </c>
      <c r="I29" s="177">
        <f>Kali_19_20!E30*100/Kali_19_20!$E$46</f>
        <v>34.898620107012107</v>
      </c>
      <c r="J29" s="177">
        <f>Kali_18_19!F30*100/Kali_18_19!$F$46</f>
        <v>16.554736298314001</v>
      </c>
      <c r="K29" s="177">
        <f>Kali_19_20!F30*100/Kali_19_20!$F$46</f>
        <v>16.868732225714712</v>
      </c>
      <c r="L29" s="177">
        <f>Kali_18_19!G30*100/Kali_18_19!$G$46</f>
        <v>12.530071051600991</v>
      </c>
      <c r="M29" s="177">
        <f>Kali_19_20!G30*100/Kali_19_20!$G$46</f>
        <v>12.732931336315891</v>
      </c>
    </row>
    <row r="30" spans="1:13" ht="20.100000000000001" customHeight="1">
      <c r="A30" s="178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</row>
    <row r="31" spans="1:13" ht="24.75" customHeight="1">
      <c r="A31" s="176" t="s">
        <v>107</v>
      </c>
      <c r="B31" s="177">
        <f>Kali_18_19!B32*100/Kali_18_19!$B$46</f>
        <v>10.401492380605889</v>
      </c>
      <c r="C31" s="177">
        <f>Kali_19_20!B32*100/Kali_18_19!$B$46</f>
        <v>11.526637968291796</v>
      </c>
      <c r="D31" s="177">
        <f>Kali_18_19!C32*100/Kali_18_19!$C$46</f>
        <v>20.245286472634085</v>
      </c>
      <c r="E31" s="177">
        <f>Kali_19_20!C32*100/Kali_19_20!$C$46</f>
        <v>22.027455121436113</v>
      </c>
      <c r="F31" s="177">
        <f>Kali_18_19!D32*100/Kali_18_19!$D$46</f>
        <v>12.170408504760074</v>
      </c>
      <c r="G31" s="177">
        <f>Kali_19_20!D32*100/Kali_19_20!$D$46</f>
        <v>12.015476275249828</v>
      </c>
      <c r="H31" s="177">
        <f>Kali_18_19!E32*100/Kali_18_19!$E$46</f>
        <v>9.0158165722117278</v>
      </c>
      <c r="I31" s="177">
        <f>Kali_19_20!E32*100/Kali_19_20!$E$46</f>
        <v>15.566037735849056</v>
      </c>
      <c r="J31" s="177">
        <f>Kali_18_19!F32*100/Kali_18_19!$F$46</f>
        <v>4.6259334053444796</v>
      </c>
      <c r="K31" s="177">
        <f>Kali_19_20!F32*100/Kali_19_20!$F$46</f>
        <v>6.9350895574514793</v>
      </c>
      <c r="L31" s="177">
        <f>Kali_18_19!G32*100/Kali_18_19!$G$46</f>
        <v>5.4174514667213698</v>
      </c>
      <c r="M31" s="177">
        <f>Kali_19_20!G32*100/Kali_19_20!$G$46</f>
        <v>6.8624781170978411</v>
      </c>
    </row>
    <row r="32" spans="1:13" ht="20.100000000000001" customHeight="1">
      <c r="A32" s="178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</row>
    <row r="33" spans="1:21" ht="24.75" customHeight="1">
      <c r="A33" s="176" t="s">
        <v>106</v>
      </c>
      <c r="B33" s="177">
        <f>Kali_18_19!B34*100/Kali_18_19!$B$46</f>
        <v>3.988797378567051</v>
      </c>
      <c r="C33" s="177">
        <f>Kali_19_20!B34*100/Kali_18_19!$B$46</f>
        <v>3.0382349278593179</v>
      </c>
      <c r="D33" s="177">
        <f>Kali_18_19!C34*100/Kali_18_19!$C$46</f>
        <v>0.5857587406187077</v>
      </c>
      <c r="E33" s="177">
        <f>Kali_19_20!C34*100/Kali_19_20!$C$46</f>
        <v>0.57022175290390709</v>
      </c>
      <c r="F33" s="177">
        <f>Kali_18_19!D34*100/Kali_18_19!$D$46</f>
        <v>2.1756776963663937</v>
      </c>
      <c r="G33" s="177">
        <f>Kali_19_20!D34*100/Kali_19_20!$D$46</f>
        <v>1.8426397832507637</v>
      </c>
      <c r="H33" s="177">
        <f>Kali_18_19!E34*100/Kali_18_19!$E$46</f>
        <v>7.2008000888987667</v>
      </c>
      <c r="I33" s="177">
        <f>Kali_19_20!E34*100/Kali_19_20!$E$46</f>
        <v>7.832300760349197</v>
      </c>
      <c r="J33" s="177">
        <f>Kali_18_19!F34*100/Kali_18_19!$F$46</f>
        <v>3.2780726060207579</v>
      </c>
      <c r="K33" s="177">
        <f>Kali_19_20!F34*100/Kali_19_20!$F$46</f>
        <v>4.268323105323554</v>
      </c>
      <c r="L33" s="177">
        <f>Kali_18_19!G34*100/Kali_18_19!$G$46</f>
        <v>12.779963821494508</v>
      </c>
      <c r="M33" s="177">
        <f>Kali_19_20!G34*100/Kali_19_20!$G$46</f>
        <v>5.9249173312585102</v>
      </c>
    </row>
    <row r="34" spans="1:21" ht="20.100000000000001" customHeight="1">
      <c r="A34" s="178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</row>
    <row r="35" spans="1:21" ht="24.75" customHeight="1">
      <c r="A35" s="176" t="s">
        <v>25</v>
      </c>
      <c r="B35" s="177">
        <f>Kali_18_19!B36*100/Kali_18_19!$B$46</f>
        <v>8.6436965720662104E-2</v>
      </c>
      <c r="C35" s="177">
        <f>Kali_19_20!B36*100/Kali_18_19!$B$46</f>
        <v>0.13356220409379144</v>
      </c>
      <c r="D35" s="177">
        <f>Kali_18_19!C36*100/Kali_18_19!$C$46</f>
        <v>0.1281347245103423</v>
      </c>
      <c r="E35" s="177">
        <f>Kali_19_20!C36*100/Kali_19_20!$C$46</f>
        <v>2.1119324181626188E-2</v>
      </c>
      <c r="F35" s="177">
        <f>Kali_18_19!D36*100/Kali_18_19!$D$46</f>
        <v>2.9550196170579399E-2</v>
      </c>
      <c r="G35" s="177">
        <f>Kali_19_20!D36*100/Kali_19_20!$D$46</f>
        <v>2.8483942177597379E-2</v>
      </c>
      <c r="H35" s="177">
        <f>Kali_18_19!E36*100/Kali_18_19!$E$46</f>
        <v>1.4816461088269067E-2</v>
      </c>
      <c r="I35" s="177">
        <f>Kali_19_20!E36*100/Kali_19_20!$E$46</f>
        <v>1.0560405519571952E-2</v>
      </c>
      <c r="J35" s="177">
        <f>Kali_18_19!F36*100/Kali_18_19!$F$46</f>
        <v>0.12915042502230781</v>
      </c>
      <c r="K35" s="177">
        <f>Kali_19_20!F36*100/Kali_19_20!$F$46</f>
        <v>0.16215137454472883</v>
      </c>
      <c r="L35" s="177">
        <f>Kali_18_19!G36*100/Kali_18_19!$G$46</f>
        <v>0.38229864050873691</v>
      </c>
      <c r="M35" s="177">
        <f>Kali_19_20!G36*100/Kali_19_20!$G$46</f>
        <v>0.76638786228360245</v>
      </c>
    </row>
    <row r="36" spans="1:21" ht="20.100000000000001" customHeight="1">
      <c r="A36" s="178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</row>
    <row r="37" spans="1:21" ht="24.75" customHeight="1">
      <c r="A37" s="176" t="s">
        <v>26</v>
      </c>
      <c r="B37" s="177">
        <f>Kali_18_19!B38*100/Kali_18_19!$B$46</f>
        <v>2.5481812832226827</v>
      </c>
      <c r="C37" s="177">
        <f>Kali_19_20!B38*100/Kali_18_19!$B$46</f>
        <v>2.5508671776377314</v>
      </c>
      <c r="D37" s="177">
        <f>Kali_18_19!C38*100/Kali_18_19!$C$46</f>
        <v>0.6772835438403807</v>
      </c>
      <c r="E37" s="177">
        <f>Kali_19_20!C38*100/Kali_19_20!$C$46</f>
        <v>2.3231256599788805</v>
      </c>
      <c r="F37" s="177">
        <f>Kali_18_19!D38*100/Kali_18_19!$D$46</f>
        <v>2.696188380720455</v>
      </c>
      <c r="G37" s="177">
        <f>Kali_19_20!D38*100/Kali_19_20!$D$46</f>
        <v>2.5862741308158954</v>
      </c>
      <c r="H37" s="177">
        <f>Kali_18_19!E38*100/Kali_18_19!$E$46</f>
        <v>1.2482868466866688</v>
      </c>
      <c r="I37" s="177">
        <f>Kali_19_20!E38*100/Kali_19_20!$E$46</f>
        <v>0.89059419881723456</v>
      </c>
      <c r="J37" s="177">
        <f>Kali_18_19!F38*100/Kali_18_19!$F$46</f>
        <v>1.5357159629925328</v>
      </c>
      <c r="K37" s="177">
        <f>Kali_19_20!F38*100/Kali_19_20!$F$46</f>
        <v>1.0003492491144039</v>
      </c>
      <c r="L37" s="177">
        <f>Kali_18_19!G38*100/Kali_18_19!$G$46</f>
        <v>3.4220390504074745</v>
      </c>
      <c r="M37" s="177">
        <f>Kali_19_20!G38*100/Kali_19_20!$G$46</f>
        <v>3.999221941256565</v>
      </c>
    </row>
    <row r="38" spans="1:21" ht="20.100000000000001" customHeight="1">
      <c r="A38" s="178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</row>
    <row r="39" spans="1:21" ht="24.75" customHeight="1">
      <c r="A39" s="176" t="s">
        <v>27</v>
      </c>
      <c r="B39" s="177">
        <f>Kali_18_19!B40*100/Kali_18_19!$B$46</f>
        <v>5.1073503163251104</v>
      </c>
      <c r="C39" s="177">
        <f>Kali_19_20!B40*100/Kali_18_19!$B$46</f>
        <v>4.8739216744354126</v>
      </c>
      <c r="D39" s="177">
        <f>Kali_18_19!C40*100/Kali_18_19!$C$46</f>
        <v>0.95185795350539992</v>
      </c>
      <c r="E39" s="177">
        <f>Kali_19_20!C40*100/Kali_19_20!$C$46</f>
        <v>0.14783526927138332</v>
      </c>
      <c r="F39" s="177">
        <f>Kali_18_19!D40*100/Kali_18_19!$D$46</f>
        <v>5.8345616246199414</v>
      </c>
      <c r="G39" s="177">
        <f>Kali_19_20!D40*100/Kali_19_20!$D$46</f>
        <v>5.2549482372169836</v>
      </c>
      <c r="H39" s="177">
        <f>Kali_18_19!E40*100/Kali_18_19!$E$46</f>
        <v>1.8779864429381041</v>
      </c>
      <c r="I39" s="177">
        <f>Kali_19_20!E40*100/Kali_19_20!$E$46</f>
        <v>1.2179667699239651</v>
      </c>
      <c r="J39" s="177">
        <f>Kali_18_19!F40*100/Kali_18_19!$F$46</f>
        <v>3.6279528483539192</v>
      </c>
      <c r="K39" s="177">
        <f>Kali_19_20!F40*100/Kali_19_20!$F$46</f>
        <v>5.0865638876415709</v>
      </c>
      <c r="L39" s="177">
        <f>Kali_18_19!G40*100/Kali_18_19!$G$46</f>
        <v>4.5223131865057908</v>
      </c>
      <c r="M39" s="177">
        <f>Kali_19_20!G40*100/Kali_19_20!$G$46</f>
        <v>4.0303442909939697</v>
      </c>
    </row>
    <row r="40" spans="1:21" ht="20.100000000000001" customHeight="1">
      <c r="A40" s="178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</row>
    <row r="41" spans="1:21" ht="24.75" customHeight="1">
      <c r="A41" s="176" t="s">
        <v>108</v>
      </c>
      <c r="B41" s="177">
        <f>Kali_18_19!B42*100/Kali_18_19!$B$46</f>
        <v>14.734572588738288</v>
      </c>
      <c r="C41" s="177">
        <f>Kali_19_20!B42*100/Kali_18_19!$B$46</f>
        <v>11.460955641232875</v>
      </c>
      <c r="D41" s="177">
        <f>Kali_18_19!C42*100/Kali_18_19!$C$46</f>
        <v>15.7056562328391</v>
      </c>
      <c r="E41" s="177">
        <f>Kali_19_20!C42*100/Kali_19_20!$C$46</f>
        <v>14.149947201689546</v>
      </c>
      <c r="F41" s="177">
        <f>Kali_18_19!D42*100/Kali_18_19!$D$46</f>
        <v>15.477182264185874</v>
      </c>
      <c r="G41" s="177">
        <f>Kali_19_20!D42*100/Kali_19_20!$D$46</f>
        <v>11.932737205114902</v>
      </c>
      <c r="H41" s="177">
        <f>Kali_18_19!E42*100/Kali_18_19!$E$46</f>
        <v>6.9266955587657888</v>
      </c>
      <c r="I41" s="177">
        <f>Kali_19_20!E42*100/Kali_19_20!$E$46</f>
        <v>3.8228667980850464</v>
      </c>
      <c r="J41" s="177">
        <f>Kali_18_19!F42*100/Kali_18_19!$F$46</f>
        <v>20.776781101770535</v>
      </c>
      <c r="K41" s="177">
        <f>Kali_19_20!F42*100/Kali_19_20!$F$46</f>
        <v>14.718355535598464</v>
      </c>
      <c r="L41" s="177">
        <f>Kali_18_19!G42*100/Kali_18_19!$G$46</f>
        <v>9.8782238964623392</v>
      </c>
      <c r="M41" s="177">
        <f>Kali_19_20!G42*100/Kali_19_20!$G$46</f>
        <v>7.9595409453413737</v>
      </c>
    </row>
    <row r="42" spans="1:21" ht="20.100000000000001" customHeight="1">
      <c r="A42" s="178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</row>
    <row r="43" spans="1:21" ht="24.75" customHeight="1">
      <c r="A43" s="176" t="s">
        <v>28</v>
      </c>
      <c r="B43" s="177">
        <f>Kali_18_19!B44*100/Kali_18_19!$B$46</f>
        <v>0.80821004671014562</v>
      </c>
      <c r="C43" s="177">
        <f>Kali_19_20!B44*100/Kali_18_19!$B$46</f>
        <v>0.88805436250296055</v>
      </c>
      <c r="D43" s="177">
        <f>Kali_18_19!C44*100/Kali_18_19!$C$46</f>
        <v>1.3911770089694306</v>
      </c>
      <c r="E43" s="177">
        <f>Kali_19_20!C44*100/Kali_19_20!$C$46</f>
        <v>0.38014783526927137</v>
      </c>
      <c r="F43" s="177">
        <f>Kali_18_19!D44*100/Kali_18_19!$D$46</f>
        <v>0.47600737686824884</v>
      </c>
      <c r="G43" s="177">
        <f>Kali_19_20!D44*100/Kali_19_20!$D$46</f>
        <v>0.68259732861313716</v>
      </c>
      <c r="H43" s="177">
        <f>Kali_18_19!E44*100/Kali_18_19!$E$46</f>
        <v>0.25558395377264143</v>
      </c>
      <c r="I43" s="177">
        <f>Kali_19_20!E44*100/Kali_19_20!$E$46</f>
        <v>5.9842297944241056E-2</v>
      </c>
      <c r="J43" s="177">
        <f>Kali_18_19!F44*100/Kali_18_19!$F$46</f>
        <v>0.82891090968863002</v>
      </c>
      <c r="K43" s="177">
        <f>Kali_19_20!F44*100/Kali_19_20!$F$46</f>
        <v>0.88559596866736512</v>
      </c>
      <c r="L43" s="177">
        <f>Kali_18_19!G44*100/Kali_18_19!$G$46</f>
        <v>2.75068534024579</v>
      </c>
      <c r="M43" s="177">
        <f>Kali_19_20!G44*100/Kali_19_20!$G$46</f>
        <v>2.4003112234973742</v>
      </c>
    </row>
    <row r="44" spans="1:21" ht="20.100000000000001" customHeight="1">
      <c r="A44" s="178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</row>
    <row r="45" spans="1:21" ht="24.75" customHeight="1">
      <c r="A45" s="176" t="s">
        <v>29</v>
      </c>
      <c r="B45" s="31">
        <v>100</v>
      </c>
      <c r="C45" s="31">
        <v>100</v>
      </c>
      <c r="D45" s="31">
        <v>100</v>
      </c>
      <c r="E45" s="31">
        <v>100</v>
      </c>
      <c r="F45" s="31">
        <v>100</v>
      </c>
      <c r="G45" s="31">
        <v>100</v>
      </c>
      <c r="H45" s="31">
        <v>100</v>
      </c>
      <c r="I45" s="31">
        <v>100</v>
      </c>
      <c r="J45" s="31">
        <v>100</v>
      </c>
      <c r="K45" s="31">
        <v>100</v>
      </c>
      <c r="L45" s="31">
        <v>100</v>
      </c>
      <c r="M45" s="31">
        <v>100</v>
      </c>
      <c r="O45" s="179"/>
      <c r="P45" s="179"/>
      <c r="Q45" s="179"/>
      <c r="R45" s="179"/>
      <c r="S45" s="179"/>
      <c r="T45" s="179"/>
      <c r="U45" s="179"/>
    </row>
    <row r="46" spans="1:21" ht="20.100000000000001" customHeight="1">
      <c r="E46" s="177"/>
      <c r="G46" s="177"/>
      <c r="I46" s="177"/>
      <c r="K46" s="177"/>
      <c r="M46" s="177"/>
    </row>
    <row r="47" spans="1:21" ht="18.75" customHeight="1">
      <c r="A47" s="160" t="s">
        <v>30</v>
      </c>
      <c r="B47" s="179"/>
      <c r="C47" s="179"/>
      <c r="D47" s="179"/>
      <c r="E47" s="179"/>
      <c r="F47" s="179"/>
      <c r="G47" s="177"/>
      <c r="H47" s="179"/>
      <c r="I47" s="179"/>
      <c r="J47" s="179"/>
      <c r="K47" s="179"/>
      <c r="L47" s="179"/>
      <c r="M47" s="177"/>
      <c r="N47" s="179"/>
    </row>
    <row r="48" spans="1:21" ht="12.75" customHeight="1">
      <c r="A48" s="117" t="s">
        <v>192</v>
      </c>
      <c r="B48" s="117"/>
      <c r="G48" s="177"/>
      <c r="M48" s="177"/>
      <c r="N48" s="180"/>
    </row>
    <row r="49" spans="1:13" ht="12.75" customHeight="1">
      <c r="A49" s="117" t="s">
        <v>193</v>
      </c>
      <c r="B49" s="117"/>
      <c r="G49" s="177"/>
      <c r="M49" s="177"/>
    </row>
    <row r="50" spans="1:13" ht="12.75" customHeight="1">
      <c r="A50" s="180" t="s">
        <v>194</v>
      </c>
      <c r="B50" s="180"/>
      <c r="C50" s="180"/>
      <c r="D50" s="180"/>
      <c r="G50" s="177"/>
      <c r="M50" s="177"/>
    </row>
    <row r="51" spans="1:13" ht="12.75" customHeight="1"/>
    <row r="52" spans="1:13" ht="19.5" customHeight="1"/>
  </sheetData>
  <dataConsolidate/>
  <customSheetViews>
    <customSheetView guid="{559BE43B-F597-49C0-955C-F9A2561F163F}" scale="80" topLeftCell="A7">
      <selection activeCell="B44" sqref="B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12</oddFooter>
      </headerFooter>
    </customSheetView>
    <customSheetView guid="{A264030B-E642-4A38-805B-40000E1CFC8E}" scale="80" topLeftCell="A7">
      <selection activeCell="B44" sqref="B4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12</oddFooter>
      </headerFooter>
    </customSheetView>
    <customSheetView guid="{BD09738D-9878-46CC-932D-36F13B6406B1}" scale="80">
      <selection activeCell="A4" sqref="A4"/>
      <colBreaks count="1" manualBreakCount="1">
        <brk id="14" max="5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12</oddFooter>
      </headerFooter>
    </customSheetView>
  </customSheetViews>
  <mergeCells count="4">
    <mergeCell ref="J6:M6"/>
    <mergeCell ref="L7:M7"/>
    <mergeCell ref="J8:K8"/>
    <mergeCell ref="L8:M8"/>
  </mergeCell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2019/2020&amp;R&amp;"MetaNormalLF-Roman,Standard"&amp;8 15</oddFooter>
  </headerFooter>
  <colBreaks count="1" manualBreakCount="1">
    <brk id="14" max="5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90" zoomScaleNormal="90" workbookViewId="0"/>
  </sheetViews>
  <sheetFormatPr baseColWidth="10" defaultColWidth="11.42578125" defaultRowHeight="12.75"/>
  <cols>
    <col min="1" max="1" width="31.140625" style="160" customWidth="1" collapsed="1"/>
    <col min="2" max="13" width="7.85546875" style="160" customWidth="1" collapsed="1"/>
    <col min="14" max="14" width="13.7109375" style="160" customWidth="1" collapsed="1"/>
    <col min="15" max="15" width="15" style="160" customWidth="1" collapsed="1"/>
    <col min="16" max="16" width="27.5703125" style="160" customWidth="1" collapsed="1"/>
    <col min="17" max="17" width="11" style="160" customWidth="1" collapsed="1"/>
    <col min="18" max="18" width="8.140625" style="160" customWidth="1" collapsed="1"/>
    <col min="19" max="19" width="11.85546875" style="160" customWidth="1" collapsed="1"/>
    <col min="20" max="20" width="14.85546875" style="160" customWidth="1" collapsed="1"/>
    <col min="21" max="16384" width="11.42578125" style="160" collapsed="1"/>
  </cols>
  <sheetData>
    <row r="1" spans="1:20" s="156" customFormat="1" ht="18">
      <c r="A1" s="154" t="s">
        <v>44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</row>
    <row r="2" spans="1:20" s="159" customFormat="1" ht="18">
      <c r="A2" s="157" t="s">
        <v>153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</row>
    <row r="3" spans="1:20" s="159" customFormat="1" ht="18">
      <c r="A3" s="157" t="s">
        <v>46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</row>
    <row r="4" spans="1:20"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</row>
    <row r="5" spans="1:20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</row>
    <row r="6" spans="1:20" ht="13.5" customHeight="1">
      <c r="A6" s="162"/>
      <c r="B6" s="162"/>
      <c r="C6" s="153"/>
      <c r="D6" s="153"/>
      <c r="E6" s="181"/>
      <c r="F6" s="130"/>
      <c r="G6" s="181"/>
      <c r="H6" s="181"/>
      <c r="I6" s="181"/>
      <c r="J6" s="181"/>
      <c r="K6" s="182"/>
      <c r="L6" s="181"/>
      <c r="M6" s="130"/>
    </row>
    <row r="7" spans="1:20" ht="15" customHeight="1">
      <c r="B7" s="171"/>
      <c r="D7" s="168" t="s">
        <v>154</v>
      </c>
      <c r="E7" s="161"/>
      <c r="F7" s="168" t="s">
        <v>41</v>
      </c>
      <c r="G7" s="168"/>
      <c r="H7" s="175"/>
      <c r="I7" s="128"/>
      <c r="J7" s="169"/>
      <c r="K7" s="170"/>
      <c r="L7" s="183" t="s">
        <v>43</v>
      </c>
      <c r="M7" s="191"/>
    </row>
    <row r="8" spans="1:20" ht="15" customHeight="1">
      <c r="A8" s="150" t="s">
        <v>4</v>
      </c>
      <c r="B8" s="127" t="s">
        <v>5</v>
      </c>
      <c r="C8" s="168"/>
      <c r="D8" s="168" t="s">
        <v>184</v>
      </c>
      <c r="E8" s="161"/>
      <c r="F8" s="127" t="s">
        <v>185</v>
      </c>
      <c r="G8" s="128"/>
      <c r="H8" s="127" t="s">
        <v>197</v>
      </c>
      <c r="I8" s="128"/>
      <c r="J8" s="127" t="s">
        <v>198</v>
      </c>
      <c r="K8" s="184"/>
      <c r="L8" s="127" t="s">
        <v>188</v>
      </c>
      <c r="M8" s="128"/>
    </row>
    <row r="9" spans="1:20" ht="15" customHeight="1">
      <c r="A9" s="163"/>
      <c r="B9" s="172"/>
      <c r="C9" s="173"/>
      <c r="D9" s="128"/>
      <c r="E9" s="128"/>
      <c r="F9" s="171"/>
      <c r="G9" s="150"/>
      <c r="H9" s="174"/>
      <c r="I9" s="175"/>
      <c r="J9" s="172"/>
      <c r="K9" s="173"/>
      <c r="L9" s="152"/>
      <c r="M9" s="153"/>
    </row>
    <row r="10" spans="1:20" ht="15" customHeight="1">
      <c r="A10" s="163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</row>
    <row r="11" spans="1:20" ht="12" customHeight="1">
      <c r="A11" s="13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</row>
    <row r="12" spans="1:20" ht="20.25" customHeight="1">
      <c r="A12" s="128"/>
    </row>
    <row r="13" spans="1:20" ht="24.75" customHeight="1">
      <c r="A13" s="176" t="s">
        <v>104</v>
      </c>
      <c r="B13" s="177">
        <f>Kalk_18_19!B13*100/Kalk_18_19!$B$45</f>
        <v>3.2011152520134556</v>
      </c>
      <c r="C13" s="177">
        <f>Kalk_19_20!B13*100/Kalk_19_20!$B$45</f>
        <v>3.1499367813082153</v>
      </c>
      <c r="D13" s="177">
        <f>Kalk_18_19!C13*100/Kalk_18_19!$C$45</f>
        <v>15.830030417550004</v>
      </c>
      <c r="E13" s="177">
        <f>Kalk_19_20!C13*100/Kalk_19_20!$C$45</f>
        <v>33.032582795641346</v>
      </c>
      <c r="F13" s="177">
        <f>Kalk_18_19!D13*100/Kalk_18_19!$D$45</f>
        <v>3.27875427480501</v>
      </c>
      <c r="G13" s="177">
        <f>Kalk_19_20!D13*100/Kalk_19_20!$D$45</f>
        <v>3.2667731629392973</v>
      </c>
      <c r="H13" s="177">
        <f>Kalk_18_19!E13*100/Kalk_18_19!$E$45</f>
        <v>2.5309842041312272</v>
      </c>
      <c r="I13" s="177">
        <f>Kalk_19_20!E13*100/Kalk_19_20!$E$45</f>
        <v>3.1401517695252164</v>
      </c>
      <c r="J13" s="177">
        <f>Kalk_18_19!F13*100/Kalk_18_19!$F$45</f>
        <v>1.7646996905328309</v>
      </c>
      <c r="K13" s="177">
        <f>Kalk_19_20!F13*100/Kalk_19_20!$F$45</f>
        <v>1.4548663233956924</v>
      </c>
      <c r="L13" s="177">
        <f>Kalk_18_19!G13*100/Kalk_18_19!$G$45</f>
        <v>3.6413948616985352</v>
      </c>
      <c r="M13" s="177">
        <f>Kalk_19_20!G13*100/Kalk_19_20!$G$45</f>
        <v>3.3642905290569387</v>
      </c>
    </row>
    <row r="14" spans="1:20" ht="20.100000000000001" customHeight="1">
      <c r="A14" s="178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</row>
    <row r="15" spans="1:20" ht="24.75" customHeight="1">
      <c r="A15" s="176" t="s">
        <v>18</v>
      </c>
      <c r="B15" s="177">
        <f>Kalk_18_19!B15*100/Kalk_18_19!$B$45</f>
        <v>17.744999511466578</v>
      </c>
      <c r="C15" s="177">
        <f>Kalk_19_20!B15*100/Kalk_19_20!$B$45</f>
        <v>18.653741125068269</v>
      </c>
      <c r="D15" s="25" t="s">
        <v>228</v>
      </c>
      <c r="E15" s="177">
        <f>Kalk_19_20!C15*100/Kalk_19_20!$C$45</f>
        <v>1.6304784343123344</v>
      </c>
      <c r="F15" s="177">
        <f>Kalk_18_19!D15*100/Kalk_18_19!$D$45</f>
        <v>16.20593396857879</v>
      </c>
      <c r="G15" s="177">
        <f>Kalk_19_20!D15*100/Kalk_19_20!$D$45</f>
        <v>17.222770839384257</v>
      </c>
      <c r="H15" s="177">
        <f>Kalk_18_19!E15*100/Kalk_18_19!$E$45</f>
        <v>62.7411907654921</v>
      </c>
      <c r="I15" s="177">
        <f>Kalk_19_20!E15*100/Kalk_19_20!$E$45</f>
        <v>63.258343966154051</v>
      </c>
      <c r="J15" s="177">
        <f>Kalk_18_19!F15*100/Kalk_18_19!$F$45</f>
        <v>3.4136123450032629</v>
      </c>
      <c r="K15" s="177">
        <f>Kalk_19_20!F15*100/Kalk_19_20!$F$45</f>
        <v>4.6067179959001177</v>
      </c>
      <c r="L15" s="177">
        <f>Kalk_18_19!G15*100/Kalk_18_19!$G$45</f>
        <v>24.823009609276184</v>
      </c>
      <c r="M15" s="177">
        <f>Kalk_19_20!G15*100/Kalk_19_20!$G$45</f>
        <v>25.123147033236737</v>
      </c>
    </row>
    <row r="16" spans="1:20" ht="20.100000000000001" customHeight="1">
      <c r="A16" s="178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</row>
    <row r="17" spans="1:13" ht="24.75" customHeight="1">
      <c r="A17" s="176" t="s">
        <v>19</v>
      </c>
      <c r="B17" s="177">
        <f>Kalk_18_19!B17*100/Kalk_18_19!$B$45</f>
        <v>0.29933140711583828</v>
      </c>
      <c r="C17" s="177">
        <f>Kalk_19_20!B17*100/Kalk_19_20!$B$45</f>
        <v>2.0648945482295025E-2</v>
      </c>
      <c r="D17" s="25" t="s">
        <v>228</v>
      </c>
      <c r="E17" s="25" t="s">
        <v>228</v>
      </c>
      <c r="F17" s="177">
        <f>Kalk_18_19!D17*100/Kalk_18_19!$D$45</f>
        <v>0.3684554373024142</v>
      </c>
      <c r="G17" s="177">
        <f>Kalk_19_20!D17*100/Kalk_19_20!$D$45</f>
        <v>4.2114435085681091E-3</v>
      </c>
      <c r="H17" s="177">
        <f>Kalk_18_19!E17*100/Kalk_18_19!$E$45</f>
        <v>0.37667071688942894</v>
      </c>
      <c r="I17" s="177">
        <f>Kalk_19_20!E17*100/Kalk_19_20!$E$45</f>
        <v>0.44590692364515477</v>
      </c>
      <c r="J17" s="25" t="s">
        <v>228</v>
      </c>
      <c r="K17" s="177">
        <f>Kalk_19_20!F17*100/Kalk_19_20!$F$45</f>
        <v>7.1559623155187532E-2</v>
      </c>
      <c r="L17" s="25" t="s">
        <v>228</v>
      </c>
      <c r="M17" s="25" t="s">
        <v>228</v>
      </c>
    </row>
    <row r="18" spans="1:13" ht="20.100000000000001" customHeight="1">
      <c r="A18" s="178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</row>
    <row r="19" spans="1:13" ht="24.75" customHeight="1">
      <c r="A19" s="176" t="s">
        <v>20</v>
      </c>
      <c r="B19" s="177">
        <f>Kalk_18_19!B19*100/Kalk_18_19!$B$45</f>
        <v>6.1395739988554361</v>
      </c>
      <c r="C19" s="177">
        <f>Kalk_19_20!B19*100/Kalk_19_20!$B$45</f>
        <v>7.3025444588255537</v>
      </c>
      <c r="D19" s="25" t="s">
        <v>228</v>
      </c>
      <c r="E19" s="25" t="s">
        <v>228</v>
      </c>
      <c r="F19" s="177">
        <f>Kalk_18_19!D19*100/Kalk_18_19!$D$45</f>
        <v>4.8520875130684029</v>
      </c>
      <c r="G19" s="177">
        <f>Kalk_19_20!D19*100/Kalk_19_20!$D$45</f>
        <v>5.8029334882370023</v>
      </c>
      <c r="H19" s="177">
        <f>Kalk_18_19!E19*100/Kalk_18_19!$E$45</f>
        <v>1.3827460510328069</v>
      </c>
      <c r="I19" s="177">
        <f>Kalk_19_20!E19*100/Kalk_19_20!$E$45</f>
        <v>2.6056006984084346</v>
      </c>
      <c r="J19" s="177">
        <f>Kalk_18_19!F19*100/Kalk_18_19!$F$45</f>
        <v>10.85187680259363</v>
      </c>
      <c r="K19" s="177">
        <f>Kalk_19_20!F19*100/Kalk_19_20!$F$45</f>
        <v>16.933804658370054</v>
      </c>
      <c r="L19" s="177">
        <f>Kalk_18_19!G19*100/Kalk_18_19!$G$45</f>
        <v>12.96508267182519</v>
      </c>
      <c r="M19" s="177">
        <f>Kalk_19_20!G19*100/Kalk_19_20!$G$45</f>
        <v>12.077339217505028</v>
      </c>
    </row>
    <row r="20" spans="1:13" ht="20.100000000000001" customHeight="1">
      <c r="A20" s="178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</row>
    <row r="21" spans="1:13" ht="24.75" customHeight="1">
      <c r="A21" s="176" t="s">
        <v>21</v>
      </c>
      <c r="B21" s="177">
        <f>Kalk_18_19!B21*100/Kalk_18_19!$B$45</f>
        <v>1.7971050905182643E-2</v>
      </c>
      <c r="C21" s="177">
        <f>Kalk_19_20!B21*100/Kalk_19_20!$B$45</f>
        <v>9.2022474431966966E-3</v>
      </c>
      <c r="D21" s="25" t="s">
        <v>228</v>
      </c>
      <c r="E21" s="25" t="s">
        <v>228</v>
      </c>
      <c r="F21" s="177">
        <f>Kalk_18_19!D21*100/Kalk_18_19!$D$45</f>
        <v>7.8878341077077054E-3</v>
      </c>
      <c r="G21" s="177">
        <f>Kalk_19_20!D21*100/Kalk_19_20!$D$45</f>
        <v>4.2598509052183178E-3</v>
      </c>
      <c r="H21" s="177">
        <f>Kalk_18_19!E21*100/Kalk_18_19!$E$45</f>
        <v>0.4106925880923451</v>
      </c>
      <c r="I21" s="177">
        <f>Kalk_19_20!E21*100/Kalk_19_20!$E$45</f>
        <v>0.21220871667450136</v>
      </c>
      <c r="J21" s="25" t="s">
        <v>228</v>
      </c>
      <c r="K21" s="25" t="s">
        <v>228</v>
      </c>
      <c r="L21" s="25" t="s">
        <v>228</v>
      </c>
      <c r="M21" s="25" t="s">
        <v>228</v>
      </c>
    </row>
    <row r="22" spans="1:13" ht="20.100000000000001" customHeight="1">
      <c r="A22" s="178"/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</row>
    <row r="23" spans="1:13" ht="24.75" customHeight="1">
      <c r="A23" s="176" t="s">
        <v>22</v>
      </c>
      <c r="B23" s="177">
        <f>Kalk_18_19!B23*100/Kalk_18_19!$B$45</f>
        <v>3.5837416076937037E-2</v>
      </c>
      <c r="C23" s="177">
        <f>Kalk_19_20!B23*100/Kalk_19_20!$B$45</f>
        <v>6.6211292579098177E-2</v>
      </c>
      <c r="D23" s="25" t="s">
        <v>228</v>
      </c>
      <c r="E23" s="25" t="s">
        <v>228</v>
      </c>
      <c r="F23" s="177">
        <f>Kalk_18_19!D23*100/Kalk_18_19!$D$45</f>
        <v>3.0704619775201183E-2</v>
      </c>
      <c r="G23" s="177">
        <f>Kalk_19_20!D23*100/Kalk_19_20!$D$45</f>
        <v>7.5854390550876172E-2</v>
      </c>
      <c r="H23" s="177">
        <f>Kalk_18_19!E23*100/Kalk_18_19!$E$45</f>
        <v>0.3839611178614824</v>
      </c>
      <c r="I23" s="177">
        <f>Kalk_19_20!E23*100/Kalk_19_20!$E$45</f>
        <v>0.27264790813242901</v>
      </c>
      <c r="J23" s="177">
        <f>Kalk_18_19!F23*100/Kalk_18_19!$F$45</f>
        <v>1.1578703606239868E-2</v>
      </c>
      <c r="K23" s="25" t="s">
        <v>228</v>
      </c>
      <c r="L23" s="25" t="s">
        <v>228</v>
      </c>
      <c r="M23" s="25" t="s">
        <v>228</v>
      </c>
    </row>
    <row r="24" spans="1:13" ht="20.100000000000001" customHeight="1">
      <c r="A24" s="178"/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</row>
    <row r="25" spans="1:13" ht="24.75" customHeight="1">
      <c r="A25" s="176" t="s">
        <v>23</v>
      </c>
      <c r="B25" s="177">
        <f>Kalk_18_19!B25*100/Kalk_18_19!$B$45</f>
        <v>2.1587942995128624</v>
      </c>
      <c r="C25" s="177">
        <f>Kalk_19_20!B25*100/Kalk_19_20!$B$45</f>
        <v>2.8643304429797327</v>
      </c>
      <c r="D25" s="177">
        <f>Kalk_18_19!C25*100/Kalk_18_19!$C$45</f>
        <v>6.2936676191354044</v>
      </c>
      <c r="E25" s="177">
        <f>Kalk_19_20!C25*100/Kalk_19_20!$C$45</f>
        <v>2.7094321437177049</v>
      </c>
      <c r="F25" s="177">
        <f>Kalk_18_19!D25*100/Kalk_18_19!$D$45</f>
        <v>1.839024011993073</v>
      </c>
      <c r="G25" s="177">
        <f>Kalk_19_20!D25*100/Kalk_19_20!$D$45</f>
        <v>2.7525413883241359</v>
      </c>
      <c r="H25" s="177">
        <f>Kalk_18_19!E25*100/Kalk_18_19!$E$45</f>
        <v>4.3438639125151886</v>
      </c>
      <c r="I25" s="177">
        <f>Kalk_19_20!E25*100/Kalk_19_20!$E$45</f>
        <v>2.7909475522127458</v>
      </c>
      <c r="J25" s="177">
        <f>Kalk_18_19!F25*100/Kalk_18_19!$F$45</f>
        <v>1.7268057514578641</v>
      </c>
      <c r="K25" s="177">
        <f>Kalk_19_20!F25*100/Kalk_19_20!$F$45</f>
        <v>1.4623989153067649</v>
      </c>
      <c r="L25" s="177">
        <f>Kalk_18_19!G25*100/Kalk_18_19!$G$45</f>
        <v>3.9324202899380176</v>
      </c>
      <c r="M25" s="177">
        <f>Kalk_19_20!G25*100/Kalk_19_20!$G$45</f>
        <v>4.2958870331215104</v>
      </c>
    </row>
    <row r="26" spans="1:13" ht="20.100000000000001" customHeight="1">
      <c r="A26" s="178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</row>
    <row r="27" spans="1:13" ht="24.75" customHeight="1">
      <c r="A27" s="176" t="s">
        <v>105</v>
      </c>
      <c r="B27" s="177">
        <f>Kalk_18_19!B27*100/Kalk_18_19!$B$45</f>
        <v>6.2055260109152321</v>
      </c>
      <c r="C27" s="177">
        <f>Kalk_19_20!B27*100/Kalk_19_20!$B$45</f>
        <v>7.3117841137786819</v>
      </c>
      <c r="D27" s="25" t="s">
        <v>228</v>
      </c>
      <c r="E27" s="25" t="s">
        <v>228</v>
      </c>
      <c r="F27" s="177">
        <f>Kalk_18_19!D27*100/Kalk_18_19!$D$45</f>
        <v>6.6748902165009927</v>
      </c>
      <c r="G27" s="177">
        <f>Kalk_19_20!D27*100/Kalk_19_20!$D$45</f>
        <v>7.6396069319392002</v>
      </c>
      <c r="H27" s="25" t="s">
        <v>228</v>
      </c>
      <c r="I27" s="25" t="s">
        <v>228</v>
      </c>
      <c r="J27" s="177">
        <f>Kalk_18_19!F27*100/Kalk_18_19!$F$45</f>
        <v>4.0346519020652201</v>
      </c>
      <c r="K27" s="177">
        <f>Kalk_19_20!F27*100/Kalk_19_20!$F$45</f>
        <v>8.5360407620830845</v>
      </c>
      <c r="L27" s="177">
        <f>Kalk_18_19!G27*100/Kalk_18_19!$G$45</f>
        <v>5.8333857961276738</v>
      </c>
      <c r="M27" s="177">
        <f>Kalk_19_20!G27*100/Kalk_19_20!$G$45</f>
        <v>6.2737292090359675</v>
      </c>
    </row>
    <row r="28" spans="1:13" ht="20.100000000000001" customHeight="1">
      <c r="A28" s="178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</row>
    <row r="29" spans="1:13" ht="24.75" customHeight="1">
      <c r="A29" s="176" t="s">
        <v>24</v>
      </c>
      <c r="B29" s="177">
        <f>Kalk_18_19!B29*100/Kalk_18_19!$B$45</f>
        <v>19.840040199321635</v>
      </c>
      <c r="C29" s="177">
        <f>Kalk_19_20!B29*100/Kalk_19_20!$B$45</f>
        <v>18.009621211554432</v>
      </c>
      <c r="D29" s="177">
        <f>Kalk_18_19!C29*100/Kalk_18_19!$C$45</f>
        <v>12.908102129228501</v>
      </c>
      <c r="E29" s="177">
        <f>Kalk_19_20!C29*100/Kalk_19_20!$C$45</f>
        <v>19.999464539102032</v>
      </c>
      <c r="F29" s="177">
        <f>Kalk_18_19!D29*100/Kalk_18_19!$D$45</f>
        <v>19.455543364816339</v>
      </c>
      <c r="G29" s="177">
        <f>Kalk_19_20!D29*100/Kalk_19_20!$D$45</f>
        <v>17.130990415335464</v>
      </c>
      <c r="H29" s="177">
        <f>Kalk_18_19!E29*100/Kalk_18_19!$E$45</f>
        <v>9.1081409477521262</v>
      </c>
      <c r="I29" s="177">
        <f>Kalk_19_20!E29*100/Kalk_19_20!$E$45</f>
        <v>9.564166274931166</v>
      </c>
      <c r="J29" s="177">
        <f>Kalk_18_19!F29*100/Kalk_18_19!$F$45</f>
        <v>33.485084524536326</v>
      </c>
      <c r="K29" s="177">
        <f>Kalk_19_20!F29*100/Kalk_19_20!$F$45</f>
        <v>29.033837478949096</v>
      </c>
      <c r="L29" s="177">
        <f>Kalk_18_19!G29*100/Kalk_18_19!$G$45</f>
        <v>17.417456947123227</v>
      </c>
      <c r="M29" s="177">
        <f>Kalk_19_20!G29*100/Kalk_19_20!$G$45</f>
        <v>19.147275209854069</v>
      </c>
    </row>
    <row r="30" spans="1:13" ht="20.100000000000001" customHeight="1">
      <c r="A30" s="178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</row>
    <row r="31" spans="1:13" ht="24.75" customHeight="1">
      <c r="A31" s="176" t="s">
        <v>107</v>
      </c>
      <c r="B31" s="177">
        <f>Kalk_18_19!B31*100/Kalk_18_19!$B$45</f>
        <v>14.624108426503636</v>
      </c>
      <c r="C31" s="177">
        <f>Kalk_19_20!B31*100/Kalk_19_20!$B$45</f>
        <v>11.36810486073184</v>
      </c>
      <c r="D31" s="177">
        <f>Kalk_18_19!C31*100/Kalk_18_19!$C$45</f>
        <v>26.511199188865334</v>
      </c>
      <c r="E31" s="177">
        <f>Kalk_19_20!C31*100/Kalk_19_20!$C$45</f>
        <v>18.111964873765093</v>
      </c>
      <c r="F31" s="177">
        <f>Kalk_18_19!D31*100/Kalk_18_19!$D$45</f>
        <v>16.056733581049947</v>
      </c>
      <c r="G31" s="177">
        <f>Kalk_19_20!D31*100/Kalk_19_20!$D$45</f>
        <v>13.082050537322102</v>
      </c>
      <c r="H31" s="177">
        <f>Kalk_18_19!E31*100/Kalk_18_19!$E$45</f>
        <v>6.2794653705953829</v>
      </c>
      <c r="I31" s="177">
        <f>Kalk_19_20!E31*100/Kalk_19_20!$E$45</f>
        <v>5.131958901349809</v>
      </c>
      <c r="J31" s="177">
        <f>Kalk_18_19!F31*100/Kalk_18_19!$F$45</f>
        <v>17.167007010378729</v>
      </c>
      <c r="K31" s="177">
        <f>Kalk_19_20!F31*100/Kalk_19_20!$F$45</f>
        <v>6.56411580822021</v>
      </c>
      <c r="L31" s="177">
        <f>Kalk_18_19!G31*100/Kalk_18_19!$G$45</f>
        <v>6.0073714995392811</v>
      </c>
      <c r="M31" s="177">
        <f>Kalk_19_20!G31*100/Kalk_19_20!$G$45</f>
        <v>5.0782667811237925</v>
      </c>
    </row>
    <row r="32" spans="1:13" ht="20.100000000000001" customHeight="1">
      <c r="A32" s="178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</row>
    <row r="33" spans="1:13" ht="24.75" customHeight="1">
      <c r="A33" s="176" t="s">
        <v>106</v>
      </c>
      <c r="B33" s="177">
        <f>Kalk_18_19!B33*100/Kalk_18_19!$B$45</f>
        <v>2.798773083204221</v>
      </c>
      <c r="C33" s="177">
        <f>Kalk_19_20!B33*100/Kalk_19_20!$B$45</f>
        <v>1.8468461728376588</v>
      </c>
      <c r="D33" s="177">
        <f>Kalk_18_19!C33*100/Kalk_18_19!$C$45</f>
        <v>7.9288413678680065</v>
      </c>
      <c r="E33" s="177">
        <f>Kalk_19_20!C33*100/Kalk_19_20!$C$45</f>
        <v>3.0548044229070173</v>
      </c>
      <c r="F33" s="177">
        <f>Kalk_18_19!D33*100/Kalk_18_19!$D$45</f>
        <v>2.0262375209562373</v>
      </c>
      <c r="G33" s="177">
        <f>Kalk_19_20!D33*100/Kalk_19_20!$D$45</f>
        <v>0.98770452125084718</v>
      </c>
      <c r="H33" s="177">
        <f>Kalk_18_19!E33*100/Kalk_18_19!$E$45</f>
        <v>0.86998784933171325</v>
      </c>
      <c r="I33" s="177">
        <f>Kalk_19_20!E33*100/Kalk_19_20!$E$45</f>
        <v>0.71855483177758372</v>
      </c>
      <c r="J33" s="177">
        <f>Kalk_18_19!F33*100/Kalk_18_19!$F$45</f>
        <v>10.970821666912276</v>
      </c>
      <c r="K33" s="177">
        <f>Kalk_19_20!F33*100/Kalk_19_20!$F$45</f>
        <v>8.9740071774840064</v>
      </c>
      <c r="L33" s="177">
        <f>Kalk_18_19!G33*100/Kalk_18_19!$G$45</f>
        <v>3.7704533357752381</v>
      </c>
      <c r="M33" s="177">
        <f>Kalk_19_20!G33*100/Kalk_19_20!$G$45</f>
        <v>3.3856072084944087</v>
      </c>
    </row>
    <row r="34" spans="1:13" ht="20.100000000000001" customHeight="1">
      <c r="A34" s="178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</row>
    <row r="35" spans="1:13" ht="24.75" customHeight="1">
      <c r="A35" s="176" t="s">
        <v>25</v>
      </c>
      <c r="B35" s="177">
        <f>Kalk_18_19!B35*100/Kalk_18_19!$B$45</f>
        <v>0.17259187917870553</v>
      </c>
      <c r="C35" s="177">
        <f>Kalk_19_20!B35*100/Kalk_19_20!$B$45</f>
        <v>0.12613812348967179</v>
      </c>
      <c r="D35" s="177">
        <f>Kalk_18_19!C35*100/Kalk_18_19!$C$45</f>
        <v>2.693335791317172</v>
      </c>
      <c r="E35" s="177">
        <f>Kalk_19_20!C35*100/Kalk_19_20!$C$45</f>
        <v>1.8473400979893444</v>
      </c>
      <c r="F35" s="177">
        <f>Kalk_18_19!D35*100/Kalk_18_19!$D$45</f>
        <v>0.12143699403109322</v>
      </c>
      <c r="G35" s="177">
        <f>Kalk_19_20!D35*100/Kalk_19_20!$D$45</f>
        <v>7.0674799109303896E-2</v>
      </c>
      <c r="H35" s="25" t="s">
        <v>228</v>
      </c>
      <c r="I35" s="25" t="s">
        <v>228</v>
      </c>
      <c r="J35" s="177">
        <f>Kalk_18_19!F35*100/Kalk_18_19!$F$45</f>
        <v>1.11997642154902</v>
      </c>
      <c r="K35" s="177">
        <f>Kalk_19_20!F35*100/Kalk_19_20!$F$45</f>
        <v>1.0136716543185964</v>
      </c>
      <c r="L35" s="177">
        <f>Kalk_18_19!G35*100/Kalk_18_19!$G$45</f>
        <v>2.6612944765262381E-2</v>
      </c>
      <c r="M35" s="177">
        <f>Kalk_19_20!G35*100/Kalk_19_20!$G$45</f>
        <v>8.0657705979616644E-3</v>
      </c>
    </row>
    <row r="36" spans="1:13" ht="20.100000000000001" customHeight="1">
      <c r="A36" s="178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</row>
    <row r="37" spans="1:13" ht="24.75" customHeight="1">
      <c r="A37" s="176" t="s">
        <v>26</v>
      </c>
      <c r="B37" s="177">
        <f>Kalk_18_19!B37*100/Kalk_18_19!$B$45</f>
        <v>8.2612397582457469</v>
      </c>
      <c r="C37" s="177">
        <f>Kalk_19_20!B37*100/Kalk_19_20!$B$45</f>
        <v>10.203235001458893</v>
      </c>
      <c r="D37" s="177">
        <f>Kalk_18_19!C37*100/Kalk_18_19!$C$45</f>
        <v>3.7588717854180107</v>
      </c>
      <c r="E37" s="177">
        <f>Kalk_19_20!C37*100/Kalk_19_20!$C$45</f>
        <v>6.6290059168429227</v>
      </c>
      <c r="F37" s="177">
        <f>Kalk_18_19!D37*100/Kalk_18_19!$D$45</f>
        <v>9.3831357215496514</v>
      </c>
      <c r="G37" s="177">
        <f>Kalk_19_20!D37*100/Kalk_19_20!$D$45</f>
        <v>11.830477296930971</v>
      </c>
      <c r="H37" s="177">
        <f>Kalk_18_19!E37*100/Kalk_18_19!$E$45</f>
        <v>6.2855407047387608</v>
      </c>
      <c r="I37" s="177">
        <f>Kalk_19_20!E37*100/Kalk_19_20!$E$45</f>
        <v>6.1365925726949166</v>
      </c>
      <c r="J37" s="177">
        <f>Kalk_18_19!F37*100/Kalk_18_19!$F$45</f>
        <v>0.81366708069303806</v>
      </c>
      <c r="K37" s="177">
        <f>Kalk_19_20!F37*100/Kalk_19_20!$F$45</f>
        <v>2.0337998159895405</v>
      </c>
      <c r="L37" s="177">
        <f>Kalk_18_19!G37*100/Kalk_18_19!$G$45</f>
        <v>5.5718349196174604</v>
      </c>
      <c r="M37" s="177">
        <f>Kalk_19_20!G37*100/Kalk_19_20!$G$45</f>
        <v>5.7658737246000245</v>
      </c>
    </row>
    <row r="38" spans="1:13" ht="20.100000000000001" customHeight="1">
      <c r="A38" s="178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</row>
    <row r="39" spans="1:13" ht="24.75" customHeight="1">
      <c r="A39" s="176" t="s">
        <v>27</v>
      </c>
      <c r="B39" s="177">
        <f>Kalk_18_19!B39*100/Kalk_18_19!$B$45</f>
        <v>5.192551959019025</v>
      </c>
      <c r="C39" s="177">
        <f>Kalk_19_20!B39*100/Kalk_19_20!$B$45</f>
        <v>5.4399497243066515</v>
      </c>
      <c r="D39" s="25" t="s">
        <v>228</v>
      </c>
      <c r="E39" s="25" t="s">
        <v>228</v>
      </c>
      <c r="F39" s="177">
        <f>Kalk_18_19!D39*100/Kalk_18_19!$D$45</f>
        <v>5.017019004778156</v>
      </c>
      <c r="G39" s="177">
        <f>Kalk_19_20!D39*100/Kalk_19_20!$D$45</f>
        <v>5.5661245038241844</v>
      </c>
      <c r="H39" s="177">
        <f>Kalk_18_19!E39*100/Kalk_18_19!$E$45</f>
        <v>5.5893074119076548E-2</v>
      </c>
      <c r="I39" s="177">
        <f>Kalk_19_20!E39*100/Kalk_19_20!$E$45</f>
        <v>0.13162312806393123</v>
      </c>
      <c r="J39" s="177">
        <f>Kalk_18_19!F39*100/Kalk_18_19!$F$45</f>
        <v>1.6804909370329046</v>
      </c>
      <c r="K39" s="177">
        <f>Kalk_19_20!F39*100/Kalk_19_20!$F$45</f>
        <v>0.81351992639581616</v>
      </c>
      <c r="L39" s="177">
        <f>Kalk_18_19!G39*100/Kalk_18_19!$G$45</f>
        <v>9.4390105707761247</v>
      </c>
      <c r="M39" s="177">
        <f>Kalk_19_20!G39*100/Kalk_19_20!$G$45</f>
        <v>8.3045750203084587</v>
      </c>
    </row>
    <row r="40" spans="1:13" ht="20.100000000000001" customHeight="1">
      <c r="A40" s="178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</row>
    <row r="41" spans="1:13" ht="24.75" customHeight="1">
      <c r="A41" s="176" t="s">
        <v>108</v>
      </c>
      <c r="B41" s="177">
        <f>Kalk_18_19!B41*100/Kalk_18_19!$B$45</f>
        <v>9.4909830688273811</v>
      </c>
      <c r="C41" s="177">
        <f>Kalk_19_20!B41*100/Kalk_19_20!$B$45</f>
        <v>9.7215384960684705</v>
      </c>
      <c r="D41" s="177">
        <f>Kalk_18_19!C41*100/Kalk_18_19!$C$45</f>
        <v>10.952161489538206</v>
      </c>
      <c r="E41" s="177">
        <f>Kalk_19_20!C41*100/Kalk_19_20!$C$45</f>
        <v>9.7882252148536857</v>
      </c>
      <c r="F41" s="177">
        <f>Kalk_18_19!D41*100/Kalk_18_19!$D$45</f>
        <v>10.163986734178208</v>
      </c>
      <c r="G41" s="177">
        <f>Kalk_19_20!D41*100/Kalk_19_20!$D$45</f>
        <v>9.7502178332849265</v>
      </c>
      <c r="H41" s="177">
        <f>Kalk_18_19!E41*100/Kalk_18_19!$E$45</f>
        <v>0.94775212636695016</v>
      </c>
      <c r="I41" s="177">
        <f>Kalk_19_20!E41*100/Kalk_19_20!$E$45</f>
        <v>0.82600228325834402</v>
      </c>
      <c r="J41" s="177">
        <f>Kalk_18_19!F41*100/Kalk_18_19!$F$45</f>
        <v>12.959727163638661</v>
      </c>
      <c r="K41" s="177">
        <f>Kalk_19_20!F41*100/Kalk_19_20!$F$45</f>
        <v>18.437632829187717</v>
      </c>
      <c r="L41" s="177">
        <f>Kalk_18_19!G41*100/Kalk_18_19!$G$45</f>
        <v>5.2954036868944128</v>
      </c>
      <c r="M41" s="177">
        <f>Kalk_19_20!G41*100/Kalk_19_20!$G$45</f>
        <v>6.7922430331906458</v>
      </c>
    </row>
    <row r="42" spans="1:13" ht="20.100000000000001" customHeight="1">
      <c r="A42" s="178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</row>
    <row r="43" spans="1:13" ht="24.75" customHeight="1">
      <c r="A43" s="176" t="s">
        <v>28</v>
      </c>
      <c r="B43" s="177">
        <f>Kalk_18_19!B43*100/Kalk_18_19!$B$45</f>
        <v>3.8165626788381277</v>
      </c>
      <c r="C43" s="177">
        <f>Kalk_19_20!B43*100/Kalk_19_20!$B$45</f>
        <v>3.9061670020873391</v>
      </c>
      <c r="D43" s="177">
        <f>Kalk_18_19!C43*100/Kalk_18_19!$C$45</f>
        <v>13.123790211079362</v>
      </c>
      <c r="E43" s="177">
        <f>Kalk_19_20!C43*100/Kalk_19_20!$C$45</f>
        <v>3.1967015608685174</v>
      </c>
      <c r="F43" s="177">
        <f>Kalk_18_19!D43*100/Kalk_18_19!$D$45</f>
        <v>4.5181692025087772</v>
      </c>
      <c r="G43" s="177">
        <f>Kalk_19_20!D43*100/Kalk_19_20!$D$45</f>
        <v>4.8128085971536452</v>
      </c>
      <c r="H43" s="177">
        <f>Kalk_18_19!E43*100/Kalk_18_19!$E$45</f>
        <v>4.2831105710814095</v>
      </c>
      <c r="I43" s="177">
        <f>Kalk_19_20!E43*100/Kalk_19_20!$E$45</f>
        <v>4.7652944731717142</v>
      </c>
      <c r="J43" s="25" t="s">
        <v>228</v>
      </c>
      <c r="K43" s="177">
        <f>Kalk_19_20!F43*100/Kalk_19_20!$F$45</f>
        <v>6.4027031244115157E-2</v>
      </c>
      <c r="L43" s="177">
        <f>Kalk_18_19!G43*100/Kalk_18_19!$G$45</f>
        <v>1.2765628666433924</v>
      </c>
      <c r="M43" s="177">
        <f>Kalk_19_20!G43*100/Kalk_19_20!$G$45</f>
        <v>0.38370022987446206</v>
      </c>
    </row>
    <row r="44" spans="1:13" ht="20.100000000000001" customHeight="1">
      <c r="A44" s="178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</row>
    <row r="45" spans="1:13" ht="24.75" customHeight="1">
      <c r="A45" s="176" t="s">
        <v>29</v>
      </c>
      <c r="B45" s="31">
        <v>100</v>
      </c>
      <c r="C45" s="31">
        <v>100</v>
      </c>
      <c r="D45" s="31">
        <v>100</v>
      </c>
      <c r="E45" s="31">
        <v>100</v>
      </c>
      <c r="F45" s="31">
        <v>100</v>
      </c>
      <c r="G45" s="31">
        <v>100</v>
      </c>
      <c r="H45" s="31">
        <v>100</v>
      </c>
      <c r="I45" s="31">
        <v>100</v>
      </c>
      <c r="J45" s="31">
        <v>100</v>
      </c>
      <c r="K45" s="31">
        <v>100</v>
      </c>
      <c r="L45" s="31">
        <v>100</v>
      </c>
      <c r="M45" s="31">
        <v>100</v>
      </c>
    </row>
    <row r="46" spans="1:13" ht="20.100000000000001" customHeight="1">
      <c r="E46" s="177"/>
      <c r="F46" s="179"/>
      <c r="I46" s="177"/>
      <c r="M46" s="177"/>
    </row>
    <row r="47" spans="1:13" ht="13.5" customHeight="1">
      <c r="A47" s="160" t="s">
        <v>30</v>
      </c>
      <c r="B47" s="179"/>
      <c r="C47" s="179"/>
      <c r="D47" s="179"/>
      <c r="E47" s="177"/>
      <c r="F47" s="179"/>
      <c r="G47" s="179"/>
      <c r="H47" s="179"/>
      <c r="I47" s="179"/>
      <c r="J47" s="179"/>
      <c r="K47" s="179"/>
      <c r="L47" s="179"/>
      <c r="M47" s="177"/>
    </row>
    <row r="48" spans="1:13" s="117" customFormat="1" ht="12.75" customHeight="1">
      <c r="A48" s="117" t="s">
        <v>179</v>
      </c>
      <c r="M48" s="177"/>
    </row>
    <row r="49" spans="1:13" s="117" customFormat="1" ht="12.75" customHeight="1">
      <c r="A49" s="117" t="s">
        <v>196</v>
      </c>
      <c r="M49" s="177"/>
    </row>
    <row r="50" spans="1:13" s="117" customFormat="1" ht="12.75" customHeight="1">
      <c r="A50" s="117" t="s">
        <v>181</v>
      </c>
      <c r="F50" s="185"/>
      <c r="M50" s="177"/>
    </row>
    <row r="51" spans="1:13" ht="12.75" customHeight="1">
      <c r="A51" s="321" t="s">
        <v>182</v>
      </c>
      <c r="B51" s="321"/>
      <c r="C51" s="321"/>
      <c r="D51" s="321"/>
      <c r="E51" s="321"/>
      <c r="F51" s="179"/>
    </row>
    <row r="52" spans="1:13" ht="13.5" customHeight="1">
      <c r="A52" s="321" t="s">
        <v>183</v>
      </c>
      <c r="B52" s="321"/>
      <c r="C52" s="321"/>
      <c r="D52" s="321"/>
      <c r="E52" s="321"/>
      <c r="F52" s="179"/>
    </row>
    <row r="53" spans="1:13">
      <c r="F53" s="179"/>
    </row>
    <row r="54" spans="1:13">
      <c r="F54" s="179"/>
    </row>
    <row r="55" spans="1:13">
      <c r="F55" s="179"/>
    </row>
    <row r="56" spans="1:13">
      <c r="F56" s="179"/>
    </row>
    <row r="57" spans="1:13">
      <c r="F57" s="179"/>
    </row>
    <row r="58" spans="1:13">
      <c r="F58" s="179"/>
    </row>
    <row r="59" spans="1:13">
      <c r="F59" s="179"/>
    </row>
    <row r="60" spans="1:13">
      <c r="F60" s="179"/>
    </row>
    <row r="61" spans="1:13">
      <c r="F61" s="179"/>
    </row>
    <row r="62" spans="1:13">
      <c r="F62" s="179"/>
    </row>
    <row r="63" spans="1:13">
      <c r="F63" s="179"/>
    </row>
    <row r="64" spans="1:13">
      <c r="F64" s="179"/>
    </row>
    <row r="65" spans="6:13">
      <c r="F65" s="179"/>
    </row>
    <row r="66" spans="6:13">
      <c r="F66" s="179"/>
    </row>
    <row r="67" spans="6:13">
      <c r="F67" s="179"/>
    </row>
    <row r="68" spans="6:13">
      <c r="F68" s="179"/>
    </row>
    <row r="69" spans="6:13">
      <c r="F69" s="179"/>
    </row>
    <row r="70" spans="6:13">
      <c r="F70" s="179"/>
      <c r="M70" s="186"/>
    </row>
    <row r="71" spans="6:13">
      <c r="F71" s="179"/>
    </row>
    <row r="72" spans="6:13">
      <c r="F72" s="179"/>
    </row>
    <row r="73" spans="6:13">
      <c r="F73" s="179"/>
    </row>
    <row r="74" spans="6:13">
      <c r="F74" s="179"/>
    </row>
    <row r="75" spans="6:13">
      <c r="F75" s="179"/>
    </row>
    <row r="76" spans="6:13">
      <c r="F76" s="179"/>
    </row>
    <row r="77" spans="6:13">
      <c r="F77" s="179"/>
    </row>
    <row r="78" spans="6:13">
      <c r="F78" s="179"/>
    </row>
    <row r="79" spans="6:13">
      <c r="F79" s="179"/>
    </row>
    <row r="80" spans="6:13">
      <c r="F80" s="179"/>
    </row>
    <row r="81" spans="6:6">
      <c r="F81" s="179"/>
    </row>
    <row r="82" spans="6:6">
      <c r="F82" s="179"/>
    </row>
    <row r="83" spans="6:6">
      <c r="F83" s="179"/>
    </row>
    <row r="84" spans="6:6">
      <c r="F84" s="179"/>
    </row>
    <row r="85" spans="6:6">
      <c r="F85" s="179"/>
    </row>
    <row r="86" spans="6:6">
      <c r="F86" s="179"/>
    </row>
    <row r="87" spans="6:6">
      <c r="F87" s="179"/>
    </row>
    <row r="88" spans="6:6">
      <c r="F88" s="179"/>
    </row>
    <row r="89" spans="6:6">
      <c r="F89" s="179"/>
    </row>
    <row r="90" spans="6:6">
      <c r="F90" s="179"/>
    </row>
  </sheetData>
  <dataConsolidate/>
  <customSheetViews>
    <customSheetView guid="{559BE43B-F597-49C0-955C-F9A2561F163F}" scale="90" topLeftCell="A13">
      <selection activeCell="C45" sqref="C45"/>
      <colBreaks count="1" manualBreakCount="1">
        <brk id="13" max="52" man="1"/>
      </colBreaks>
      <pageMargins left="0.6692913385826772" right="0.43307086614173229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13</oddFooter>
      </headerFooter>
    </customSheetView>
    <customSheetView guid="{A264030B-E642-4A38-805B-40000E1CFC8E}" scale="90" topLeftCell="A13">
      <selection activeCell="B45" sqref="B45"/>
      <colBreaks count="1" manualBreakCount="1">
        <brk id="13" max="52" man="1"/>
      </colBreaks>
      <pageMargins left="0.6692913385826772" right="0.43307086614173229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13</oddFooter>
      </headerFooter>
    </customSheetView>
    <customSheetView guid="{BD09738D-9878-46CC-932D-36F13B6406B1}" scale="90">
      <selection activeCell="A4" sqref="A4"/>
      <colBreaks count="1" manualBreakCount="1">
        <brk id="13" max="52" man="1"/>
      </colBreaks>
      <pageMargins left="0.6692913385826772" right="0.43307086614173229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13</oddFooter>
      </headerFooter>
    </customSheetView>
  </customSheetViews>
  <mergeCells count="2">
    <mergeCell ref="A51:E51"/>
    <mergeCell ref="A52:E52"/>
  </mergeCells>
  <printOptions horizontalCentered="1"/>
  <pageMargins left="0.6692913385826772" right="0.43307086614173229" top="0.59055118110236227" bottom="0.19685039370078741" header="0.70866141732283472" footer="0.51181102362204722"/>
  <pageSetup paperSize="9" scale="74" orientation="portrait" horizontalDpi="4294967292" verticalDpi="300" r:id="rId4"/>
  <headerFooter alignWithMargins="0">
    <oddFooter>&amp;L&amp;"MetaNormalLF-Roman,Standard"&amp;8Statistisches Bundesamt (Destatis) Fachserie 4, Reihe 8.2, 2019/2020&amp;R&amp;"MetaNormalLF-Roman,Standard"&amp;8 16</oddFooter>
  </headerFooter>
  <colBreaks count="1" manualBreakCount="1">
    <brk id="13" max="5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zoomScale="90" zoomScaleNormal="90" workbookViewId="0"/>
  </sheetViews>
  <sheetFormatPr baseColWidth="10" defaultColWidth="11.42578125" defaultRowHeight="12.75"/>
  <cols>
    <col min="1" max="1" width="30.85546875" style="2" customWidth="1" collapsed="1"/>
    <col min="2" max="3" width="6.7109375" style="2" customWidth="1" collapsed="1"/>
    <col min="4" max="4" width="7.140625" style="2" customWidth="1" collapsed="1"/>
    <col min="5" max="5" width="7.7109375" style="2" customWidth="1" collapsed="1"/>
    <col min="6" max="6" width="8" style="2" customWidth="1" collapsed="1"/>
    <col min="7" max="7" width="7.7109375" style="2" customWidth="1" collapsed="1"/>
    <col min="8" max="8" width="8" style="2" customWidth="1" collapsed="1"/>
    <col min="9" max="15" width="7.7109375" style="2" customWidth="1" collapsed="1"/>
    <col min="16" max="16" width="7.140625" style="2" customWidth="1" collapsed="1"/>
    <col min="17" max="17" width="23.42578125" style="2" customWidth="1" collapsed="1"/>
    <col min="18" max="18" width="24.7109375" style="2" customWidth="1" collapsed="1"/>
    <col min="19" max="19" width="19.42578125" style="2" customWidth="1" collapsed="1"/>
    <col min="20" max="20" width="22.42578125" style="2" customWidth="1" collapsed="1"/>
    <col min="21" max="21" width="25.85546875" style="2" customWidth="1" collapsed="1"/>
    <col min="22" max="22" width="15.5703125" style="2" customWidth="1" collapsed="1"/>
    <col min="23" max="16384" width="11.42578125" style="2" collapsed="1"/>
  </cols>
  <sheetData>
    <row r="1" spans="1:22" s="27" customFormat="1" ht="18">
      <c r="A1" s="71" t="s">
        <v>156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s="28" customFormat="1" ht="18">
      <c r="A2" s="72" t="s">
        <v>157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s="28" customFormat="1" ht="18">
      <c r="A3" s="72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>
      <c r="A5" s="14"/>
      <c r="B5" s="7"/>
      <c r="O5" s="14"/>
    </row>
    <row r="6" spans="1:22" ht="26.25" customHeight="1">
      <c r="A6" s="7"/>
      <c r="B6" s="5"/>
      <c r="C6" s="37"/>
      <c r="D6" s="16" t="s">
        <v>2</v>
      </c>
      <c r="E6" s="38"/>
      <c r="F6" s="17"/>
      <c r="G6" s="17"/>
      <c r="H6" s="17"/>
      <c r="I6" s="17"/>
      <c r="J6" s="17"/>
      <c r="K6" s="29"/>
      <c r="L6" s="18" t="s">
        <v>3</v>
      </c>
      <c r="M6" s="17"/>
      <c r="N6" s="38"/>
      <c r="O6" s="195"/>
    </row>
    <row r="7" spans="1:22" ht="15" customHeight="1">
      <c r="A7" s="20" t="s">
        <v>4</v>
      </c>
      <c r="B7" s="39" t="s">
        <v>5</v>
      </c>
      <c r="C7" s="40"/>
      <c r="D7" s="41" t="s">
        <v>6</v>
      </c>
      <c r="E7" s="42"/>
      <c r="F7" s="41" t="s">
        <v>7</v>
      </c>
      <c r="G7" s="42"/>
      <c r="H7" s="5"/>
      <c r="I7" s="37"/>
      <c r="J7" s="41" t="s">
        <v>8</v>
      </c>
      <c r="K7" s="42"/>
      <c r="L7" s="41" t="s">
        <v>9</v>
      </c>
      <c r="M7" s="42"/>
      <c r="N7" s="41" t="s">
        <v>10</v>
      </c>
      <c r="O7" s="44"/>
    </row>
    <row r="8" spans="1:22" ht="15" customHeight="1">
      <c r="B8" s="6"/>
      <c r="C8" s="43"/>
      <c r="D8" s="39" t="s">
        <v>11</v>
      </c>
      <c r="E8" s="44"/>
      <c r="F8" s="39" t="s">
        <v>12</v>
      </c>
      <c r="G8" s="44"/>
      <c r="H8" s="39" t="s">
        <v>13</v>
      </c>
      <c r="I8" s="44"/>
      <c r="J8" s="39" t="s">
        <v>14</v>
      </c>
      <c r="K8" s="44"/>
      <c r="L8" s="39" t="s">
        <v>15</v>
      </c>
      <c r="M8" s="44"/>
      <c r="N8" s="39" t="s">
        <v>16</v>
      </c>
      <c r="O8" s="44"/>
    </row>
    <row r="9" spans="1:22" ht="15" customHeight="1">
      <c r="A9" s="7"/>
      <c r="B9" s="45"/>
      <c r="C9" s="46"/>
      <c r="D9" s="47"/>
      <c r="E9" s="46"/>
      <c r="F9" s="48" t="s">
        <v>17</v>
      </c>
      <c r="G9" s="49"/>
      <c r="H9" s="45"/>
      <c r="I9" s="46"/>
      <c r="J9" s="48" t="s">
        <v>189</v>
      </c>
      <c r="K9" s="49"/>
      <c r="L9" s="45"/>
      <c r="M9" s="46"/>
      <c r="N9" s="47"/>
      <c r="O9" s="46"/>
    </row>
    <row r="10" spans="1:22" ht="15" customHeight="1">
      <c r="A10" s="7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  <c r="N10" s="15" t="s">
        <v>348</v>
      </c>
      <c r="O10" s="15" t="s">
        <v>349</v>
      </c>
    </row>
    <row r="11" spans="1:22" ht="12" customHeight="1">
      <c r="A11" s="5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  <c r="N11" s="22">
        <v>2019</v>
      </c>
      <c r="O11" s="22">
        <v>2020</v>
      </c>
    </row>
    <row r="12" spans="1:22" ht="21" customHeight="1">
      <c r="A12" s="24"/>
    </row>
    <row r="13" spans="1:22" ht="24.75" customHeight="1">
      <c r="A13" s="26" t="s">
        <v>104</v>
      </c>
      <c r="B13" s="31">
        <v>99.999999999999986</v>
      </c>
      <c r="C13" s="31">
        <v>100</v>
      </c>
      <c r="D13" s="31">
        <f>Stickstoff_18_19!C14*100/Stickstoff_18_19!B14</f>
        <v>46.229232961755464</v>
      </c>
      <c r="E13" s="31">
        <f>Stickstoff_19_20!C14*100/Stickstoff_19_20!B14</f>
        <v>44.146727403500357</v>
      </c>
      <c r="F13" s="31">
        <f>Stickstoff_18_19!D14*100/Stickstoff_18_19!B14</f>
        <v>1.6633153075766745</v>
      </c>
      <c r="G13" s="31">
        <f>Stickstoff_19_20!D14*100/Stickstoff_19_20!B14</f>
        <v>2.6641093263006472</v>
      </c>
      <c r="H13" s="31">
        <f>Stickstoff_18_19!E14*100/Stickstoff_18_19!B14</f>
        <v>16.078714639907854</v>
      </c>
      <c r="I13" s="31">
        <f>Stickstoff_19_20!E14*100/Stickstoff_19_20!B14</f>
        <v>15.862862622872212</v>
      </c>
      <c r="J13" s="31">
        <f>Stickstoff_18_19!F14*100/Stickstoff_18_19!B14</f>
        <v>25.79310075551998</v>
      </c>
      <c r="K13" s="31">
        <f>Stickstoff_19_20!F14*100/Stickstoff_19_20!B14</f>
        <v>24.964756653080794</v>
      </c>
      <c r="L13" s="31">
        <f>Stickstoff_18_19!G14*100/Stickstoff_18_19!B14</f>
        <v>3.0650293813326046</v>
      </c>
      <c r="M13" s="31">
        <f>Stickstoff_19_20!G14*100/Stickstoff_19_20!B14</f>
        <v>5.7329177655238555</v>
      </c>
      <c r="N13" s="31">
        <f>Stickstoff_18_19!H14*100/Stickstoff_18_19!B14</f>
        <v>7.1706069539074244</v>
      </c>
      <c r="O13" s="31">
        <f>Stickstoff_19_20!H14*100/Stickstoff_19_20!B14</f>
        <v>6.6286262287221289</v>
      </c>
      <c r="R13" s="31"/>
    </row>
    <row r="14" spans="1:22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R14" s="31"/>
    </row>
    <row r="15" spans="1:22" ht="24.75" customHeight="1">
      <c r="A15" s="26" t="s">
        <v>18</v>
      </c>
      <c r="B15" s="31">
        <v>100.00000000000001</v>
      </c>
      <c r="C15" s="31">
        <v>100.00000000000001</v>
      </c>
      <c r="D15" s="31">
        <f>Stickstoff_18_19!C16*100/Stickstoff_18_19!B16</f>
        <v>36.610083058010403</v>
      </c>
      <c r="E15" s="31">
        <f>Stickstoff_19_20!C16*100/Stickstoff_19_20!B16</f>
        <v>36.876378431819909</v>
      </c>
      <c r="F15" s="31">
        <f>Stickstoff_18_19!D16*100/Stickstoff_18_19!B16</f>
        <v>1.8407304330843222</v>
      </c>
      <c r="G15" s="31">
        <f>Stickstoff_19_20!D16*100/Stickstoff_19_20!B16</f>
        <v>1.6983230663928817</v>
      </c>
      <c r="H15" s="31">
        <f>Stickstoff_18_19!E16*100/Stickstoff_18_19!B16</f>
        <v>17.457372415626406</v>
      </c>
      <c r="I15" s="31">
        <f>Stickstoff_19_20!E16*100/Stickstoff_19_20!B16</f>
        <v>16.532150733896113</v>
      </c>
      <c r="J15" s="31">
        <f>Stickstoff_18_19!F16*100/Stickstoff_18_19!B16</f>
        <v>29.195623043579687</v>
      </c>
      <c r="K15" s="31">
        <f>Stickstoff_19_20!F16*100/Stickstoff_19_20!B16</f>
        <v>28.905239942200929</v>
      </c>
      <c r="L15" s="31">
        <f>Stickstoff_18_19!G16*100/Stickstoff_18_19!B16</f>
        <v>6.075549696466644</v>
      </c>
      <c r="M15" s="31">
        <f>Stickstoff_19_20!G16*100/Stickstoff_19_20!B16</f>
        <v>7.018119248612062</v>
      </c>
      <c r="N15" s="31">
        <f>Stickstoff_18_19!H16*100/Stickstoff_18_19!B16</f>
        <v>8.820641353232535</v>
      </c>
      <c r="O15" s="31">
        <f>Stickstoff_19_20!H16*100/Stickstoff_19_20!B16</f>
        <v>8.9697885770781056</v>
      </c>
      <c r="Q15" s="31"/>
      <c r="R15" s="31"/>
    </row>
    <row r="16" spans="1:22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Q16" s="31"/>
      <c r="R16" s="31"/>
    </row>
    <row r="17" spans="1:25" ht="24.75" customHeight="1">
      <c r="A17" s="26" t="s">
        <v>19</v>
      </c>
      <c r="B17" s="31">
        <v>100</v>
      </c>
      <c r="C17" s="31">
        <v>100</v>
      </c>
      <c r="D17" s="31">
        <f>Stickstoff_18_19!C18*100/Stickstoff_18_19!B18</f>
        <v>59.214501510574017</v>
      </c>
      <c r="E17" s="31">
        <f>Stickstoff_19_20!C18*100/Stickstoff_19_20!B18</f>
        <v>6.1323618700667879</v>
      </c>
      <c r="F17" s="25" t="s">
        <v>228</v>
      </c>
      <c r="G17" s="25" t="s">
        <v>228</v>
      </c>
      <c r="H17" s="31">
        <f>Stickstoff_18_19!E18*100/Stickstoff_18_19!B18</f>
        <v>13.897280966767372</v>
      </c>
      <c r="I17" s="31">
        <f>Stickstoff_19_20!E18*100/Stickstoff_19_20!B18</f>
        <v>11.414693381906497</v>
      </c>
      <c r="J17" s="31">
        <f>Stickstoff_18_19!F18*100/Stickstoff_18_19!B18</f>
        <v>21.75226586102719</v>
      </c>
      <c r="K17" s="31">
        <f>Stickstoff_19_20!F18*100/Stickstoff_19_20!B18</f>
        <v>80.752884031572563</v>
      </c>
      <c r="L17" s="25" t="s">
        <v>228</v>
      </c>
      <c r="M17" s="25" t="s">
        <v>228</v>
      </c>
      <c r="N17" s="31">
        <f>Stickstoff_18_19!H18*100/Stickstoff_18_19!B18</f>
        <v>5.1359516616314203</v>
      </c>
      <c r="O17" s="31">
        <f>Stickstoff_19_20!H18*100/Stickstoff_19_20!B18</f>
        <v>1.700060716454159</v>
      </c>
      <c r="Q17" s="31"/>
      <c r="R17" s="31"/>
    </row>
    <row r="18" spans="1:25" ht="19.5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X18" s="31"/>
      <c r="Y18" s="31"/>
    </row>
    <row r="19" spans="1:25" ht="24.75" customHeight="1">
      <c r="A19" s="26" t="s">
        <v>20</v>
      </c>
      <c r="B19" s="31">
        <v>100</v>
      </c>
      <c r="C19" s="31">
        <v>100.00000000000001</v>
      </c>
      <c r="D19" s="31">
        <f>Stickstoff_18_19!C20*100/Stickstoff_18_19!B20</f>
        <v>30.17679892215898</v>
      </c>
      <c r="E19" s="31">
        <f>Stickstoff_19_20!C20*100/Stickstoff_19_20!B20</f>
        <v>35.621154601387616</v>
      </c>
      <c r="F19" s="31">
        <f>Stickstoff_18_19!D20*100/Stickstoff_18_19!B20</f>
        <v>16.343589320575216</v>
      </c>
      <c r="G19" s="31">
        <f>Stickstoff_19_20!D20*100/Stickstoff_19_20!B20</f>
        <v>12.111532923157482</v>
      </c>
      <c r="H19" s="31">
        <f>Stickstoff_18_19!E20*100/Stickstoff_18_19!B20</f>
        <v>21.548571585691111</v>
      </c>
      <c r="I19" s="31">
        <f>Stickstoff_19_20!E20*100/Stickstoff_19_20!B20</f>
        <v>17.613561984552952</v>
      </c>
      <c r="J19" s="31">
        <f>Stickstoff_18_19!F20*100/Stickstoff_18_19!B20</f>
        <v>28.480299155874508</v>
      </c>
      <c r="K19" s="31">
        <f>Stickstoff_19_20!F20*100/Stickstoff_19_20!B20</f>
        <v>30.564209975127635</v>
      </c>
      <c r="L19" s="31">
        <f>Stickstoff_18_19!G20*100/Stickstoff_18_19!B20</f>
        <v>1.7927355715032032</v>
      </c>
      <c r="M19" s="31">
        <f>Stickstoff_19_20!G20*100/Stickstoff_19_20!B20</f>
        <v>2.6155255923550205</v>
      </c>
      <c r="N19" s="31">
        <f>Stickstoff_18_19!H20*100/Stickstoff_18_19!B20</f>
        <v>1.6580054441969809</v>
      </c>
      <c r="O19" s="31">
        <f>Stickstoff_19_20!H20*100/Stickstoff_19_20!B20</f>
        <v>1.4740149234192956</v>
      </c>
      <c r="P19" s="31"/>
      <c r="Q19" s="31"/>
      <c r="R19" s="31"/>
      <c r="X19" s="31"/>
      <c r="Y19" s="31"/>
    </row>
    <row r="20" spans="1:25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X20" s="31"/>
      <c r="Y20" s="31"/>
    </row>
    <row r="21" spans="1:25" ht="24.75" customHeight="1">
      <c r="A21" s="26" t="s">
        <v>21</v>
      </c>
      <c r="B21" s="31">
        <v>100</v>
      </c>
      <c r="C21" s="31">
        <v>100</v>
      </c>
      <c r="D21" s="31">
        <f>Stickstoff_18_19!C22*100/Stickstoff_18_19!B22</f>
        <v>76.365313653136525</v>
      </c>
      <c r="E21" s="31">
        <f>Stickstoff_19_20!C22*100/Stickstoff_19_20!B22</f>
        <v>99.314707432788609</v>
      </c>
      <c r="F21" s="25" t="s">
        <v>228</v>
      </c>
      <c r="G21" s="25" t="s">
        <v>228</v>
      </c>
      <c r="H21" s="31">
        <f>Stickstoff_18_19!E22*100/Stickstoff_18_19!B22</f>
        <v>0.22140221402214022</v>
      </c>
      <c r="I21" s="25" t="s">
        <v>228</v>
      </c>
      <c r="J21" s="31">
        <f>Stickstoff_18_19!F22*100/Stickstoff_18_19!B22</f>
        <v>23.099630996309962</v>
      </c>
      <c r="K21" s="31">
        <f>Stickstoff_19_20!F22*100/Stickstoff_19_20!B22</f>
        <v>5.2714812862414341E-2</v>
      </c>
      <c r="L21" s="31">
        <f>Stickstoff_18_19!G22*100/Stickstoff_18_19!B22</f>
        <v>9.2250922509225092E-2</v>
      </c>
      <c r="M21" s="31">
        <f>Stickstoff_19_20!G22*100/Stickstoff_19_20!B22</f>
        <v>5.2714812862414341E-2</v>
      </c>
      <c r="N21" s="31">
        <f>Stickstoff_18_19!H22*100/Stickstoff_18_19!B22</f>
        <v>0.22140221402214022</v>
      </c>
      <c r="O21" s="31">
        <f>Stickstoff_19_20!H22*100/Stickstoff_19_20!B22</f>
        <v>0.5798629414865577</v>
      </c>
      <c r="P21" s="31"/>
      <c r="Q21" s="31"/>
      <c r="R21" s="31"/>
      <c r="X21" s="31"/>
      <c r="Y21" s="31"/>
    </row>
    <row r="22" spans="1:2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X22" s="31"/>
      <c r="Y22" s="31"/>
    </row>
    <row r="23" spans="1:25" ht="24.75" customHeight="1">
      <c r="A23" s="26" t="s">
        <v>22</v>
      </c>
      <c r="B23" s="31">
        <v>100.00000000000001</v>
      </c>
      <c r="C23" s="31">
        <v>100</v>
      </c>
      <c r="D23" s="31">
        <f>Stickstoff_18_19!C24*100/Stickstoff_18_19!B24</f>
        <v>8.0172568757864457</v>
      </c>
      <c r="E23" s="31">
        <f>Stickstoff_19_20!C24*100/Stickstoff_19_20!B24</f>
        <v>7.7780173963050823</v>
      </c>
      <c r="F23" s="31">
        <f>Stickstoff_18_19!D24*100/Stickstoff_18_19!B24</f>
        <v>54.06255617472587</v>
      </c>
      <c r="G23" s="31">
        <f>Stickstoff_19_20!D24*100/Stickstoff_19_20!B24</f>
        <v>51.03874631586514</v>
      </c>
      <c r="H23" s="31">
        <f>Stickstoff_18_19!E24*100/Stickstoff_18_19!B24</f>
        <v>13.122415962610102</v>
      </c>
      <c r="I23" s="25" t="s">
        <v>228</v>
      </c>
      <c r="J23" s="31">
        <f>Stickstoff_18_19!F24*100/Stickstoff_18_19!B24</f>
        <v>6.785906884774402</v>
      </c>
      <c r="K23" s="31">
        <f>Stickstoff_19_20!F24*100/Stickstoff_19_20!B24</f>
        <v>3.3211127884408023</v>
      </c>
      <c r="L23" s="31">
        <f>Stickstoff_18_19!G24*100/Stickstoff_18_19!B24</f>
        <v>17.859068847744023</v>
      </c>
      <c r="M23" s="31">
        <f>Stickstoff_19_20!G24*100/Stickstoff_19_20!B24</f>
        <v>37.711163827187121</v>
      </c>
      <c r="N23" s="31">
        <f>Stickstoff_18_19!H24*100/Stickstoff_18_19!B24</f>
        <v>0.15279525435915872</v>
      </c>
      <c r="O23" s="31">
        <f>Stickstoff_19_20!H24*100/Stickstoff_19_20!B24</f>
        <v>0.15095967220185466</v>
      </c>
      <c r="P23" s="31"/>
      <c r="Q23" s="31"/>
      <c r="R23" s="31"/>
      <c r="X23" s="31"/>
      <c r="Y23" s="31"/>
    </row>
    <row r="24" spans="1:2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X24" s="31"/>
      <c r="Y24" s="31"/>
    </row>
    <row r="25" spans="1:25" ht="24.75" customHeight="1">
      <c r="A25" s="26" t="s">
        <v>23</v>
      </c>
      <c r="B25" s="31">
        <v>99.999999999999986</v>
      </c>
      <c r="C25" s="31">
        <v>99.999999999999986</v>
      </c>
      <c r="D25" s="31">
        <f>Stickstoff_18_19!C26*100/Stickstoff_18_19!B26</f>
        <v>57.61353610889384</v>
      </c>
      <c r="E25" s="31">
        <f>Stickstoff_19_20!C26*100/Stickstoff_19_20!B26</f>
        <v>60.586601028440526</v>
      </c>
      <c r="F25" s="31">
        <f>Stickstoff_18_19!D26*100/Stickstoff_18_19!B26</f>
        <v>2.9008948451875813</v>
      </c>
      <c r="G25" s="31">
        <f>Stickstoff_19_20!D26*100/Stickstoff_19_20!B26</f>
        <v>2.7331659883508395</v>
      </c>
      <c r="H25" s="31">
        <f>Stickstoff_18_19!E26*100/Stickstoff_18_19!B26</f>
        <v>6.8352728647649457</v>
      </c>
      <c r="I25" s="31">
        <f>Stickstoff_19_20!E26*100/Stickstoff_19_20!B26</f>
        <v>5.594277776423854</v>
      </c>
      <c r="J25" s="31">
        <f>Stickstoff_18_19!F26*100/Stickstoff_18_19!B26</f>
        <v>30.238835440910808</v>
      </c>
      <c r="K25" s="31">
        <f>Stickstoff_19_20!F26*100/Stickstoff_19_20!B26</f>
        <v>28.066434333341459</v>
      </c>
      <c r="L25" s="31">
        <f>Stickstoff_18_19!G26*100/Stickstoff_18_19!B26</f>
        <v>0.30668403142461037</v>
      </c>
      <c r="M25" s="31">
        <f>Stickstoff_19_20!G26*100/Stickstoff_19_20!B26</f>
        <v>0.38505593059244997</v>
      </c>
      <c r="N25" s="31">
        <f>Stickstoff_18_19!H26*100/Stickstoff_18_19!B26</f>
        <v>2.1047767088182163</v>
      </c>
      <c r="O25" s="31">
        <f>Stickstoff_19_20!H26*100/Stickstoff_19_20!B26</f>
        <v>2.634464942850876</v>
      </c>
      <c r="P25" s="31"/>
      <c r="Q25" s="31"/>
      <c r="R25" s="31"/>
      <c r="X25" s="31"/>
      <c r="Y25" s="31"/>
    </row>
    <row r="26" spans="1:2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X26" s="31"/>
      <c r="Y26" s="31"/>
    </row>
    <row r="27" spans="1:25" ht="24.75" customHeight="1">
      <c r="A27" s="26" t="s">
        <v>144</v>
      </c>
      <c r="B27" s="31">
        <v>100</v>
      </c>
      <c r="C27" s="31">
        <v>100</v>
      </c>
      <c r="D27" s="31">
        <f>Stickstoff_18_19!C28*100/Stickstoff_18_19!B28</f>
        <v>27.712222613596335</v>
      </c>
      <c r="E27" s="31">
        <f>Stickstoff_19_20!C28*100/Stickstoff_19_20!B28</f>
        <v>27.15059115167006</v>
      </c>
      <c r="F27" s="31">
        <f>Stickstoff_18_19!D28*100/Stickstoff_18_19!B28</f>
        <v>8.6289186333215913</v>
      </c>
      <c r="G27" s="31">
        <f>Stickstoff_19_20!D28*100/Stickstoff_19_20!B28</f>
        <v>6.8343683571699216</v>
      </c>
      <c r="H27" s="31">
        <f>Stickstoff_18_19!E28*100/Stickstoff_18_19!B28</f>
        <v>32.103733709052484</v>
      </c>
      <c r="I27" s="31">
        <f>Stickstoff_19_20!E28*100/Stickstoff_19_20!B28</f>
        <v>30.541444837617924</v>
      </c>
      <c r="J27" s="31">
        <f>Stickstoff_18_19!F28*100/Stickstoff_18_19!B28</f>
        <v>24.466361394857344</v>
      </c>
      <c r="K27" s="31">
        <f>Stickstoff_19_20!F28*100/Stickstoff_19_20!B28</f>
        <v>29.019413921766326</v>
      </c>
      <c r="L27" s="31">
        <f>Stickstoff_18_19!G28*100/Stickstoff_18_19!B28</f>
        <v>5.4262064107079961</v>
      </c>
      <c r="M27" s="31">
        <f>Stickstoff_19_20!G28*100/Stickstoff_19_20!B28</f>
        <v>4.7549016459768936</v>
      </c>
      <c r="N27" s="31">
        <f>Stickstoff_18_19!H28*100/Stickstoff_18_19!B28</f>
        <v>1.662557238464248</v>
      </c>
      <c r="O27" s="31">
        <f>Stickstoff_19_20!H28*100/Stickstoff_19_20!B28</f>
        <v>1.6992800857988735</v>
      </c>
      <c r="P27" s="31"/>
      <c r="Q27" s="31"/>
      <c r="R27" s="31"/>
      <c r="X27" s="31"/>
      <c r="Y27" s="31"/>
    </row>
    <row r="28" spans="1:25" ht="19.5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X28" s="31"/>
      <c r="Y28" s="31"/>
    </row>
    <row r="29" spans="1:25" ht="24.75" customHeight="1">
      <c r="A29" s="26" t="s">
        <v>24</v>
      </c>
      <c r="B29" s="31">
        <v>100</v>
      </c>
      <c r="C29" s="31">
        <v>100</v>
      </c>
      <c r="D29" s="31">
        <f>Stickstoff_18_19!C30*100/Stickstoff_18_19!B30</f>
        <v>33.312040306799524</v>
      </c>
      <c r="E29" s="31">
        <f>Stickstoff_19_20!C30*100/Stickstoff_19_20!B30</f>
        <v>34.70120812056296</v>
      </c>
      <c r="F29" s="31">
        <f>Stickstoff_18_19!D30*100/Stickstoff_18_19!B30</f>
        <v>13.810477068759981</v>
      </c>
      <c r="G29" s="31">
        <f>Stickstoff_19_20!D30*100/Stickstoff_19_20!B30</f>
        <v>14.970731099763357</v>
      </c>
      <c r="H29" s="31">
        <f>Stickstoff_18_19!E30*100/Stickstoff_18_19!B30</f>
        <v>20.371128455430846</v>
      </c>
      <c r="I29" s="31">
        <f>Stickstoff_19_20!E30*100/Stickstoff_19_20!B30</f>
        <v>14.041599202889525</v>
      </c>
      <c r="J29" s="31">
        <f>Stickstoff_18_19!F30*100/Stickstoff_18_19!B30</f>
        <v>24.702309993477137</v>
      </c>
      <c r="K29" s="31">
        <f>Stickstoff_19_20!F30*100/Stickstoff_19_20!B30</f>
        <v>26.319093286835223</v>
      </c>
      <c r="L29" s="31">
        <f>Stickstoff_18_19!G30*100/Stickstoff_18_19!B30</f>
        <v>5.4661598326548058</v>
      </c>
      <c r="M29" s="31">
        <f>Stickstoff_19_20!G30*100/Stickstoff_19_20!B30</f>
        <v>7.1366297172748787</v>
      </c>
      <c r="N29" s="31">
        <f>Stickstoff_18_19!H30*100/Stickstoff_18_19!B30</f>
        <v>2.3378843428777074</v>
      </c>
      <c r="O29" s="31">
        <f>Stickstoff_19_20!H30*100/Stickstoff_19_20!B30</f>
        <v>2.8307385726740564</v>
      </c>
      <c r="P29" s="31"/>
      <c r="Q29" s="31"/>
      <c r="R29" s="31"/>
      <c r="X29" s="31"/>
      <c r="Y29" s="31"/>
    </row>
    <row r="30" spans="1:25" ht="18.75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X30" s="31"/>
      <c r="Y30" s="31"/>
    </row>
    <row r="31" spans="1:25" ht="24.75" customHeight="1">
      <c r="A31" s="26" t="s">
        <v>107</v>
      </c>
      <c r="B31" s="31">
        <v>100</v>
      </c>
      <c r="C31" s="31">
        <v>100.00000000000001</v>
      </c>
      <c r="D31" s="31">
        <f>Stickstoff_18_19!C32*100/Stickstoff_18_19!B32</f>
        <v>41.0454090956108</v>
      </c>
      <c r="E31" s="31">
        <f>Stickstoff_19_20!C32*100/Stickstoff_19_20!B32</f>
        <v>39.702826499832419</v>
      </c>
      <c r="F31" s="31">
        <f>Stickstoff_18_19!D32*100/Stickstoff_18_19!B32</f>
        <v>21.351584318863566</v>
      </c>
      <c r="G31" s="31">
        <f>Stickstoff_19_20!D32*100/Stickstoff_19_20!B32</f>
        <v>17.423751536141214</v>
      </c>
      <c r="H31" s="31">
        <f>Stickstoff_18_19!E32*100/Stickstoff_18_19!B32</f>
        <v>8.9349377650587876</v>
      </c>
      <c r="I31" s="31">
        <f>Stickstoff_19_20!E32*100/Stickstoff_19_20!B32</f>
        <v>6.814136223140804</v>
      </c>
      <c r="J31" s="31">
        <f>Stickstoff_18_19!F32*100/Stickstoff_18_19!B32</f>
        <v>25.198772540771646</v>
      </c>
      <c r="K31" s="31">
        <f>Stickstoff_19_20!F32*100/Stickstoff_19_20!B32</f>
        <v>30.264030089747887</v>
      </c>
      <c r="L31" s="31">
        <f>Stickstoff_18_19!G32*100/Stickstoff_18_19!B32</f>
        <v>1.6646553804778816</v>
      </c>
      <c r="M31" s="31">
        <f>Stickstoff_19_20!G32*100/Stickstoff_19_20!B32</f>
        <v>3.2249655531970358</v>
      </c>
      <c r="N31" s="31">
        <f>Stickstoff_18_19!H32*100/Stickstoff_18_19!B32</f>
        <v>1.8046408992173224</v>
      </c>
      <c r="O31" s="31">
        <f>Stickstoff_19_20!H32*100/Stickstoff_19_20!B32</f>
        <v>2.5702900979406396</v>
      </c>
      <c r="P31" s="31"/>
      <c r="Q31" s="31"/>
      <c r="R31" s="31"/>
      <c r="X31" s="31"/>
      <c r="Y31" s="31"/>
    </row>
    <row r="32" spans="1:2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X32" s="31"/>
      <c r="Y32" s="31"/>
    </row>
    <row r="33" spans="1:25" ht="24.75" customHeight="1">
      <c r="A33" s="26" t="s">
        <v>106</v>
      </c>
      <c r="B33" s="31">
        <v>100</v>
      </c>
      <c r="C33" s="31">
        <v>99.999999999999986</v>
      </c>
      <c r="D33" s="31">
        <f>Stickstoff_18_19!C34*100/Stickstoff_18_19!B34</f>
        <v>44.33495379494591</v>
      </c>
      <c r="E33" s="31">
        <f>Stickstoff_19_20!C34*100/Stickstoff_19_20!B34</f>
        <v>44.270553637642244</v>
      </c>
      <c r="F33" s="31">
        <f>Stickstoff_18_19!D34*100/Stickstoff_18_19!B34</f>
        <v>9.3395524022248502</v>
      </c>
      <c r="G33" s="31">
        <f>Stickstoff_19_20!D34*100/Stickstoff_19_20!B34</f>
        <v>10.737757320035801</v>
      </c>
      <c r="H33" s="31">
        <f>Stickstoff_18_19!E34*100/Stickstoff_18_19!B34</f>
        <v>14.739631235492489</v>
      </c>
      <c r="I33" s="31">
        <f>Stickstoff_19_20!E34*100/Stickstoff_19_20!B34</f>
        <v>13.70157268891446</v>
      </c>
      <c r="J33" s="31">
        <f>Stickstoff_18_19!F34*100/Stickstoff_18_19!B34</f>
        <v>19.169622914203128</v>
      </c>
      <c r="K33" s="31">
        <f>Stickstoff_19_20!F34*100/Stickstoff_19_20!B34</f>
        <v>22.910113796189744</v>
      </c>
      <c r="L33" s="31">
        <f>Stickstoff_18_19!G34*100/Stickstoff_18_19!B34</f>
        <v>2.9650067884202689</v>
      </c>
      <c r="M33" s="31">
        <f>Stickstoff_19_20!G34*100/Stickstoff_19_20!B34</f>
        <v>2.8410689170182839</v>
      </c>
      <c r="N33" s="31">
        <f>Stickstoff_18_19!H34*100/Stickstoff_18_19!B34</f>
        <v>9.4512328647133543</v>
      </c>
      <c r="O33" s="31">
        <f>Stickstoff_19_20!H34*100/Stickstoff_19_20!B34</f>
        <v>5.5389336401994633</v>
      </c>
      <c r="P33" s="31"/>
      <c r="Q33" s="31"/>
      <c r="R33" s="31"/>
      <c r="X33" s="31"/>
      <c r="Y33" s="31"/>
    </row>
    <row r="34" spans="1:25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X34" s="31"/>
      <c r="Y34" s="31"/>
    </row>
    <row r="35" spans="1:25" ht="24.75" customHeight="1">
      <c r="A35" s="26" t="s">
        <v>25</v>
      </c>
      <c r="B35" s="31">
        <v>100</v>
      </c>
      <c r="C35" s="31">
        <v>100</v>
      </c>
      <c r="D35" s="31">
        <f>Stickstoff_18_19!C36*100/Stickstoff_18_19!B36</f>
        <v>46.457765667574932</v>
      </c>
      <c r="E35" s="31">
        <f>Stickstoff_19_20!C36*100/Stickstoff_19_20!B36</f>
        <v>36.672051696284328</v>
      </c>
      <c r="F35" s="31">
        <f>Stickstoff_18_19!D36*100/Stickstoff_18_19!B36</f>
        <v>11.825613079019073</v>
      </c>
      <c r="G35" s="31">
        <f>Stickstoff_19_20!D36*100/Stickstoff_19_20!B36</f>
        <v>16.962843295638127</v>
      </c>
      <c r="H35" s="31">
        <f>Stickstoff_18_19!E36*100/Stickstoff_18_19!B36</f>
        <v>15.149863760217984</v>
      </c>
      <c r="I35" s="25" t="s">
        <v>228</v>
      </c>
      <c r="J35" s="31">
        <f>Stickstoff_18_19!F36*100/Stickstoff_18_19!B36</f>
        <v>19.673024523160763</v>
      </c>
      <c r="K35" s="31">
        <f>Stickstoff_19_20!F36*100/Stickstoff_19_20!B36</f>
        <v>28.27140549273021</v>
      </c>
      <c r="L35" s="31">
        <f>Stickstoff_18_19!G36*100/Stickstoff_18_19!B36</f>
        <v>0.51771117166212532</v>
      </c>
      <c r="M35" s="31">
        <f>Stickstoff_19_20!G36*100/Stickstoff_19_20!B36</f>
        <v>0.92891760904684972</v>
      </c>
      <c r="N35" s="31">
        <f>Stickstoff_18_19!H36*100/Stickstoff_18_19!B36</f>
        <v>6.3760217983651222</v>
      </c>
      <c r="O35" s="31">
        <f>Stickstoff_19_20!H36*100/Stickstoff_19_20!B36</f>
        <v>17.164781906300483</v>
      </c>
      <c r="P35" s="31"/>
      <c r="Q35" s="31"/>
      <c r="R35" s="31"/>
      <c r="X35" s="31"/>
      <c r="Y35" s="31"/>
    </row>
    <row r="36" spans="1:25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X36" s="31"/>
      <c r="Y36" s="31"/>
    </row>
    <row r="37" spans="1:25" ht="24.75" customHeight="1">
      <c r="A37" s="26" t="s">
        <v>26</v>
      </c>
      <c r="B37" s="31">
        <v>100</v>
      </c>
      <c r="C37" s="31">
        <v>100.00000000000001</v>
      </c>
      <c r="D37" s="31">
        <f>Stickstoff_18_19!C38*100/Stickstoff_18_19!B38</f>
        <v>42.748198527695202</v>
      </c>
      <c r="E37" s="31">
        <f>Stickstoff_19_20!C38*100/Stickstoff_19_20!B38</f>
        <v>37.85303615027172</v>
      </c>
      <c r="F37" s="31">
        <f>Stickstoff_18_19!D38*100/Stickstoff_18_19!B38</f>
        <v>13.993120943769162</v>
      </c>
      <c r="G37" s="31">
        <f>Stickstoff_19_20!D38*100/Stickstoff_19_20!B38</f>
        <v>15.613136961486966</v>
      </c>
      <c r="H37" s="31">
        <f>Stickstoff_18_19!E38*100/Stickstoff_18_19!B38</f>
        <v>14.984514341742798</v>
      </c>
      <c r="I37" s="31">
        <f>Stickstoff_19_20!E38*100/Stickstoff_19_20!B38</f>
        <v>12.864456170748996</v>
      </c>
      <c r="J37" s="31">
        <f>Stickstoff_18_19!F38*100/Stickstoff_18_19!B38</f>
        <v>22.20907973168568</v>
      </c>
      <c r="K37" s="31">
        <f>Stickstoff_19_20!F38*100/Stickstoff_19_20!B38</f>
        <v>26.214066314877531</v>
      </c>
      <c r="L37" s="31">
        <f>Stickstoff_18_19!G38*100/Stickstoff_18_19!B38</f>
        <v>3.2854497066284845</v>
      </c>
      <c r="M37" s="31">
        <f>Stickstoff_19_20!G38*100/Stickstoff_19_20!B38</f>
        <v>4.1931164842088684</v>
      </c>
      <c r="N37" s="31">
        <f>Stickstoff_18_19!H38*100/Stickstoff_18_19!B38</f>
        <v>2.7796367484786701</v>
      </c>
      <c r="O37" s="31">
        <f>Stickstoff_19_20!H38*100/Stickstoff_19_20!B38</f>
        <v>3.2621879184059228</v>
      </c>
      <c r="P37" s="31"/>
      <c r="Q37" s="31"/>
      <c r="R37" s="31"/>
      <c r="X37" s="31"/>
      <c r="Y37" s="31"/>
    </row>
    <row r="38" spans="1:25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X38" s="31"/>
      <c r="Y38" s="31"/>
    </row>
    <row r="39" spans="1:25" ht="24.75" customHeight="1">
      <c r="A39" s="26" t="s">
        <v>27</v>
      </c>
      <c r="B39" s="31">
        <v>100</v>
      </c>
      <c r="C39" s="31">
        <v>99.999999999999986</v>
      </c>
      <c r="D39" s="31">
        <f>Stickstoff_18_19!C40*100/Stickstoff_18_19!B40</f>
        <v>30.331428269735888</v>
      </c>
      <c r="E39" s="31">
        <f>Stickstoff_19_20!C40*100/Stickstoff_19_20!B40</f>
        <v>26.217914816682452</v>
      </c>
      <c r="F39" s="31">
        <f>Stickstoff_18_19!D40*100/Stickstoff_18_19!B40</f>
        <v>13.852408167575202</v>
      </c>
      <c r="G39" s="31">
        <f>Stickstoff_19_20!D40*100/Stickstoff_19_20!B40</f>
        <v>15.274207632799143</v>
      </c>
      <c r="H39" s="31">
        <f>Stickstoff_18_19!E40*100/Stickstoff_18_19!B40</f>
        <v>22.512308118738698</v>
      </c>
      <c r="I39" s="31">
        <f>Stickstoff_19_20!E40*100/Stickstoff_19_20!B40</f>
        <v>20.568954702547135</v>
      </c>
      <c r="J39" s="31">
        <f>Stickstoff_18_19!F40*100/Stickstoff_18_19!B40</f>
        <v>29.371856975040586</v>
      </c>
      <c r="K39" s="31">
        <f>Stickstoff_19_20!F40*100/Stickstoff_19_20!B40</f>
        <v>33.849484054263471</v>
      </c>
      <c r="L39" s="31">
        <f>Stickstoff_18_19!G40*100/Stickstoff_18_19!B40</f>
        <v>1.1681163628684186</v>
      </c>
      <c r="M39" s="31">
        <f>Stickstoff_19_20!G40*100/Stickstoff_19_20!B40</f>
        <v>1.8879063303282619</v>
      </c>
      <c r="N39" s="31">
        <f>Stickstoff_18_19!H40*100/Stickstoff_18_19!B40</f>
        <v>2.7638821060412075</v>
      </c>
      <c r="O39" s="31">
        <f>Stickstoff_19_20!H40*100/Stickstoff_19_20!B40</f>
        <v>2.2015324633795368</v>
      </c>
      <c r="P39" s="31"/>
      <c r="Q39" s="31"/>
      <c r="R39" s="31"/>
      <c r="X39" s="31"/>
      <c r="Y39" s="31"/>
    </row>
    <row r="40" spans="1:25" ht="19.5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X40" s="31"/>
      <c r="Y40" s="31"/>
    </row>
    <row r="41" spans="1:25" ht="24.75" customHeight="1">
      <c r="A41" s="26" t="s">
        <v>108</v>
      </c>
      <c r="B41" s="31">
        <v>99.999999999999986</v>
      </c>
      <c r="C41" s="31">
        <v>100</v>
      </c>
      <c r="D41" s="31">
        <f>Stickstoff_18_19!C42*100/Stickstoff_18_19!B42</f>
        <v>36.700323101777059</v>
      </c>
      <c r="E41" s="31">
        <f>Stickstoff_19_20!C42*100/Stickstoff_19_20!B42</f>
        <v>41.594952365913997</v>
      </c>
      <c r="F41" s="31">
        <f>Stickstoff_18_19!D42*100/Stickstoff_18_19!B42</f>
        <v>4.9333602584814216</v>
      </c>
      <c r="G41" s="31">
        <f>Stickstoff_19_20!D42*100/Stickstoff_19_20!B42</f>
        <v>5.2325122374861834</v>
      </c>
      <c r="H41" s="31">
        <f>Stickstoff_18_19!E42*100/Stickstoff_18_19!B42</f>
        <v>17.659531502423263</v>
      </c>
      <c r="I41" s="31">
        <f>Stickstoff_19_20!E42*100/Stickstoff_19_20!B42</f>
        <v>16.060713721774832</v>
      </c>
      <c r="J41" s="31">
        <f>Stickstoff_18_19!F42*100/Stickstoff_18_19!B42</f>
        <v>32.562600969305329</v>
      </c>
      <c r="K41" s="31">
        <f>Stickstoff_19_20!F42*100/Stickstoff_19_20!B42</f>
        <v>29.847623559134693</v>
      </c>
      <c r="L41" s="31">
        <f>Stickstoff_18_19!G42*100/Stickstoff_18_19!B42</f>
        <v>5.4395530425417338</v>
      </c>
      <c r="M41" s="31">
        <f>Stickstoff_19_20!G42*100/Stickstoff_19_20!B42</f>
        <v>5.0101321122164322</v>
      </c>
      <c r="N41" s="31">
        <f>Stickstoff_18_19!H42*100/Stickstoff_18_19!B42</f>
        <v>2.7046311254711899</v>
      </c>
      <c r="O41" s="31">
        <f>Stickstoff_19_20!H42*100/Stickstoff_19_20!B42</f>
        <v>2.2540660034738669</v>
      </c>
      <c r="P41" s="31"/>
      <c r="Q41" s="31"/>
      <c r="R41" s="31"/>
      <c r="X41" s="31"/>
      <c r="Y41" s="31"/>
    </row>
    <row r="42" spans="1:25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X42" s="31"/>
      <c r="Y42" s="31"/>
    </row>
    <row r="43" spans="1:25" ht="24.75" customHeight="1">
      <c r="A43" s="26" t="s">
        <v>28</v>
      </c>
      <c r="B43" s="31">
        <v>100</v>
      </c>
      <c r="C43" s="31">
        <v>100.00000000000001</v>
      </c>
      <c r="D43" s="31">
        <f>Stickstoff_18_19!C44*100/Stickstoff_18_19!B44</f>
        <v>27.913294797687861</v>
      </c>
      <c r="E43" s="31">
        <f>Stickstoff_19_20!C44*100/Stickstoff_19_20!B44</f>
        <v>28.764824772146589</v>
      </c>
      <c r="F43" s="31">
        <f>Stickstoff_18_19!D44*100/Stickstoff_18_19!B44</f>
        <v>12.824662813102119</v>
      </c>
      <c r="G43" s="31">
        <f>Stickstoff_19_20!D44*100/Stickstoff_19_20!B44</f>
        <v>10.956030965183237</v>
      </c>
      <c r="H43" s="31">
        <f>Stickstoff_18_19!E44*100/Stickstoff_18_19!B44</f>
        <v>17.123314065510598</v>
      </c>
      <c r="I43" s="31">
        <f>Stickstoff_19_20!E44*100/Stickstoff_19_20!B44</f>
        <v>19.11108568813637</v>
      </c>
      <c r="J43" s="31">
        <f>Stickstoff_18_19!F44*100/Stickstoff_18_19!B44</f>
        <v>38.119460500963392</v>
      </c>
      <c r="K43" s="31">
        <f>Stickstoff_19_20!F44*100/Stickstoff_19_20!B44</f>
        <v>36.151470083514475</v>
      </c>
      <c r="L43" s="31">
        <f>Stickstoff_18_19!G44*100/Stickstoff_18_19!B44</f>
        <v>1.0019267822736031</v>
      </c>
      <c r="M43" s="31">
        <f>Stickstoff_19_20!G44*100/Stickstoff_19_20!B44</f>
        <v>2.4215383442016551</v>
      </c>
      <c r="N43" s="31">
        <f>Stickstoff_18_19!H44*100/Stickstoff_18_19!B44</f>
        <v>3.0173410404624277</v>
      </c>
      <c r="O43" s="31">
        <f>Stickstoff_19_20!H44*100/Stickstoff_19_20!B44</f>
        <v>2.595050146817679</v>
      </c>
      <c r="P43" s="31"/>
      <c r="Q43" s="31"/>
      <c r="R43" s="31"/>
      <c r="X43" s="31"/>
      <c r="Y43" s="31"/>
    </row>
    <row r="44" spans="1:25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X44" s="31"/>
      <c r="Y44" s="31"/>
    </row>
    <row r="45" spans="1:25" ht="24.75" customHeight="1">
      <c r="A45" s="26" t="s">
        <v>29</v>
      </c>
      <c r="B45" s="31">
        <v>100.00000000000001</v>
      </c>
      <c r="C45" s="31">
        <v>100.00000000000001</v>
      </c>
      <c r="D45" s="31">
        <f>Stickstoff_18_19!C46*100/Stickstoff_18_19!B46</f>
        <v>37.49765325370786</v>
      </c>
      <c r="E45" s="31">
        <f>Stickstoff_19_20!C46*100/Stickstoff_19_20!B46</f>
        <v>37.222793939729641</v>
      </c>
      <c r="F45" s="31">
        <f>Stickstoff_18_19!D46*100/Stickstoff_18_19!B46</f>
        <v>10.086837062797441</v>
      </c>
      <c r="G45" s="31">
        <f>Stickstoff_19_20!D46*100/Stickstoff_19_20!B46</f>
        <v>9.4513892735430201</v>
      </c>
      <c r="H45" s="31">
        <f>Stickstoff_18_19!E46*100/Stickstoff_18_19!B46</f>
        <v>17.592551203769098</v>
      </c>
      <c r="I45" s="31">
        <f>Stickstoff_19_20!E46*100/Stickstoff_19_20!B46</f>
        <v>15.970596552397666</v>
      </c>
      <c r="J45" s="31">
        <f>Stickstoff_18_19!F46*100/Stickstoff_18_19!B46</f>
        <v>27.208996009786304</v>
      </c>
      <c r="K45" s="31">
        <f>Stickstoff_19_20!F46*100/Stickstoff_19_20!B46</f>
        <v>28.556342031537429</v>
      </c>
      <c r="L45" s="31">
        <f>Stickstoff_18_19!G46*100/Stickstoff_18_19!B46</f>
        <v>3.8459819233485613</v>
      </c>
      <c r="M45" s="31">
        <f>Stickstoff_19_20!G46*100/Stickstoff_19_20!B46</f>
        <v>4.9981633777523822</v>
      </c>
      <c r="N45" s="31">
        <f>Stickstoff_18_19!H46*100/Stickstoff_18_19!B46</f>
        <v>3.7679805465907363</v>
      </c>
      <c r="O45" s="31">
        <f>Stickstoff_19_20!H46*100/Stickstoff_19_20!B46</f>
        <v>3.8007148250398664</v>
      </c>
      <c r="P45" s="31"/>
      <c r="Q45" s="31"/>
      <c r="R45" s="31"/>
      <c r="X45" s="31"/>
      <c r="Y45" s="31"/>
    </row>
    <row r="46" spans="1:25" ht="20.100000000000001" customHeight="1">
      <c r="P46" s="31"/>
      <c r="Q46" s="31"/>
    </row>
    <row r="47" spans="1:25" ht="18.75" customHeight="1">
      <c r="A47" s="2" t="s">
        <v>30</v>
      </c>
      <c r="C47" s="31"/>
      <c r="D47" s="51"/>
      <c r="E47" s="31"/>
      <c r="P47" s="31"/>
      <c r="Q47" s="31"/>
    </row>
    <row r="48" spans="1:25" s="67" customFormat="1" ht="12.75" customHeight="1">
      <c r="A48" s="83" t="s">
        <v>199</v>
      </c>
      <c r="B48" s="83"/>
      <c r="P48" s="31"/>
    </row>
    <row r="49" spans="1:16" s="67" customFormat="1" ht="12.75" customHeight="1">
      <c r="A49" s="67" t="s">
        <v>140</v>
      </c>
      <c r="P49" s="31"/>
    </row>
    <row r="50" spans="1:16" ht="12.75" customHeight="1">
      <c r="P50" s="31"/>
    </row>
    <row r="51" spans="1:16" ht="12.75" customHeight="1">
      <c r="P51" s="31"/>
    </row>
    <row r="52" spans="1:16" ht="19.5" customHeight="1">
      <c r="C52" s="31"/>
      <c r="P52" s="31"/>
    </row>
    <row r="53" spans="1:16">
      <c r="P53" s="31"/>
    </row>
    <row r="54" spans="1:16">
      <c r="P54" s="31"/>
    </row>
    <row r="55" spans="1:16">
      <c r="P55" s="31"/>
    </row>
    <row r="56" spans="1:16">
      <c r="P56" s="31"/>
    </row>
    <row r="57" spans="1:16">
      <c r="P57" s="31"/>
    </row>
    <row r="58" spans="1:16">
      <c r="P58" s="31"/>
    </row>
    <row r="59" spans="1:16">
      <c r="P59" s="31"/>
    </row>
  </sheetData>
  <dataConsolidate/>
  <customSheetViews>
    <customSheetView guid="{559BE43B-F597-49C0-955C-F9A2561F163F}" scale="90" topLeftCell="A8">
      <selection activeCell="Q43" sqref="Q43"/>
      <colBreaks count="1" manualBreakCount="1">
        <brk id="15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14</oddFooter>
      </headerFooter>
    </customSheetView>
    <customSheetView guid="{A264030B-E642-4A38-805B-40000E1CFC8E}" scale="90" topLeftCell="A8">
      <selection activeCell="Q43" sqref="Q43"/>
      <colBreaks count="1" manualBreakCount="1">
        <brk id="15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14</oddFooter>
      </headerFooter>
    </customSheetView>
    <customSheetView guid="{BD09738D-9878-46CC-932D-36F13B6406B1}" scale="90">
      <selection activeCell="L13" sqref="L13"/>
      <colBreaks count="1" manualBreakCount="1">
        <brk id="15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14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65" orientation="portrait" verticalDpi="599" r:id="rId4"/>
  <headerFooter alignWithMargins="0">
    <oddFooter>&amp;L&amp;"MetaNormalLF-Roman,Standard"&amp;8Statistisches Bundesamt (Destatis) Fachserie 4, Reihe 8.2, 2019/2020&amp;R&amp;"MetaNormalLF-Roman,Standard"&amp;8 17</oddFooter>
  </headerFooter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3"/>
  <sheetViews>
    <sheetView zoomScale="90" zoomScaleNormal="90" workbookViewId="0"/>
  </sheetViews>
  <sheetFormatPr baseColWidth="10" defaultColWidth="11.42578125" defaultRowHeight="12.75"/>
  <cols>
    <col min="1" max="1" width="33.28515625" style="2" customWidth="1" collapsed="1"/>
    <col min="2" max="13" width="7.85546875" style="2" customWidth="1" collapsed="1"/>
    <col min="14" max="14" width="10.7109375" style="2" customWidth="1" collapsed="1"/>
    <col min="15" max="15" width="7.7109375" style="2" customWidth="1" collapsed="1"/>
    <col min="16" max="16" width="12.5703125" style="2" customWidth="1" collapsed="1"/>
    <col min="17" max="17" width="14.7109375" style="2" customWidth="1" collapsed="1"/>
    <col min="18" max="18" width="18.28515625" style="2" customWidth="1" collapsed="1"/>
    <col min="19" max="19" width="11.85546875" style="2" customWidth="1" collapsed="1"/>
    <col min="20" max="20" width="12" style="2" customWidth="1" collapsed="1"/>
    <col min="21" max="16384" width="11.42578125" style="2" collapsed="1"/>
  </cols>
  <sheetData>
    <row r="1" spans="1:20" s="27" customFormat="1" ht="18">
      <c r="A1" s="71" t="s">
        <v>158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s="28" customFormat="1" ht="19.5">
      <c r="A2" s="72" t="s">
        <v>159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28" customFormat="1" ht="18">
      <c r="A3" s="72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4"/>
      <c r="B5" s="7"/>
      <c r="H5" s="14"/>
      <c r="I5" s="14"/>
      <c r="J5" s="14"/>
      <c r="M5" s="14"/>
    </row>
    <row r="6" spans="1:20" ht="26.25" customHeight="1">
      <c r="A6" s="7"/>
      <c r="B6" s="5"/>
      <c r="C6" s="37"/>
      <c r="D6" s="16" t="s">
        <v>2</v>
      </c>
      <c r="E6" s="38"/>
      <c r="F6" s="17"/>
      <c r="G6" s="17"/>
      <c r="H6" s="35" t="s">
        <v>3</v>
      </c>
      <c r="I6" s="33"/>
      <c r="J6" s="1"/>
      <c r="K6" s="17"/>
      <c r="L6" s="38"/>
      <c r="M6" s="195"/>
    </row>
    <row r="7" spans="1:20" ht="15" customHeight="1">
      <c r="A7" s="20" t="s">
        <v>4</v>
      </c>
      <c r="B7" s="39" t="s">
        <v>5</v>
      </c>
      <c r="C7" s="40"/>
      <c r="D7" s="40" t="s">
        <v>31</v>
      </c>
      <c r="E7" s="1"/>
      <c r="F7" s="41" t="s">
        <v>32</v>
      </c>
      <c r="G7" s="24"/>
      <c r="H7" s="52"/>
      <c r="I7" s="42"/>
      <c r="J7" s="52"/>
      <c r="K7" s="42"/>
      <c r="L7" s="196"/>
      <c r="M7" s="44"/>
    </row>
    <row r="8" spans="1:20" ht="15" customHeight="1">
      <c r="B8" s="6"/>
      <c r="C8" s="43"/>
      <c r="D8" s="40" t="s">
        <v>190</v>
      </c>
      <c r="E8" s="1"/>
      <c r="F8" s="40" t="s">
        <v>35</v>
      </c>
      <c r="G8" s="24"/>
      <c r="H8" s="39" t="s">
        <v>47</v>
      </c>
      <c r="I8" s="44"/>
      <c r="J8" s="39" t="s">
        <v>48</v>
      </c>
      <c r="K8" s="44"/>
      <c r="L8" s="39" t="s">
        <v>16</v>
      </c>
      <c r="M8" s="44"/>
    </row>
    <row r="9" spans="1:20" ht="15" customHeight="1">
      <c r="A9" s="7"/>
      <c r="B9" s="45"/>
      <c r="C9" s="46"/>
      <c r="D9" s="24"/>
      <c r="E9" s="24"/>
      <c r="F9" s="39" t="s">
        <v>191</v>
      </c>
      <c r="G9" s="24"/>
      <c r="H9" s="45"/>
      <c r="I9" s="46"/>
      <c r="J9" s="45"/>
      <c r="K9" s="46"/>
      <c r="L9" s="47"/>
      <c r="M9" s="46"/>
    </row>
    <row r="10" spans="1:20" ht="15" customHeight="1">
      <c r="A10" s="7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</row>
    <row r="11" spans="1:20" ht="12" customHeight="1">
      <c r="A11" s="5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</row>
    <row r="12" spans="1:20" ht="20.25" customHeight="1">
      <c r="A12" s="24"/>
      <c r="B12" s="24"/>
      <c r="D12" s="24"/>
      <c r="F12" s="24"/>
      <c r="H12" s="24"/>
      <c r="J12" s="24"/>
      <c r="L12" s="24"/>
    </row>
    <row r="13" spans="1:20" ht="24.75" customHeight="1">
      <c r="A13" s="26" t="s">
        <v>104</v>
      </c>
      <c r="B13" s="31">
        <v>100</v>
      </c>
      <c r="C13" s="31">
        <v>100</v>
      </c>
      <c r="D13" s="31">
        <f>Phosphat_18_19!C14*100/Phosphat_18_19!B14</f>
        <v>2.1450858034321372</v>
      </c>
      <c r="E13" s="31">
        <f>Phosphat_19_20!C14*100/Phosphat_19_20!B14</f>
        <v>2.3639386993842972</v>
      </c>
      <c r="F13" s="31">
        <f>Phosphat_18_19!D14*100/Phosphat_18_19!B14</f>
        <v>2.3140925637025482</v>
      </c>
      <c r="G13" s="31">
        <f>Phosphat_19_20!D14*100/Phosphat_19_20!B14</f>
        <v>1.6538582535616377</v>
      </c>
      <c r="H13" s="31">
        <f>Phosphat_18_19!E14*100/Phosphat_18_19!B14</f>
        <v>21.483359334373375</v>
      </c>
      <c r="I13" s="31">
        <f>Phosphat_19_20!E14*100/Phosphat_19_20!B14</f>
        <v>13.81960361332075</v>
      </c>
      <c r="J13" s="31">
        <f>Phosphat_18_19!F14*100/Phosphat_18_19!B14</f>
        <v>39.846593863754549</v>
      </c>
      <c r="K13" s="31">
        <f>Phosphat_19_20!F14*100/Phosphat_19_20!B14</f>
        <v>59.759111950024717</v>
      </c>
      <c r="L13" s="31">
        <f>Phosphat_18_19!G14*100/Phosphat_18_19!B14</f>
        <v>34.210868434737392</v>
      </c>
      <c r="M13" s="31">
        <f>Phosphat_19_20!G14*100/Phosphat_19_20!B14</f>
        <v>22.403487483708599</v>
      </c>
    </row>
    <row r="14" spans="1:20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20" ht="24.75" customHeight="1">
      <c r="A15" s="26" t="s">
        <v>18</v>
      </c>
      <c r="B15" s="31">
        <v>100.00000000000001</v>
      </c>
      <c r="C15" s="31">
        <v>100</v>
      </c>
      <c r="D15" s="31">
        <f>Phosphat_18_19!C16*100/Phosphat_18_19!B16</f>
        <v>4.6660129624757847</v>
      </c>
      <c r="E15" s="31">
        <f>Phosphat_19_20!C16*100/Phosphat_19_20!B16</f>
        <v>0.85539152886453673</v>
      </c>
      <c r="F15" s="31">
        <f>Phosphat_18_19!D16*100/Phosphat_18_19!B16</f>
        <v>10.905699184464162</v>
      </c>
      <c r="G15" s="31">
        <f>Phosphat_19_20!D16*100/Phosphat_19_20!B16</f>
        <v>5.469381319352741</v>
      </c>
      <c r="H15" s="31">
        <f>Phosphat_18_19!E16*100/Phosphat_18_19!B16</f>
        <v>9.4611723626623299</v>
      </c>
      <c r="I15" s="31">
        <f>Phosphat_19_20!E16*100/Phosphat_19_20!B16</f>
        <v>8.7076492500542013</v>
      </c>
      <c r="J15" s="31">
        <f>Phosphat_18_19!F16*100/Phosphat_18_19!B16</f>
        <v>50.063377418506207</v>
      </c>
      <c r="K15" s="31">
        <f>Phosphat_19_20!F16*100/Phosphat_19_20!B16</f>
        <v>59.014131698760274</v>
      </c>
      <c r="L15" s="31">
        <f>Phosphat_18_19!G16*100/Phosphat_18_19!B16</f>
        <v>24.903738071891517</v>
      </c>
      <c r="M15" s="31">
        <f>Phosphat_19_20!G16*100/Phosphat_19_20!B16</f>
        <v>25.953446202968248</v>
      </c>
    </row>
    <row r="16" spans="1:20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51"/>
      <c r="O16" s="31"/>
    </row>
    <row r="17" spans="1:15" ht="24.75" customHeight="1">
      <c r="A17" s="26" t="s">
        <v>19</v>
      </c>
      <c r="B17" s="31">
        <v>100</v>
      </c>
      <c r="C17" s="31">
        <v>100</v>
      </c>
      <c r="D17" s="31">
        <f>Phosphat_18_19!C18*100/Phosphat_18_19!B18</f>
        <v>56.790123456790127</v>
      </c>
      <c r="E17" s="31">
        <f>Phosphat_19_20!C18*100/Phosphat_19_20!B18</f>
        <v>30</v>
      </c>
      <c r="F17" s="25" t="s">
        <v>228</v>
      </c>
      <c r="G17" s="25" t="s">
        <v>228</v>
      </c>
      <c r="H17" s="31">
        <f>Phosphat_18_19!E18*100/Phosphat_18_19!B18</f>
        <v>22.222222222222221</v>
      </c>
      <c r="I17" s="25" t="s">
        <v>228</v>
      </c>
      <c r="J17" s="25" t="s">
        <v>228</v>
      </c>
      <c r="K17" s="25" t="s">
        <v>228</v>
      </c>
      <c r="L17" s="31">
        <f>Phosphat_18_19!G18*100/Phosphat_18_19!B18</f>
        <v>20.987654320987655</v>
      </c>
      <c r="M17" s="31">
        <f>Phosphat_19_20!G18*100/Phosphat_19_20!B18</f>
        <v>70</v>
      </c>
      <c r="N17" s="51"/>
      <c r="O17" s="31"/>
    </row>
    <row r="18" spans="1:15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51"/>
      <c r="O18" s="31"/>
    </row>
    <row r="19" spans="1:15" ht="24.75" customHeight="1">
      <c r="A19" s="26" t="s">
        <v>20</v>
      </c>
      <c r="B19" s="31">
        <v>100</v>
      </c>
      <c r="C19" s="31">
        <v>100.00000000000001</v>
      </c>
      <c r="D19" s="31">
        <f>Phosphat_18_19!C20*100/Phosphat_18_19!B20</f>
        <v>12.579071028375203</v>
      </c>
      <c r="E19" s="31">
        <f>Phosphat_19_20!C20*100/Phosphat_19_20!B20</f>
        <v>15.572715572715573</v>
      </c>
      <c r="F19" s="31">
        <f>Phosphat_18_19!D20*100/Phosphat_18_19!B20</f>
        <v>4.2291704319537322</v>
      </c>
      <c r="G19" s="31">
        <f>Phosphat_19_20!D20*100/Phosphat_19_20!B20</f>
        <v>0.2574002574002574</v>
      </c>
      <c r="H19" s="31">
        <f>Phosphat_18_19!E20*100/Phosphat_18_19!B20</f>
        <v>15.832279052954997</v>
      </c>
      <c r="I19" s="31">
        <f>Phosphat_19_20!E20*100/Phosphat_19_20!B20</f>
        <v>8.0366080366080368</v>
      </c>
      <c r="J19" s="31">
        <f>Phosphat_18_19!F20*100/Phosphat_18_19!B20</f>
        <v>46.430507861919395</v>
      </c>
      <c r="K19" s="31">
        <f>Phosphat_19_20!F20*100/Phosphat_19_20!B20</f>
        <v>62.84856284856285</v>
      </c>
      <c r="L19" s="31">
        <f>Phosphat_18_19!G20*100/Phosphat_18_19!B20</f>
        <v>20.928971624796674</v>
      </c>
      <c r="M19" s="31">
        <f>Phosphat_19_20!G20*100/Phosphat_19_20!B20</f>
        <v>13.284713284713284</v>
      </c>
      <c r="N19" s="51"/>
      <c r="O19" s="31"/>
    </row>
    <row r="20" spans="1:15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51"/>
      <c r="O20" s="31"/>
    </row>
    <row r="21" spans="1:15" ht="24.75" customHeight="1">
      <c r="A21" s="26" t="s">
        <v>21</v>
      </c>
      <c r="B21" s="31">
        <v>100</v>
      </c>
      <c r="C21" s="31">
        <v>100</v>
      </c>
      <c r="D21" s="25" t="s">
        <v>228</v>
      </c>
      <c r="E21" s="25" t="s">
        <v>228</v>
      </c>
      <c r="F21" s="25" t="s">
        <v>228</v>
      </c>
      <c r="G21" s="31">
        <f>Phosphat_19_20!D22*100/Phosphat_19_20!B22</f>
        <v>20</v>
      </c>
      <c r="H21" s="31">
        <f>Phosphat_18_19!E22*100/Phosphat_18_19!B22</f>
        <v>11.111111111111111</v>
      </c>
      <c r="I21" s="25" t="s">
        <v>228</v>
      </c>
      <c r="J21" s="31">
        <f>Phosphat_18_19!F22*100/Phosphat_18_19!B22</f>
        <v>44.444444444444443</v>
      </c>
      <c r="K21" s="31">
        <f>Phosphat_19_20!F22*100/Phosphat_19_20!B22</f>
        <v>6.666666666666667</v>
      </c>
      <c r="L21" s="31">
        <f>Phosphat_18_19!G22*100/Phosphat_18_19!B22</f>
        <v>44.444444444444443</v>
      </c>
      <c r="M21" s="31">
        <f>Phosphat_19_20!G22*100/Phosphat_19_20!B22</f>
        <v>73.333333333333329</v>
      </c>
      <c r="N21" s="51"/>
      <c r="O21" s="31"/>
    </row>
    <row r="22" spans="1:15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51"/>
      <c r="O22" s="31"/>
    </row>
    <row r="23" spans="1:15" ht="24.75" customHeight="1">
      <c r="A23" s="26" t="s">
        <v>22</v>
      </c>
      <c r="B23" s="31">
        <v>100</v>
      </c>
      <c r="C23" s="31">
        <v>100</v>
      </c>
      <c r="D23" s="25" t="s">
        <v>228</v>
      </c>
      <c r="E23" s="25" t="s">
        <v>228</v>
      </c>
      <c r="F23" s="25" t="s">
        <v>228</v>
      </c>
      <c r="G23" s="31">
        <f>Phosphat_19_20!D24*100/Phosphat_19_20!B24</f>
        <v>7.4498994263577445E-3</v>
      </c>
      <c r="H23" s="31">
        <f>Phosphat_18_19!E24*100/Phosphat_18_19!B24</f>
        <v>7.8477535805375712E-2</v>
      </c>
      <c r="I23" s="25" t="s">
        <v>228</v>
      </c>
      <c r="J23" s="31">
        <f>Phosphat_18_19!F24*100/Phosphat_18_19!B24</f>
        <v>99.587992937021781</v>
      </c>
      <c r="K23" s="31">
        <f>Phosphat_19_20!F24*100/Phosphat_19_20!B24</f>
        <v>99.851002011472843</v>
      </c>
      <c r="L23" s="31">
        <f>Phosphat_18_19!G24*100/Phosphat_18_19!B24</f>
        <v>0.33352952717284678</v>
      </c>
      <c r="M23" s="31">
        <f>Phosphat_19_20!G24*100/Phosphat_19_20!B24</f>
        <v>0.14154808910079714</v>
      </c>
      <c r="N23" s="51"/>
      <c r="O23" s="31"/>
    </row>
    <row r="24" spans="1:15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51"/>
      <c r="O24" s="31"/>
    </row>
    <row r="25" spans="1:15" ht="24.75" customHeight="1">
      <c r="A25" s="26" t="s">
        <v>23</v>
      </c>
      <c r="B25" s="31">
        <v>100.00000000000001</v>
      </c>
      <c r="C25" s="31">
        <v>100</v>
      </c>
      <c r="D25" s="31">
        <f>Phosphat_18_19!C26*100/Phosphat_18_19!B26</f>
        <v>25.936910218387705</v>
      </c>
      <c r="E25" s="31">
        <f>Phosphat_19_20!C26*100/Phosphat_19_20!B26</f>
        <v>8.987029030265596</v>
      </c>
      <c r="F25" s="31">
        <f>Phosphat_18_19!D26*100/Phosphat_18_19!B26</f>
        <v>1.7524939336748451</v>
      </c>
      <c r="G25" s="31">
        <f>Phosphat_19_20!D26*100/Phosphat_19_20!B26</f>
        <v>0.95738109944410132</v>
      </c>
      <c r="H25" s="31">
        <f>Phosphat_18_19!E26*100/Phosphat_18_19!B26</f>
        <v>12.806686438393099</v>
      </c>
      <c r="I25" s="31">
        <f>Phosphat_19_20!E26*100/Phosphat_19_20!B26</f>
        <v>14.453366275478691</v>
      </c>
      <c r="J25" s="31">
        <f>Phosphat_18_19!F26*100/Phosphat_18_19!B26</f>
        <v>13.939067133998382</v>
      </c>
      <c r="K25" s="31">
        <f>Phosphat_19_20!F26*100/Phosphat_19_20!B26</f>
        <v>20.413835701050029</v>
      </c>
      <c r="L25" s="31">
        <f>Phosphat_18_19!G26*100/Phosphat_18_19!B26</f>
        <v>45.564842275545971</v>
      </c>
      <c r="M25" s="31">
        <f>Phosphat_19_20!G26*100/Phosphat_19_20!B26</f>
        <v>55.188387893761579</v>
      </c>
      <c r="N25" s="51"/>
      <c r="O25" s="31"/>
    </row>
    <row r="26" spans="1:15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51"/>
      <c r="O26" s="31"/>
    </row>
    <row r="27" spans="1:15" ht="24.75" customHeight="1">
      <c r="A27" s="26" t="s">
        <v>144</v>
      </c>
      <c r="B27" s="31">
        <v>100</v>
      </c>
      <c r="C27" s="31">
        <v>100</v>
      </c>
      <c r="D27" s="31">
        <f>Phosphat_18_19!C28*100/Phosphat_18_19!B28</f>
        <v>23.633298547001687</v>
      </c>
      <c r="E27" s="31">
        <f>Phosphat_19_20!C28*100/Phosphat_19_20!B28</f>
        <v>20.920992639874942</v>
      </c>
      <c r="F27" s="31">
        <f>Phosphat_18_19!D28*100/Phosphat_18_19!B28</f>
        <v>0.43349120976157984</v>
      </c>
      <c r="G27" s="31">
        <f>Phosphat_19_20!D28*100/Phosphat_19_20!B28</f>
        <v>1.9540155018563148E-2</v>
      </c>
      <c r="H27" s="31">
        <f>Phosphat_18_19!E28*100/Phosphat_18_19!B28</f>
        <v>8.6698241952315964</v>
      </c>
      <c r="I27" s="31">
        <f>Phosphat_19_20!E28*100/Phosphat_19_20!B28</f>
        <v>7.9105060900149811</v>
      </c>
      <c r="J27" s="31">
        <f>Phosphat_18_19!F28*100/Phosphat_18_19!B28</f>
        <v>57.557999518343102</v>
      </c>
      <c r="K27" s="31">
        <f>Phosphat_19_20!F28*100/Phosphat_19_20!B28</f>
        <v>61.303979678238782</v>
      </c>
      <c r="L27" s="31">
        <f>Phosphat_18_19!G28*100/Phosphat_18_19!B28</f>
        <v>9.7053865296620376</v>
      </c>
      <c r="M27" s="31">
        <f>Phosphat_19_20!G28*100/Phosphat_19_20!B28</f>
        <v>9.8449814368527324</v>
      </c>
      <c r="N27" s="51"/>
      <c r="O27" s="31"/>
    </row>
    <row r="28" spans="1:15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51"/>
      <c r="O28" s="31"/>
    </row>
    <row r="29" spans="1:15" ht="24.75" customHeight="1">
      <c r="A29" s="26" t="s">
        <v>24</v>
      </c>
      <c r="B29" s="31">
        <v>100</v>
      </c>
      <c r="C29" s="31">
        <v>100</v>
      </c>
      <c r="D29" s="31">
        <f>Phosphat_18_19!C30*100/Phosphat_18_19!B30</f>
        <v>15.787671232876713</v>
      </c>
      <c r="E29" s="31">
        <f>Phosphat_19_20!C30*100/Phosphat_19_20!B30</f>
        <v>10.364357183311308</v>
      </c>
      <c r="F29" s="31">
        <f>Phosphat_18_19!D30*100/Phosphat_18_19!B30</f>
        <v>0.38724973656480505</v>
      </c>
      <c r="G29" s="31">
        <f>Phosphat_19_20!D30*100/Phosphat_19_20!B30</f>
        <v>0.37049273173494429</v>
      </c>
      <c r="H29" s="31">
        <f>Phosphat_18_19!E30*100/Phosphat_18_19!B30</f>
        <v>8.7407797681770276</v>
      </c>
      <c r="I29" s="31">
        <f>Phosphat_19_20!E30*100/Phosphat_19_20!B30</f>
        <v>7.6175193505757974</v>
      </c>
      <c r="J29" s="31">
        <f>Phosphat_18_19!F30*100/Phosphat_18_19!B30</f>
        <v>63.653846153846153</v>
      </c>
      <c r="K29" s="31">
        <f>Phosphat_19_20!F30*100/Phosphat_19_20!B30</f>
        <v>70.764111761374366</v>
      </c>
      <c r="L29" s="31">
        <f>Phosphat_18_19!G30*100/Phosphat_18_19!B30</f>
        <v>11.4304531085353</v>
      </c>
      <c r="M29" s="31">
        <f>Phosphat_19_20!G30*100/Phosphat_19_20!B30</f>
        <v>10.883518973003588</v>
      </c>
      <c r="N29" s="51"/>
      <c r="O29" s="31"/>
    </row>
    <row r="30" spans="1:15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51"/>
      <c r="O30" s="31"/>
    </row>
    <row r="31" spans="1:15" ht="24.75" customHeight="1">
      <c r="A31" s="26" t="s">
        <v>107</v>
      </c>
      <c r="B31" s="31">
        <v>100.00000000000001</v>
      </c>
      <c r="C31" s="31">
        <v>100</v>
      </c>
      <c r="D31" s="31">
        <f>Phosphat_18_19!C32*100/Phosphat_18_19!B32</f>
        <v>15.749086479902559</v>
      </c>
      <c r="E31" s="31">
        <f>Phosphat_19_20!C32*100/Phosphat_19_20!B32</f>
        <v>1.4883720930232558</v>
      </c>
      <c r="F31" s="31">
        <f>Phosphat_18_19!D32*100/Phosphat_18_19!B32</f>
        <v>0.74299634591961028</v>
      </c>
      <c r="G31" s="31">
        <f>Phosphat_19_20!D32*100/Phosphat_19_20!B32</f>
        <v>0.46511627906976744</v>
      </c>
      <c r="H31" s="31">
        <f>Phosphat_18_19!E32*100/Phosphat_18_19!B32</f>
        <v>8.9646772228989029</v>
      </c>
      <c r="I31" s="31">
        <f>Phosphat_19_20!E32*100/Phosphat_19_20!B32</f>
        <v>7.8568872987477638</v>
      </c>
      <c r="J31" s="31">
        <f>Phosphat_18_19!F32*100/Phosphat_18_19!B32</f>
        <v>50.219244823386113</v>
      </c>
      <c r="K31" s="31">
        <f>Phosphat_19_20!F32*100/Phosphat_19_20!B32</f>
        <v>70.554561717352414</v>
      </c>
      <c r="L31" s="31">
        <f>Phosphat_18_19!G32*100/Phosphat_18_19!B32</f>
        <v>24.323995127892815</v>
      </c>
      <c r="M31" s="31">
        <f>Phosphat_19_20!G32*100/Phosphat_19_20!B32</f>
        <v>19.635062611806799</v>
      </c>
      <c r="N31" s="51"/>
      <c r="O31" s="31"/>
    </row>
    <row r="32" spans="1:15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51"/>
      <c r="O32" s="31"/>
    </row>
    <row r="33" spans="1:23" ht="24.75" customHeight="1">
      <c r="A33" s="26" t="s">
        <v>106</v>
      </c>
      <c r="B33" s="31">
        <v>100</v>
      </c>
      <c r="C33" s="31">
        <v>100</v>
      </c>
      <c r="D33" s="31">
        <f>Phosphat_18_19!C34*100/Phosphat_18_19!B34</f>
        <v>4.4482351397454405</v>
      </c>
      <c r="E33" s="31">
        <f>Phosphat_19_20!C34*100/Phosphat_19_20!B34</f>
        <v>21.428571428571427</v>
      </c>
      <c r="F33" s="31">
        <f>Phosphat_18_19!D34*100/Phosphat_18_19!B34</f>
        <v>0.9447579057866422</v>
      </c>
      <c r="G33" s="31">
        <f>Phosphat_19_20!D34*100/Phosphat_19_20!B34</f>
        <v>1.2378721980595517</v>
      </c>
      <c r="H33" s="31">
        <f>Phosphat_18_19!E34*100/Phosphat_18_19!B34</f>
        <v>11.861960372654508</v>
      </c>
      <c r="I33" s="31">
        <f>Phosphat_19_20!E34*100/Phosphat_19_20!B34</f>
        <v>16.661090665774505</v>
      </c>
      <c r="J33" s="31">
        <f>Phosphat_18_19!F34*100/Phosphat_18_19!B34</f>
        <v>35.743340768927965</v>
      </c>
      <c r="K33" s="31">
        <f>Phosphat_19_20!F34*100/Phosphat_19_20!B34</f>
        <v>31.799933087989295</v>
      </c>
      <c r="L33" s="31">
        <f>Phosphat_18_19!G34*100/Phosphat_18_19!B34</f>
        <v>47.001705812885447</v>
      </c>
      <c r="M33" s="31">
        <f>Phosphat_19_20!G34*100/Phosphat_19_20!B34</f>
        <v>28.87253261960522</v>
      </c>
      <c r="N33" s="51"/>
      <c r="O33" s="31"/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51"/>
      <c r="O34" s="31"/>
    </row>
    <row r="35" spans="1:23" ht="24.75" customHeight="1">
      <c r="A35" s="26" t="s">
        <v>25</v>
      </c>
      <c r="B35" s="31">
        <v>100</v>
      </c>
      <c r="C35" s="31">
        <v>100</v>
      </c>
      <c r="D35" s="25" t="s">
        <v>228</v>
      </c>
      <c r="E35" s="25" t="s">
        <v>228</v>
      </c>
      <c r="F35" s="31">
        <f>Phosphat_18_19!D36*100/Phosphat_18_19!B36</f>
        <v>2.6666666666666665</v>
      </c>
      <c r="G35" s="31">
        <f>Phosphat_19_20!D36*100/Phosphat_19_20!B36</f>
        <v>1.9569471624266144</v>
      </c>
      <c r="H35" s="31">
        <f>Phosphat_18_19!E36*100/Phosphat_18_19!B36</f>
        <v>14</v>
      </c>
      <c r="I35" s="31">
        <f>Phosphat_19_20!E36*100/Phosphat_19_20!B36</f>
        <v>10.567514677103718</v>
      </c>
      <c r="J35" s="31">
        <f>Phosphat_18_19!F36*100/Phosphat_18_19!B36</f>
        <v>16</v>
      </c>
      <c r="K35" s="31">
        <f>Phosphat_19_20!F36*100/Phosphat_19_20!B36</f>
        <v>11.545988258317026</v>
      </c>
      <c r="L35" s="31">
        <f>Phosphat_18_19!G36*100/Phosphat_18_19!B36</f>
        <v>67.333333333333329</v>
      </c>
      <c r="M35" s="31">
        <f>Phosphat_19_20!G36*100/Phosphat_19_20!B36</f>
        <v>75.929549902152644</v>
      </c>
      <c r="N35" s="51"/>
      <c r="O35" s="31"/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51"/>
      <c r="O36" s="31"/>
    </row>
    <row r="37" spans="1:23" ht="24.75" customHeight="1">
      <c r="A37" s="26" t="s">
        <v>26</v>
      </c>
      <c r="B37" s="31">
        <v>100.00000000000001</v>
      </c>
      <c r="C37" s="31">
        <v>100</v>
      </c>
      <c r="D37" s="31">
        <f>Phosphat_18_19!C38*100/Phosphat_18_19!B38</f>
        <v>24.122949929401543</v>
      </c>
      <c r="E37" s="31">
        <f>Phosphat_19_20!C38*100/Phosphat_19_20!B38</f>
        <v>24.679776294425402</v>
      </c>
      <c r="F37" s="31">
        <f>Phosphat_18_19!D38*100/Phosphat_18_19!B38</f>
        <v>2.5741283805799933</v>
      </c>
      <c r="G37" s="31">
        <f>Phosphat_19_20!D38*100/Phosphat_19_20!B38</f>
        <v>0.3878766011185279</v>
      </c>
      <c r="H37" s="31">
        <f>Phosphat_18_19!E38*100/Phosphat_18_19!B38</f>
        <v>4.9527533398501138</v>
      </c>
      <c r="I37" s="31">
        <f>Phosphat_19_20!E38*100/Phosphat_19_20!B38</f>
        <v>2.2731372902760238</v>
      </c>
      <c r="J37" s="31">
        <f>Phosphat_18_19!F38*100/Phosphat_18_19!B38</f>
        <v>49.299446073639622</v>
      </c>
      <c r="K37" s="31">
        <f>Phosphat_19_20!F38*100/Phosphat_19_20!B38</f>
        <v>54.889049251307959</v>
      </c>
      <c r="L37" s="31">
        <f>Phosphat_18_19!G38*100/Phosphat_18_19!B38</f>
        <v>19.050722276528727</v>
      </c>
      <c r="M37" s="31">
        <f>Phosphat_19_20!G38*100/Phosphat_19_20!B38</f>
        <v>17.770160562872093</v>
      </c>
      <c r="N37" s="51"/>
      <c r="O37" s="31"/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51"/>
      <c r="O38" s="31"/>
    </row>
    <row r="39" spans="1:23" ht="24.75" customHeight="1">
      <c r="A39" s="26" t="s">
        <v>27</v>
      </c>
      <c r="B39" s="31">
        <v>100</v>
      </c>
      <c r="C39" s="31">
        <v>100</v>
      </c>
      <c r="D39" s="31">
        <f>Phosphat_18_19!C40*100/Phosphat_18_19!B40</f>
        <v>61.007509914775127</v>
      </c>
      <c r="E39" s="31">
        <f>Phosphat_19_20!C40*100/Phosphat_19_20!B40</f>
        <v>51.154160172196242</v>
      </c>
      <c r="F39" s="31">
        <f>Phosphat_18_19!D40*100/Phosphat_18_19!B40</f>
        <v>0.36283857902286726</v>
      </c>
      <c r="G39" s="31">
        <f>Phosphat_19_20!D40*100/Phosphat_19_20!B40</f>
        <v>0.12617828249090773</v>
      </c>
      <c r="H39" s="31">
        <f>Phosphat_18_19!E40*100/Phosphat_18_19!B40</f>
        <v>8.2524681461480043</v>
      </c>
      <c r="I39" s="31">
        <f>Phosphat_19_20!E40*100/Phosphat_19_20!B40</f>
        <v>9.6934609960662073</v>
      </c>
      <c r="J39" s="31">
        <f>Phosphat_18_19!F40*100/Phosphat_18_19!B40</f>
        <v>15.20546789300481</v>
      </c>
      <c r="K39" s="31">
        <f>Phosphat_19_20!F40*100/Phosphat_19_20!B40</f>
        <v>27.417798560083128</v>
      </c>
      <c r="L39" s="31">
        <f>Phosphat_18_19!G40*100/Phosphat_18_19!B40</f>
        <v>15.171715467049195</v>
      </c>
      <c r="M39" s="31">
        <f>Phosphat_19_20!G40*100/Phosphat_19_20!B40</f>
        <v>11.608401989163513</v>
      </c>
      <c r="N39" s="51"/>
      <c r="O39" s="31"/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51"/>
      <c r="O40" s="31"/>
    </row>
    <row r="41" spans="1:23" ht="24.75" customHeight="1">
      <c r="A41" s="26" t="s">
        <v>108</v>
      </c>
      <c r="B41" s="31">
        <v>100</v>
      </c>
      <c r="C41" s="31">
        <v>100</v>
      </c>
      <c r="D41" s="31">
        <f>Phosphat_18_19!C42*100/Phosphat_18_19!B42</f>
        <v>7.2891947476665084</v>
      </c>
      <c r="E41" s="31">
        <f>Phosphat_19_20!C42*100/Phosphat_19_20!B42</f>
        <v>8.0776641470283082</v>
      </c>
      <c r="F41" s="31">
        <f>Phosphat_18_19!D42*100/Phosphat_18_19!B42</f>
        <v>0.82660971365290303</v>
      </c>
      <c r="G41" s="31">
        <f>Phosphat_19_20!D42*100/Phosphat_19_20!B42</f>
        <v>0.92633763153994364</v>
      </c>
      <c r="H41" s="31">
        <f>Phosphat_18_19!E42*100/Phosphat_18_19!B42</f>
        <v>12.169751621578865</v>
      </c>
      <c r="I41" s="31">
        <f>Phosphat_19_20!E42*100/Phosphat_19_20!B42</f>
        <v>7.9368608270342378</v>
      </c>
      <c r="J41" s="31">
        <f>Phosphat_18_19!F42*100/Phosphat_18_19!B42</f>
        <v>65.428729631387441</v>
      </c>
      <c r="K41" s="31">
        <f>Phosphat_19_20!F42*100/Phosphat_19_20!B42</f>
        <v>60.297169112198013</v>
      </c>
      <c r="L41" s="31">
        <f>Phosphat_18_19!G42*100/Phosphat_18_19!B42</f>
        <v>14.285714285714286</v>
      </c>
      <c r="M41" s="31">
        <f>Phosphat_19_20!G42*100/Phosphat_19_20!B42</f>
        <v>22.761968282199497</v>
      </c>
      <c r="N41" s="51"/>
      <c r="O41" s="31"/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51"/>
      <c r="O42" s="31"/>
    </row>
    <row r="43" spans="1:23" ht="24.75" customHeight="1">
      <c r="A43" s="26" t="s">
        <v>28</v>
      </c>
      <c r="B43" s="31">
        <v>100</v>
      </c>
      <c r="C43" s="31">
        <v>100.00000000000001</v>
      </c>
      <c r="D43" s="31">
        <f>Phosphat_18_19!C44*100/Phosphat_18_19!B44</f>
        <v>33.109404990403071</v>
      </c>
      <c r="E43" s="31">
        <f>Phosphat_19_20!C44*100/Phosphat_19_20!B44</f>
        <v>20.448460508701473</v>
      </c>
      <c r="F43" s="31">
        <f>Phosphat_18_19!D44*100/Phosphat_18_19!B44</f>
        <v>3.0710172744721689</v>
      </c>
      <c r="G43" s="31">
        <f>Phosphat_19_20!D44*100/Phosphat_19_20!B44</f>
        <v>0.36813922356091033</v>
      </c>
      <c r="H43" s="31">
        <f>Phosphat_18_19!E44*100/Phosphat_18_19!B44</f>
        <v>6.3579654510556622</v>
      </c>
      <c r="I43" s="31">
        <f>Phosphat_19_20!E44*100/Phosphat_19_20!B44</f>
        <v>4.4846050870147254</v>
      </c>
      <c r="J43" s="31">
        <f>Phosphat_18_19!F44*100/Phosphat_18_19!B44</f>
        <v>22.912667946257198</v>
      </c>
      <c r="K43" s="31">
        <f>Phosphat_19_20!F44*100/Phosphat_19_20!B44</f>
        <v>51.823962516733602</v>
      </c>
      <c r="L43" s="31">
        <f>Phosphat_18_19!G44*100/Phosphat_18_19!B44</f>
        <v>34.548944337811903</v>
      </c>
      <c r="M43" s="31">
        <f>Phosphat_19_20!G44*100/Phosphat_19_20!B44</f>
        <v>22.874832663989292</v>
      </c>
      <c r="N43" s="51"/>
      <c r="O43" s="31"/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51"/>
      <c r="O44" s="31"/>
    </row>
    <row r="45" spans="1:23" ht="24.75" customHeight="1">
      <c r="A45" s="26" t="s">
        <v>29</v>
      </c>
      <c r="B45" s="31">
        <v>99.999999999999986</v>
      </c>
      <c r="C45" s="31">
        <v>100</v>
      </c>
      <c r="D45" s="31">
        <f>Phosphat_18_19!C46*100/Phosphat_18_19!B46</f>
        <v>14.999080329490601</v>
      </c>
      <c r="E45" s="31">
        <f>Phosphat_19_20!C46*100/Phosphat_19_20!B46</f>
        <v>11.174656732562175</v>
      </c>
      <c r="F45" s="31">
        <f>Phosphat_18_19!D46*100/Phosphat_18_19!B46</f>
        <v>3.0960583419086394</v>
      </c>
      <c r="G45" s="31">
        <f>Phosphat_19_20!D46*100/Phosphat_19_20!B46</f>
        <v>1.5498494547274444</v>
      </c>
      <c r="H45" s="31">
        <f>Phosphat_18_19!E46*100/Phosphat_18_19!B46</f>
        <v>10.227233183700456</v>
      </c>
      <c r="I45" s="31">
        <f>Phosphat_19_20!E46*100/Phosphat_19_20!B46</f>
        <v>8.1916001388406805</v>
      </c>
      <c r="J45" s="31">
        <f>Phosphat_18_19!F46*100/Phosphat_18_19!B46</f>
        <v>51.936030702081439</v>
      </c>
      <c r="K45" s="31">
        <f>Phosphat_19_20!F46*100/Phosphat_19_20!B46</f>
        <v>61.137928529338168</v>
      </c>
      <c r="L45" s="31">
        <f>Phosphat_18_19!G46*100/Phosphat_18_19!B46</f>
        <v>19.741597442818865</v>
      </c>
      <c r="M45" s="31">
        <f>Phosphat_19_20!G46*100/Phosphat_19_20!B46</f>
        <v>17.945965144531534</v>
      </c>
      <c r="N45" s="51"/>
      <c r="O45" s="31"/>
      <c r="W45" s="31"/>
    </row>
    <row r="46" spans="1:23" ht="20.100000000000001" customHeight="1"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1"/>
    </row>
    <row r="47" spans="1:23" ht="18.75" customHeight="1">
      <c r="A47" s="2" t="s">
        <v>30</v>
      </c>
      <c r="J47" s="51"/>
      <c r="N47" s="31"/>
      <c r="O47" s="51"/>
    </row>
    <row r="48" spans="1:23" s="67" customFormat="1" ht="12.75" customHeight="1">
      <c r="A48" s="67" t="s">
        <v>171</v>
      </c>
      <c r="G48" s="83"/>
      <c r="H48" s="83"/>
      <c r="I48" s="83"/>
      <c r="J48" s="83"/>
      <c r="K48" s="83"/>
      <c r="L48" s="83"/>
      <c r="M48" s="83"/>
      <c r="N48" s="31"/>
      <c r="O48" s="84"/>
    </row>
    <row r="49" spans="1:15" s="67" customFormat="1" ht="12.75" customHeight="1">
      <c r="A49" s="83" t="s">
        <v>172</v>
      </c>
      <c r="G49" s="91"/>
      <c r="H49" s="91"/>
      <c r="I49" s="91"/>
      <c r="J49" s="91"/>
      <c r="K49" s="91"/>
      <c r="L49" s="91"/>
      <c r="M49" s="83"/>
      <c r="N49" s="31"/>
      <c r="O49" s="84"/>
    </row>
    <row r="50" spans="1:15" s="67" customFormat="1" ht="12.75" customHeight="1">
      <c r="A50" s="91" t="s">
        <v>160</v>
      </c>
      <c r="B50" s="83"/>
      <c r="D50" s="83"/>
      <c r="E50" s="83"/>
      <c r="N50" s="31"/>
      <c r="O50" s="84"/>
    </row>
    <row r="51" spans="1:15" ht="12.75" customHeight="1">
      <c r="A51" s="83" t="s">
        <v>139</v>
      </c>
      <c r="B51" s="83"/>
      <c r="C51" s="83"/>
      <c r="D51" s="83"/>
      <c r="E51" s="83"/>
      <c r="F51" s="83"/>
      <c r="G51" s="83"/>
      <c r="H51" s="83"/>
      <c r="J51" s="51"/>
      <c r="N51" s="31"/>
      <c r="O51" s="51"/>
    </row>
    <row r="52" spans="1:15" ht="19.5" customHeight="1">
      <c r="J52" s="51"/>
      <c r="N52" s="31"/>
      <c r="O52" s="51"/>
    </row>
    <row r="53" spans="1:15">
      <c r="J53" s="51"/>
      <c r="N53" s="31"/>
      <c r="O53" s="51"/>
    </row>
    <row r="54" spans="1:15">
      <c r="J54" s="51"/>
      <c r="N54" s="31"/>
      <c r="O54" s="51"/>
    </row>
    <row r="55" spans="1:15">
      <c r="J55" s="51"/>
      <c r="N55" s="31"/>
      <c r="O55" s="51"/>
    </row>
    <row r="56" spans="1:15">
      <c r="J56" s="51"/>
      <c r="N56" s="31"/>
      <c r="O56" s="51"/>
    </row>
    <row r="57" spans="1:15">
      <c r="J57" s="51"/>
      <c r="N57" s="31"/>
      <c r="O57" s="51"/>
    </row>
    <row r="58" spans="1:15">
      <c r="J58" s="51"/>
      <c r="N58" s="31"/>
      <c r="O58" s="51"/>
    </row>
    <row r="59" spans="1:15">
      <c r="J59" s="51"/>
      <c r="N59" s="31"/>
      <c r="O59" s="51"/>
    </row>
    <row r="60" spans="1:15">
      <c r="J60" s="51"/>
      <c r="N60" s="31"/>
      <c r="O60" s="51"/>
    </row>
    <row r="61" spans="1:15">
      <c r="J61" s="51"/>
      <c r="N61" s="31"/>
      <c r="O61" s="51"/>
    </row>
    <row r="62" spans="1:15">
      <c r="J62" s="51"/>
      <c r="N62" s="31"/>
      <c r="O62" s="51"/>
    </row>
    <row r="63" spans="1:15">
      <c r="J63" s="51"/>
      <c r="N63" s="31"/>
      <c r="O63" s="51"/>
    </row>
    <row r="64" spans="1:15">
      <c r="J64" s="51"/>
      <c r="N64" s="31"/>
      <c r="O64" s="51"/>
    </row>
    <row r="65" spans="10:15">
      <c r="J65" s="51"/>
      <c r="N65" s="31"/>
      <c r="O65" s="51"/>
    </row>
    <row r="66" spans="10:15">
      <c r="J66" s="51"/>
      <c r="N66" s="31"/>
      <c r="O66" s="51"/>
    </row>
    <row r="67" spans="10:15">
      <c r="J67" s="51"/>
      <c r="N67" s="31"/>
      <c r="O67" s="51"/>
    </row>
    <row r="68" spans="10:15">
      <c r="J68" s="51"/>
      <c r="N68" s="31"/>
      <c r="O68" s="51"/>
    </row>
    <row r="69" spans="10:15">
      <c r="J69" s="51"/>
      <c r="N69" s="31"/>
      <c r="O69" s="51"/>
    </row>
    <row r="70" spans="10:15">
      <c r="J70" s="51"/>
      <c r="N70" s="31"/>
      <c r="O70" s="51"/>
    </row>
    <row r="71" spans="10:15">
      <c r="J71" s="51"/>
      <c r="N71" s="31"/>
      <c r="O71" s="51"/>
    </row>
    <row r="72" spans="10:15">
      <c r="J72" s="51"/>
      <c r="N72" s="31"/>
      <c r="O72" s="51"/>
    </row>
    <row r="73" spans="10:15">
      <c r="J73" s="51"/>
      <c r="N73" s="31"/>
      <c r="O73" s="51"/>
    </row>
    <row r="74" spans="10:15">
      <c r="J74" s="51"/>
      <c r="N74" s="31"/>
      <c r="O74" s="51"/>
    </row>
    <row r="75" spans="10:15">
      <c r="J75" s="51"/>
      <c r="N75" s="31"/>
      <c r="O75" s="51"/>
    </row>
    <row r="76" spans="10:15">
      <c r="J76" s="51"/>
      <c r="N76" s="31"/>
      <c r="O76" s="51"/>
    </row>
    <row r="77" spans="10:15">
      <c r="J77" s="51"/>
      <c r="N77" s="31"/>
      <c r="O77" s="51"/>
    </row>
    <row r="78" spans="10:15">
      <c r="J78" s="51"/>
      <c r="N78" s="31"/>
      <c r="O78" s="51"/>
    </row>
    <row r="79" spans="10:15">
      <c r="J79" s="51"/>
      <c r="N79" s="31"/>
      <c r="O79" s="51"/>
    </row>
    <row r="80" spans="10:15">
      <c r="J80" s="51"/>
      <c r="N80" s="31"/>
      <c r="O80" s="51"/>
    </row>
    <row r="81" spans="10:15">
      <c r="J81" s="51"/>
      <c r="N81" s="31"/>
      <c r="O81" s="51"/>
    </row>
    <row r="82" spans="10:15">
      <c r="J82" s="51"/>
      <c r="N82" s="31"/>
      <c r="O82" s="51"/>
    </row>
    <row r="83" spans="10:15">
      <c r="J83" s="51"/>
      <c r="N83" s="31"/>
      <c r="O83" s="51"/>
    </row>
    <row r="84" spans="10:15">
      <c r="J84" s="51"/>
      <c r="N84" s="31"/>
      <c r="O84" s="51"/>
    </row>
    <row r="85" spans="10:15">
      <c r="J85" s="51"/>
      <c r="N85" s="31"/>
      <c r="O85" s="51"/>
    </row>
    <row r="86" spans="10:15">
      <c r="J86" s="51"/>
      <c r="N86" s="31"/>
      <c r="O86" s="51"/>
    </row>
    <row r="87" spans="10:15">
      <c r="J87" s="51"/>
      <c r="N87" s="31"/>
      <c r="O87" s="51"/>
    </row>
    <row r="88" spans="10:15">
      <c r="J88" s="51"/>
      <c r="N88" s="31"/>
      <c r="O88" s="51"/>
    </row>
    <row r="89" spans="10:15">
      <c r="J89" s="51"/>
      <c r="N89" s="31"/>
      <c r="O89" s="51"/>
    </row>
    <row r="90" spans="10:15">
      <c r="N90" s="31"/>
      <c r="O90" s="51"/>
    </row>
    <row r="91" spans="10:15">
      <c r="N91" s="31"/>
      <c r="O91" s="51"/>
    </row>
    <row r="92" spans="10:15">
      <c r="N92" s="31"/>
      <c r="O92" s="51"/>
    </row>
    <row r="93" spans="10:15">
      <c r="N93" s="31"/>
      <c r="O93" s="51"/>
    </row>
    <row r="94" spans="10:15">
      <c r="N94" s="31"/>
      <c r="O94" s="51"/>
    </row>
    <row r="95" spans="10:15">
      <c r="N95" s="31"/>
      <c r="O95" s="51"/>
    </row>
    <row r="96" spans="10:15">
      <c r="N96" s="31"/>
      <c r="O96" s="51"/>
    </row>
    <row r="97" spans="14:15">
      <c r="N97" s="31"/>
      <c r="O97" s="51"/>
    </row>
    <row r="98" spans="14:15">
      <c r="N98" s="31"/>
      <c r="O98" s="51"/>
    </row>
    <row r="99" spans="14:15">
      <c r="N99" s="31"/>
      <c r="O99" s="51"/>
    </row>
    <row r="100" spans="14:15">
      <c r="N100" s="31"/>
      <c r="O100" s="51"/>
    </row>
    <row r="101" spans="14:15">
      <c r="N101" s="31"/>
      <c r="O101" s="51"/>
    </row>
    <row r="102" spans="14:15">
      <c r="N102" s="31"/>
      <c r="O102" s="51"/>
    </row>
    <row r="103" spans="14:15">
      <c r="N103" s="31"/>
      <c r="O103" s="51"/>
    </row>
    <row r="104" spans="14:15">
      <c r="N104" s="31"/>
      <c r="O104" s="51"/>
    </row>
    <row r="105" spans="14:15">
      <c r="N105" s="31"/>
      <c r="O105" s="51"/>
    </row>
    <row r="106" spans="14:15">
      <c r="N106" s="31"/>
      <c r="O106" s="51"/>
    </row>
    <row r="107" spans="14:15">
      <c r="N107" s="31"/>
      <c r="O107" s="51"/>
    </row>
    <row r="108" spans="14:15">
      <c r="N108" s="31"/>
      <c r="O108" s="51"/>
    </row>
    <row r="109" spans="14:15">
      <c r="N109" s="31"/>
      <c r="O109" s="51"/>
    </row>
    <row r="110" spans="14:15">
      <c r="N110" s="31"/>
      <c r="O110" s="51"/>
    </row>
    <row r="111" spans="14:15">
      <c r="N111" s="31"/>
      <c r="O111" s="51"/>
    </row>
    <row r="112" spans="14:15">
      <c r="N112" s="31"/>
      <c r="O112" s="51"/>
    </row>
    <row r="113" spans="14:15">
      <c r="N113" s="31"/>
      <c r="O113" s="51"/>
    </row>
    <row r="114" spans="14:15">
      <c r="N114" s="31"/>
      <c r="O114" s="51"/>
    </row>
    <row r="115" spans="14:15">
      <c r="N115" s="31"/>
      <c r="O115" s="51"/>
    </row>
    <row r="116" spans="14:15">
      <c r="N116" s="31"/>
      <c r="O116" s="51"/>
    </row>
    <row r="117" spans="14:15">
      <c r="N117" s="31"/>
      <c r="O117" s="51"/>
    </row>
    <row r="118" spans="14:15">
      <c r="N118" s="31"/>
      <c r="O118" s="51"/>
    </row>
    <row r="119" spans="14:15">
      <c r="N119" s="31"/>
      <c r="O119" s="51"/>
    </row>
    <row r="120" spans="14:15">
      <c r="N120" s="31"/>
      <c r="O120" s="51"/>
    </row>
    <row r="121" spans="14:15">
      <c r="N121" s="31"/>
      <c r="O121" s="51"/>
    </row>
    <row r="122" spans="14:15">
      <c r="N122" s="31"/>
      <c r="O122" s="51"/>
    </row>
    <row r="123" spans="14:15">
      <c r="N123" s="31"/>
      <c r="O123" s="51"/>
    </row>
    <row r="124" spans="14:15">
      <c r="N124" s="31"/>
      <c r="O124" s="51"/>
    </row>
    <row r="125" spans="14:15">
      <c r="N125" s="31"/>
      <c r="O125" s="51"/>
    </row>
    <row r="126" spans="14:15">
      <c r="N126" s="31"/>
      <c r="O126" s="51"/>
    </row>
    <row r="127" spans="14:15">
      <c r="N127" s="31"/>
      <c r="O127" s="51"/>
    </row>
    <row r="128" spans="14:15">
      <c r="N128" s="31"/>
      <c r="O128" s="51"/>
    </row>
    <row r="129" spans="14:15">
      <c r="N129" s="31"/>
      <c r="O129" s="51"/>
    </row>
    <row r="130" spans="14:15">
      <c r="N130" s="31"/>
      <c r="O130" s="51"/>
    </row>
    <row r="131" spans="14:15">
      <c r="N131" s="31"/>
      <c r="O131" s="51"/>
    </row>
    <row r="132" spans="14:15">
      <c r="N132" s="31"/>
      <c r="O132" s="51"/>
    </row>
    <row r="133" spans="14:15">
      <c r="N133" s="31"/>
      <c r="O133" s="51"/>
    </row>
    <row r="134" spans="14:15">
      <c r="N134" s="31"/>
      <c r="O134" s="51"/>
    </row>
    <row r="135" spans="14:15">
      <c r="N135" s="31"/>
      <c r="O135" s="51"/>
    </row>
    <row r="136" spans="14:15">
      <c r="N136" s="31"/>
      <c r="O136" s="51"/>
    </row>
    <row r="137" spans="14:15">
      <c r="N137" s="31"/>
      <c r="O137" s="51"/>
    </row>
    <row r="138" spans="14:15">
      <c r="N138" s="31"/>
      <c r="O138" s="51"/>
    </row>
    <row r="139" spans="14:15">
      <c r="N139" s="31"/>
      <c r="O139" s="51"/>
    </row>
    <row r="140" spans="14:15">
      <c r="N140" s="31"/>
      <c r="O140" s="51"/>
    </row>
    <row r="141" spans="14:15">
      <c r="N141" s="31"/>
      <c r="O141" s="51"/>
    </row>
    <row r="142" spans="14:15">
      <c r="N142" s="31"/>
      <c r="O142" s="51"/>
    </row>
    <row r="143" spans="14:15">
      <c r="N143" s="31"/>
      <c r="O143" s="51"/>
    </row>
    <row r="144" spans="14:15">
      <c r="N144" s="31"/>
      <c r="O144" s="51"/>
    </row>
    <row r="145" spans="14:15">
      <c r="N145" s="31"/>
      <c r="O145" s="51"/>
    </row>
    <row r="146" spans="14:15">
      <c r="N146" s="31"/>
      <c r="O146" s="51"/>
    </row>
    <row r="147" spans="14:15">
      <c r="N147" s="31"/>
      <c r="O147" s="51"/>
    </row>
    <row r="148" spans="14:15">
      <c r="N148" s="31"/>
      <c r="O148" s="51"/>
    </row>
    <row r="149" spans="14:15">
      <c r="N149" s="31"/>
      <c r="O149" s="51"/>
    </row>
    <row r="150" spans="14:15">
      <c r="N150" s="31"/>
      <c r="O150" s="51"/>
    </row>
    <row r="151" spans="14:15">
      <c r="N151" s="31"/>
      <c r="O151" s="51"/>
    </row>
    <row r="152" spans="14:15">
      <c r="N152" s="31"/>
      <c r="O152" s="51"/>
    </row>
    <row r="153" spans="14:15">
      <c r="N153" s="31"/>
      <c r="O153" s="51"/>
    </row>
    <row r="154" spans="14:15">
      <c r="N154" s="31"/>
      <c r="O154" s="51"/>
    </row>
    <row r="155" spans="14:15">
      <c r="N155" s="31"/>
      <c r="O155" s="51"/>
    </row>
    <row r="156" spans="14:15">
      <c r="N156" s="31"/>
      <c r="O156" s="51"/>
    </row>
    <row r="157" spans="14:15">
      <c r="N157" s="31"/>
      <c r="O157" s="51"/>
    </row>
    <row r="158" spans="14:15">
      <c r="N158" s="31"/>
      <c r="O158" s="51"/>
    </row>
    <row r="159" spans="14:15">
      <c r="N159" s="31"/>
      <c r="O159" s="51"/>
    </row>
    <row r="160" spans="14:15">
      <c r="N160" s="31"/>
      <c r="O160" s="51"/>
    </row>
    <row r="161" spans="14:15">
      <c r="N161" s="31"/>
      <c r="O161" s="51"/>
    </row>
    <row r="162" spans="14:15">
      <c r="N162" s="31"/>
      <c r="O162" s="51"/>
    </row>
    <row r="163" spans="14:15">
      <c r="N163" s="31"/>
      <c r="O163" s="51"/>
    </row>
    <row r="164" spans="14:15">
      <c r="N164" s="31"/>
      <c r="O164" s="51"/>
    </row>
    <row r="165" spans="14:15">
      <c r="N165" s="31"/>
      <c r="O165" s="51"/>
    </row>
    <row r="166" spans="14:15">
      <c r="N166" s="31"/>
      <c r="O166" s="51"/>
    </row>
    <row r="167" spans="14:15">
      <c r="N167" s="31"/>
      <c r="O167" s="51"/>
    </row>
    <row r="168" spans="14:15">
      <c r="N168" s="31"/>
      <c r="O168" s="51"/>
    </row>
    <row r="169" spans="14:15">
      <c r="N169" s="31"/>
      <c r="O169" s="51"/>
    </row>
    <row r="170" spans="14:15">
      <c r="N170" s="31"/>
      <c r="O170" s="51"/>
    </row>
    <row r="171" spans="14:15">
      <c r="N171" s="31"/>
      <c r="O171" s="51"/>
    </row>
    <row r="172" spans="14:15">
      <c r="N172" s="31"/>
      <c r="O172" s="51"/>
    </row>
    <row r="173" spans="14:15">
      <c r="N173" s="31"/>
      <c r="O173" s="51"/>
    </row>
    <row r="174" spans="14:15">
      <c r="N174" s="31"/>
      <c r="O174" s="51"/>
    </row>
    <row r="175" spans="14:15">
      <c r="N175" s="31"/>
      <c r="O175" s="51"/>
    </row>
    <row r="176" spans="14:15">
      <c r="N176" s="31"/>
      <c r="O176" s="51"/>
    </row>
    <row r="177" spans="14:15">
      <c r="N177" s="31"/>
      <c r="O177" s="51"/>
    </row>
    <row r="178" spans="14:15">
      <c r="N178" s="31"/>
      <c r="O178" s="51"/>
    </row>
    <row r="179" spans="14:15">
      <c r="N179" s="31"/>
      <c r="O179" s="51"/>
    </row>
    <row r="180" spans="14:15">
      <c r="N180" s="31"/>
      <c r="O180" s="51"/>
    </row>
    <row r="181" spans="14:15">
      <c r="N181" s="31"/>
      <c r="O181" s="51"/>
    </row>
    <row r="182" spans="14:15">
      <c r="N182" s="31"/>
      <c r="O182" s="51"/>
    </row>
    <row r="183" spans="14:15">
      <c r="N183" s="31"/>
      <c r="O183" s="51"/>
    </row>
    <row r="184" spans="14:15">
      <c r="N184" s="31"/>
      <c r="O184" s="51"/>
    </row>
    <row r="185" spans="14:15">
      <c r="N185" s="31"/>
      <c r="O185" s="51"/>
    </row>
    <row r="186" spans="14:15">
      <c r="N186" s="31"/>
      <c r="O186" s="51"/>
    </row>
    <row r="187" spans="14:15">
      <c r="N187" s="31"/>
      <c r="O187" s="51"/>
    </row>
    <row r="188" spans="14:15">
      <c r="N188" s="31"/>
      <c r="O188" s="51"/>
    </row>
    <row r="189" spans="14:15">
      <c r="N189" s="31"/>
      <c r="O189" s="51"/>
    </row>
    <row r="190" spans="14:15">
      <c r="N190" s="31"/>
      <c r="O190" s="51"/>
    </row>
    <row r="191" spans="14:15">
      <c r="N191" s="31"/>
      <c r="O191" s="51"/>
    </row>
    <row r="192" spans="14:15">
      <c r="N192" s="31"/>
      <c r="O192" s="51"/>
    </row>
    <row r="193" spans="14:15">
      <c r="N193" s="31"/>
      <c r="O193" s="51"/>
    </row>
    <row r="194" spans="14:15">
      <c r="N194" s="31"/>
      <c r="O194" s="51"/>
    </row>
    <row r="195" spans="14:15">
      <c r="N195" s="31"/>
      <c r="O195" s="51"/>
    </row>
    <row r="196" spans="14:15">
      <c r="N196" s="31"/>
      <c r="O196" s="51"/>
    </row>
    <row r="197" spans="14:15">
      <c r="N197" s="31"/>
      <c r="O197" s="51"/>
    </row>
    <row r="198" spans="14:15">
      <c r="N198" s="31"/>
      <c r="O198" s="51"/>
    </row>
    <row r="199" spans="14:15">
      <c r="N199" s="31"/>
      <c r="O199" s="51"/>
    </row>
    <row r="200" spans="14:15">
      <c r="N200" s="31"/>
      <c r="O200" s="51"/>
    </row>
    <row r="201" spans="14:15">
      <c r="N201" s="31"/>
      <c r="O201" s="51"/>
    </row>
    <row r="202" spans="14:15">
      <c r="O202" s="51"/>
    </row>
    <row r="203" spans="14:15">
      <c r="O203" s="51"/>
    </row>
    <row r="204" spans="14:15">
      <c r="O204" s="51"/>
    </row>
    <row r="205" spans="14:15">
      <c r="O205" s="51"/>
    </row>
    <row r="206" spans="14:15">
      <c r="O206" s="51"/>
    </row>
    <row r="207" spans="14:15">
      <c r="O207" s="51"/>
    </row>
    <row r="208" spans="14:15">
      <c r="O208" s="51"/>
    </row>
    <row r="209" spans="15:15">
      <c r="O209" s="51"/>
    </row>
    <row r="210" spans="15:15">
      <c r="O210" s="51"/>
    </row>
    <row r="211" spans="15:15">
      <c r="O211" s="51"/>
    </row>
    <row r="212" spans="15:15">
      <c r="O212" s="51"/>
    </row>
    <row r="213" spans="15:15">
      <c r="O213" s="51"/>
    </row>
    <row r="214" spans="15:15">
      <c r="O214" s="51"/>
    </row>
    <row r="215" spans="15:15">
      <c r="O215" s="51"/>
    </row>
    <row r="216" spans="15:15">
      <c r="O216" s="51"/>
    </row>
    <row r="217" spans="15:15">
      <c r="O217" s="51"/>
    </row>
    <row r="218" spans="15:15">
      <c r="O218" s="51"/>
    </row>
    <row r="219" spans="15:15">
      <c r="O219" s="51"/>
    </row>
    <row r="220" spans="15:15">
      <c r="O220" s="51"/>
    </row>
    <row r="221" spans="15:15">
      <c r="O221" s="51"/>
    </row>
    <row r="222" spans="15:15">
      <c r="O222" s="51"/>
    </row>
    <row r="223" spans="15:15">
      <c r="O223" s="51"/>
    </row>
    <row r="224" spans="15:15">
      <c r="O224" s="51"/>
    </row>
    <row r="225" spans="15:15">
      <c r="O225" s="51"/>
    </row>
    <row r="226" spans="15:15">
      <c r="O226" s="51"/>
    </row>
    <row r="227" spans="15:15">
      <c r="O227" s="51"/>
    </row>
    <row r="228" spans="15:15">
      <c r="O228" s="51"/>
    </row>
    <row r="229" spans="15:15">
      <c r="O229" s="51"/>
    </row>
    <row r="230" spans="15:15">
      <c r="O230" s="51"/>
    </row>
    <row r="231" spans="15:15">
      <c r="O231" s="51"/>
    </row>
    <row r="232" spans="15:15">
      <c r="O232" s="51"/>
    </row>
    <row r="233" spans="15:15">
      <c r="O233" s="51"/>
    </row>
    <row r="234" spans="15:15">
      <c r="O234" s="51"/>
    </row>
    <row r="235" spans="15:15">
      <c r="O235" s="51"/>
    </row>
    <row r="236" spans="15:15">
      <c r="O236" s="51"/>
    </row>
    <row r="237" spans="15:15">
      <c r="O237" s="51"/>
    </row>
    <row r="238" spans="15:15">
      <c r="O238" s="51"/>
    </row>
    <row r="239" spans="15:15">
      <c r="O239" s="51"/>
    </row>
    <row r="240" spans="15:15">
      <c r="O240" s="51"/>
    </row>
    <row r="241" spans="15:15">
      <c r="O241" s="51"/>
    </row>
    <row r="242" spans="15:15">
      <c r="O242" s="51"/>
    </row>
    <row r="243" spans="15:15">
      <c r="O243" s="51"/>
    </row>
    <row r="244" spans="15:15">
      <c r="O244" s="51"/>
    </row>
    <row r="245" spans="15:15">
      <c r="O245" s="51"/>
    </row>
    <row r="246" spans="15:15">
      <c r="O246" s="51"/>
    </row>
    <row r="247" spans="15:15">
      <c r="O247" s="51"/>
    </row>
    <row r="248" spans="15:15">
      <c r="O248" s="51"/>
    </row>
    <row r="249" spans="15:15">
      <c r="O249" s="51"/>
    </row>
    <row r="250" spans="15:15">
      <c r="O250" s="51"/>
    </row>
    <row r="251" spans="15:15">
      <c r="O251" s="51"/>
    </row>
    <row r="252" spans="15:15">
      <c r="O252" s="51"/>
    </row>
    <row r="253" spans="15:15">
      <c r="O253" s="51"/>
    </row>
    <row r="254" spans="15:15">
      <c r="O254" s="51"/>
    </row>
    <row r="255" spans="15:15">
      <c r="O255" s="51"/>
    </row>
    <row r="256" spans="15:15">
      <c r="O256" s="51"/>
    </row>
    <row r="257" spans="15:15">
      <c r="O257" s="51"/>
    </row>
    <row r="258" spans="15:15">
      <c r="O258" s="51"/>
    </row>
    <row r="259" spans="15:15">
      <c r="O259" s="51"/>
    </row>
    <row r="260" spans="15:15">
      <c r="O260" s="51"/>
    </row>
    <row r="261" spans="15:15">
      <c r="O261" s="51"/>
    </row>
    <row r="262" spans="15:15">
      <c r="O262" s="51"/>
    </row>
    <row r="263" spans="15:15">
      <c r="O263" s="51"/>
    </row>
    <row r="264" spans="15:15">
      <c r="O264" s="51"/>
    </row>
    <row r="265" spans="15:15">
      <c r="O265" s="51"/>
    </row>
    <row r="266" spans="15:15">
      <c r="O266" s="51"/>
    </row>
    <row r="267" spans="15:15">
      <c r="O267" s="51"/>
    </row>
    <row r="268" spans="15:15">
      <c r="O268" s="51"/>
    </row>
    <row r="269" spans="15:15">
      <c r="O269" s="51"/>
    </row>
    <row r="270" spans="15:15">
      <c r="O270" s="51"/>
    </row>
    <row r="271" spans="15:15">
      <c r="O271" s="51"/>
    </row>
    <row r="272" spans="15:15">
      <c r="O272" s="51"/>
    </row>
    <row r="273" spans="15:15">
      <c r="O273" s="51"/>
    </row>
    <row r="274" spans="15:15">
      <c r="O274" s="51"/>
    </row>
    <row r="275" spans="15:15">
      <c r="O275" s="51"/>
    </row>
    <row r="276" spans="15:15">
      <c r="O276" s="51"/>
    </row>
    <row r="277" spans="15:15">
      <c r="O277" s="51"/>
    </row>
    <row r="278" spans="15:15">
      <c r="O278" s="51"/>
    </row>
    <row r="279" spans="15:15">
      <c r="O279" s="51"/>
    </row>
    <row r="280" spans="15:15">
      <c r="O280" s="51"/>
    </row>
    <row r="281" spans="15:15">
      <c r="O281" s="51"/>
    </row>
    <row r="282" spans="15:15">
      <c r="O282" s="51"/>
    </row>
    <row r="283" spans="15:15">
      <c r="O283" s="51"/>
    </row>
    <row r="284" spans="15:15">
      <c r="O284" s="51"/>
    </row>
    <row r="285" spans="15:15">
      <c r="O285" s="51"/>
    </row>
    <row r="286" spans="15:15">
      <c r="O286" s="51"/>
    </row>
    <row r="287" spans="15:15">
      <c r="O287" s="51"/>
    </row>
    <row r="288" spans="15:15">
      <c r="O288" s="51"/>
    </row>
    <row r="289" spans="15:15">
      <c r="O289" s="51"/>
    </row>
    <row r="290" spans="15:15">
      <c r="O290" s="51"/>
    </row>
    <row r="291" spans="15:15">
      <c r="O291" s="51"/>
    </row>
    <row r="292" spans="15:15">
      <c r="O292" s="51"/>
    </row>
    <row r="293" spans="15:15">
      <c r="O293" s="51"/>
    </row>
    <row r="294" spans="15:15">
      <c r="O294" s="51"/>
    </row>
    <row r="295" spans="15:15">
      <c r="O295" s="51"/>
    </row>
    <row r="296" spans="15:15">
      <c r="O296" s="51"/>
    </row>
    <row r="297" spans="15:15">
      <c r="O297" s="51"/>
    </row>
    <row r="298" spans="15:15">
      <c r="O298" s="51"/>
    </row>
    <row r="299" spans="15:15">
      <c r="O299" s="51"/>
    </row>
    <row r="300" spans="15:15">
      <c r="O300" s="51"/>
    </row>
    <row r="301" spans="15:15">
      <c r="O301" s="51"/>
    </row>
    <row r="302" spans="15:15">
      <c r="O302" s="51"/>
    </row>
    <row r="303" spans="15:15">
      <c r="O303" s="51"/>
    </row>
    <row r="304" spans="15:15">
      <c r="O304" s="51"/>
    </row>
    <row r="305" spans="15:15">
      <c r="O305" s="51"/>
    </row>
    <row r="306" spans="15:15">
      <c r="O306" s="51"/>
    </row>
    <row r="307" spans="15:15">
      <c r="O307" s="51"/>
    </row>
    <row r="308" spans="15:15">
      <c r="O308" s="51"/>
    </row>
    <row r="309" spans="15:15">
      <c r="O309" s="51"/>
    </row>
    <row r="310" spans="15:15">
      <c r="O310" s="51"/>
    </row>
    <row r="311" spans="15:15">
      <c r="O311" s="51"/>
    </row>
    <row r="312" spans="15:15">
      <c r="O312" s="51"/>
    </row>
    <row r="313" spans="15:15">
      <c r="O313" s="51"/>
    </row>
    <row r="314" spans="15:15">
      <c r="O314" s="51"/>
    </row>
    <row r="315" spans="15:15">
      <c r="O315" s="51"/>
    </row>
    <row r="316" spans="15:15">
      <c r="O316" s="51"/>
    </row>
    <row r="317" spans="15:15">
      <c r="O317" s="51"/>
    </row>
    <row r="318" spans="15:15">
      <c r="O318" s="51"/>
    </row>
    <row r="319" spans="15:15">
      <c r="O319" s="51"/>
    </row>
    <row r="320" spans="15:15">
      <c r="O320" s="51"/>
    </row>
    <row r="321" spans="15:15">
      <c r="O321" s="51"/>
    </row>
    <row r="322" spans="15:15">
      <c r="O322" s="51"/>
    </row>
    <row r="323" spans="15:15">
      <c r="O323" s="51"/>
    </row>
    <row r="324" spans="15:15">
      <c r="O324" s="51"/>
    </row>
    <row r="325" spans="15:15">
      <c r="O325" s="51"/>
    </row>
    <row r="326" spans="15:15">
      <c r="O326" s="51"/>
    </row>
    <row r="327" spans="15:15">
      <c r="O327" s="51"/>
    </row>
    <row r="328" spans="15:15">
      <c r="O328" s="51"/>
    </row>
    <row r="329" spans="15:15">
      <c r="O329" s="51"/>
    </row>
    <row r="330" spans="15:15">
      <c r="O330" s="51"/>
    </row>
    <row r="331" spans="15:15">
      <c r="O331" s="51"/>
    </row>
    <row r="332" spans="15:15">
      <c r="O332" s="51"/>
    </row>
    <row r="333" spans="15:15">
      <c r="O333" s="51"/>
    </row>
    <row r="334" spans="15:15">
      <c r="O334" s="51"/>
    </row>
    <row r="335" spans="15:15">
      <c r="O335" s="51"/>
    </row>
    <row r="336" spans="15:15">
      <c r="O336" s="51"/>
    </row>
    <row r="337" spans="15:15">
      <c r="O337" s="51"/>
    </row>
    <row r="338" spans="15:15">
      <c r="O338" s="51"/>
    </row>
    <row r="339" spans="15:15">
      <c r="O339" s="51"/>
    </row>
    <row r="340" spans="15:15">
      <c r="O340" s="51"/>
    </row>
    <row r="341" spans="15:15">
      <c r="O341" s="51"/>
    </row>
    <row r="342" spans="15:15">
      <c r="O342" s="51"/>
    </row>
    <row r="343" spans="15:15">
      <c r="O343" s="51"/>
    </row>
    <row r="344" spans="15:15">
      <c r="O344" s="51"/>
    </row>
    <row r="345" spans="15:15">
      <c r="O345" s="51"/>
    </row>
    <row r="346" spans="15:15">
      <c r="O346" s="51"/>
    </row>
    <row r="347" spans="15:15">
      <c r="O347" s="51"/>
    </row>
    <row r="348" spans="15:15">
      <c r="O348" s="51"/>
    </row>
    <row r="349" spans="15:15">
      <c r="O349" s="51"/>
    </row>
    <row r="350" spans="15:15">
      <c r="O350" s="51"/>
    </row>
    <row r="351" spans="15:15">
      <c r="O351" s="51"/>
    </row>
    <row r="352" spans="15:15">
      <c r="O352" s="51"/>
    </row>
    <row r="353" spans="15:15">
      <c r="O353" s="51"/>
    </row>
    <row r="354" spans="15:15">
      <c r="O354" s="51"/>
    </row>
    <row r="355" spans="15:15">
      <c r="O355" s="51"/>
    </row>
    <row r="356" spans="15:15">
      <c r="O356" s="51"/>
    </row>
    <row r="357" spans="15:15">
      <c r="O357" s="51"/>
    </row>
    <row r="358" spans="15:15">
      <c r="O358" s="51"/>
    </row>
    <row r="359" spans="15:15">
      <c r="O359" s="51"/>
    </row>
    <row r="360" spans="15:15">
      <c r="O360" s="51"/>
    </row>
    <row r="361" spans="15:15">
      <c r="O361" s="51"/>
    </row>
    <row r="362" spans="15:15">
      <c r="O362" s="51"/>
    </row>
    <row r="363" spans="15:15">
      <c r="O363" s="51"/>
    </row>
    <row r="364" spans="15:15">
      <c r="O364" s="51"/>
    </row>
    <row r="365" spans="15:15">
      <c r="O365" s="51"/>
    </row>
    <row r="366" spans="15:15">
      <c r="O366" s="51"/>
    </row>
    <row r="367" spans="15:15">
      <c r="O367" s="51"/>
    </row>
    <row r="368" spans="15:15">
      <c r="O368" s="51"/>
    </row>
    <row r="369" spans="15:15">
      <c r="O369" s="51"/>
    </row>
    <row r="370" spans="15:15">
      <c r="O370" s="51"/>
    </row>
    <row r="371" spans="15:15">
      <c r="O371" s="51"/>
    </row>
    <row r="372" spans="15:15">
      <c r="O372" s="51"/>
    </row>
    <row r="373" spans="15:15">
      <c r="O373" s="51"/>
    </row>
    <row r="374" spans="15:15">
      <c r="O374" s="51"/>
    </row>
    <row r="375" spans="15:15">
      <c r="O375" s="51"/>
    </row>
    <row r="376" spans="15:15">
      <c r="O376" s="51"/>
    </row>
    <row r="377" spans="15:15">
      <c r="O377" s="51"/>
    </row>
    <row r="378" spans="15:15">
      <c r="O378" s="51"/>
    </row>
    <row r="379" spans="15:15">
      <c r="O379" s="51"/>
    </row>
    <row r="380" spans="15:15">
      <c r="O380" s="51"/>
    </row>
    <row r="381" spans="15:15">
      <c r="O381" s="51"/>
    </row>
    <row r="382" spans="15:15">
      <c r="O382" s="51"/>
    </row>
    <row r="383" spans="15:15">
      <c r="O383" s="51"/>
    </row>
    <row r="384" spans="15:15">
      <c r="O384" s="51"/>
    </row>
    <row r="385" spans="15:15">
      <c r="O385" s="51"/>
    </row>
    <row r="386" spans="15:15">
      <c r="O386" s="51"/>
    </row>
    <row r="387" spans="15:15">
      <c r="O387" s="51"/>
    </row>
    <row r="388" spans="15:15">
      <c r="O388" s="51"/>
    </row>
    <row r="389" spans="15:15">
      <c r="O389" s="51"/>
    </row>
    <row r="390" spans="15:15">
      <c r="O390" s="51"/>
    </row>
    <row r="391" spans="15:15">
      <c r="O391" s="51"/>
    </row>
    <row r="392" spans="15:15">
      <c r="O392" s="51"/>
    </row>
    <row r="393" spans="15:15">
      <c r="O393" s="51"/>
    </row>
    <row r="394" spans="15:15">
      <c r="O394" s="51"/>
    </row>
    <row r="395" spans="15:15">
      <c r="O395" s="51"/>
    </row>
    <row r="396" spans="15:15">
      <c r="O396" s="51"/>
    </row>
    <row r="397" spans="15:15">
      <c r="O397" s="51"/>
    </row>
    <row r="398" spans="15:15">
      <c r="O398" s="51"/>
    </row>
    <row r="399" spans="15:15">
      <c r="O399" s="51"/>
    </row>
    <row r="400" spans="15:15">
      <c r="O400" s="51"/>
    </row>
    <row r="401" spans="15:15">
      <c r="O401" s="51"/>
    </row>
    <row r="402" spans="15:15">
      <c r="O402" s="51"/>
    </row>
    <row r="403" spans="15:15">
      <c r="O403" s="51"/>
    </row>
    <row r="404" spans="15:15">
      <c r="O404" s="51"/>
    </row>
    <row r="405" spans="15:15">
      <c r="O405" s="51"/>
    </row>
    <row r="406" spans="15:15">
      <c r="O406" s="51"/>
    </row>
    <row r="407" spans="15:15">
      <c r="O407" s="51"/>
    </row>
    <row r="408" spans="15:15">
      <c r="O408" s="51"/>
    </row>
    <row r="409" spans="15:15">
      <c r="O409" s="51"/>
    </row>
    <row r="410" spans="15:15">
      <c r="O410" s="51"/>
    </row>
    <row r="411" spans="15:15">
      <c r="O411" s="51"/>
    </row>
    <row r="412" spans="15:15">
      <c r="O412" s="51"/>
    </row>
    <row r="413" spans="15:15">
      <c r="O413" s="51"/>
    </row>
    <row r="414" spans="15:15">
      <c r="O414" s="51"/>
    </row>
    <row r="415" spans="15:15">
      <c r="O415" s="51"/>
    </row>
    <row r="416" spans="15:15">
      <c r="O416" s="51"/>
    </row>
    <row r="417" spans="15:15">
      <c r="O417" s="51"/>
    </row>
    <row r="418" spans="15:15">
      <c r="O418" s="51"/>
    </row>
    <row r="419" spans="15:15">
      <c r="O419" s="51"/>
    </row>
    <row r="420" spans="15:15">
      <c r="O420" s="51"/>
    </row>
    <row r="421" spans="15:15">
      <c r="O421" s="51"/>
    </row>
    <row r="422" spans="15:15">
      <c r="O422" s="51"/>
    </row>
    <row r="423" spans="15:15">
      <c r="O423" s="51"/>
    </row>
    <row r="424" spans="15:15">
      <c r="O424" s="51"/>
    </row>
    <row r="425" spans="15:15">
      <c r="O425" s="51"/>
    </row>
    <row r="426" spans="15:15">
      <c r="O426" s="51"/>
    </row>
    <row r="427" spans="15:15">
      <c r="O427" s="51"/>
    </row>
    <row r="428" spans="15:15">
      <c r="O428" s="51"/>
    </row>
    <row r="429" spans="15:15">
      <c r="O429" s="51"/>
    </row>
    <row r="430" spans="15:15">
      <c r="O430" s="51"/>
    </row>
    <row r="431" spans="15:15">
      <c r="O431" s="51"/>
    </row>
    <row r="432" spans="15:15">
      <c r="O432" s="51"/>
    </row>
    <row r="433" spans="15:15">
      <c r="O433" s="51"/>
    </row>
    <row r="434" spans="15:15">
      <c r="O434" s="51"/>
    </row>
    <row r="435" spans="15:15">
      <c r="O435" s="51"/>
    </row>
    <row r="436" spans="15:15">
      <c r="O436" s="51"/>
    </row>
    <row r="437" spans="15:15">
      <c r="O437" s="51"/>
    </row>
    <row r="438" spans="15:15">
      <c r="O438" s="51"/>
    </row>
    <row r="439" spans="15:15">
      <c r="O439" s="51"/>
    </row>
    <row r="440" spans="15:15">
      <c r="O440" s="51"/>
    </row>
    <row r="441" spans="15:15">
      <c r="O441" s="51"/>
    </row>
    <row r="442" spans="15:15">
      <c r="O442" s="51"/>
    </row>
    <row r="443" spans="15:15">
      <c r="O443" s="51"/>
    </row>
    <row r="444" spans="15:15">
      <c r="O444" s="51"/>
    </row>
    <row r="445" spans="15:15">
      <c r="O445" s="51"/>
    </row>
    <row r="446" spans="15:15">
      <c r="O446" s="51"/>
    </row>
    <row r="447" spans="15:15">
      <c r="O447" s="51"/>
    </row>
    <row r="448" spans="15:15">
      <c r="O448" s="51"/>
    </row>
    <row r="449" spans="15:15">
      <c r="O449" s="51"/>
    </row>
    <row r="450" spans="15:15">
      <c r="O450" s="51"/>
    </row>
    <row r="451" spans="15:15">
      <c r="O451" s="51"/>
    </row>
    <row r="452" spans="15:15">
      <c r="O452" s="51"/>
    </row>
    <row r="453" spans="15:15">
      <c r="O453" s="51"/>
    </row>
    <row r="454" spans="15:15">
      <c r="O454" s="51"/>
    </row>
    <row r="455" spans="15:15">
      <c r="O455" s="51"/>
    </row>
    <row r="456" spans="15:15">
      <c r="O456" s="51"/>
    </row>
    <row r="457" spans="15:15">
      <c r="O457" s="51"/>
    </row>
    <row r="458" spans="15:15">
      <c r="O458" s="51"/>
    </row>
    <row r="459" spans="15:15">
      <c r="O459" s="51"/>
    </row>
    <row r="460" spans="15:15">
      <c r="O460" s="51"/>
    </row>
    <row r="461" spans="15:15">
      <c r="O461" s="51"/>
    </row>
    <row r="462" spans="15:15">
      <c r="O462" s="51"/>
    </row>
    <row r="463" spans="15:15">
      <c r="O463" s="51"/>
    </row>
    <row r="464" spans="15:15">
      <c r="O464" s="51"/>
    </row>
    <row r="465" spans="15:15">
      <c r="O465" s="51"/>
    </row>
    <row r="466" spans="15:15">
      <c r="O466" s="51"/>
    </row>
    <row r="467" spans="15:15">
      <c r="O467" s="51"/>
    </row>
    <row r="468" spans="15:15">
      <c r="O468" s="51"/>
    </row>
    <row r="469" spans="15:15">
      <c r="O469" s="51"/>
    </row>
    <row r="470" spans="15:15">
      <c r="O470" s="51"/>
    </row>
    <row r="471" spans="15:15">
      <c r="O471" s="51"/>
    </row>
    <row r="472" spans="15:15">
      <c r="O472" s="51"/>
    </row>
    <row r="473" spans="15:15">
      <c r="O473" s="51"/>
    </row>
    <row r="474" spans="15:15">
      <c r="O474" s="51"/>
    </row>
    <row r="475" spans="15:15">
      <c r="O475" s="51"/>
    </row>
    <row r="476" spans="15:15">
      <c r="O476" s="51"/>
    </row>
    <row r="477" spans="15:15">
      <c r="O477" s="51"/>
    </row>
    <row r="478" spans="15:15">
      <c r="O478" s="51"/>
    </row>
    <row r="479" spans="15:15">
      <c r="O479" s="51"/>
    </row>
    <row r="480" spans="15:15">
      <c r="O480" s="51"/>
    </row>
    <row r="481" spans="15:15">
      <c r="O481" s="51"/>
    </row>
    <row r="482" spans="15:15">
      <c r="O482" s="51"/>
    </row>
    <row r="483" spans="15:15">
      <c r="O483" s="51"/>
    </row>
    <row r="484" spans="15:15">
      <c r="O484" s="51"/>
    </row>
    <row r="485" spans="15:15">
      <c r="O485" s="51"/>
    </row>
    <row r="486" spans="15:15">
      <c r="O486" s="51"/>
    </row>
    <row r="487" spans="15:15">
      <c r="O487" s="51"/>
    </row>
    <row r="488" spans="15:15">
      <c r="O488" s="51"/>
    </row>
    <row r="489" spans="15:15">
      <c r="O489" s="51"/>
    </row>
    <row r="490" spans="15:15">
      <c r="O490" s="51"/>
    </row>
    <row r="491" spans="15:15">
      <c r="O491" s="51"/>
    </row>
    <row r="492" spans="15:15">
      <c r="O492" s="51"/>
    </row>
    <row r="493" spans="15:15">
      <c r="O493" s="51"/>
    </row>
    <row r="494" spans="15:15">
      <c r="O494" s="51"/>
    </row>
    <row r="495" spans="15:15">
      <c r="O495" s="51"/>
    </row>
    <row r="496" spans="15:15">
      <c r="O496" s="51"/>
    </row>
    <row r="497" spans="15:15">
      <c r="O497" s="51"/>
    </row>
    <row r="498" spans="15:15">
      <c r="O498" s="51"/>
    </row>
    <row r="499" spans="15:15">
      <c r="O499" s="51"/>
    </row>
    <row r="500" spans="15:15">
      <c r="O500" s="51"/>
    </row>
    <row r="501" spans="15:15">
      <c r="O501" s="51"/>
    </row>
    <row r="502" spans="15:15">
      <c r="O502" s="51"/>
    </row>
    <row r="503" spans="15:15">
      <c r="O503" s="51"/>
    </row>
    <row r="504" spans="15:15">
      <c r="O504" s="51"/>
    </row>
    <row r="505" spans="15:15">
      <c r="O505" s="51"/>
    </row>
    <row r="506" spans="15:15">
      <c r="O506" s="51"/>
    </row>
    <row r="507" spans="15:15">
      <c r="O507" s="51"/>
    </row>
    <row r="508" spans="15:15">
      <c r="O508" s="51"/>
    </row>
    <row r="509" spans="15:15">
      <c r="O509" s="51"/>
    </row>
    <row r="510" spans="15:15">
      <c r="O510" s="51"/>
    </row>
    <row r="511" spans="15:15">
      <c r="O511" s="51"/>
    </row>
    <row r="512" spans="15:15">
      <c r="O512" s="51"/>
    </row>
    <row r="513" spans="15:15">
      <c r="O513" s="51"/>
    </row>
    <row r="514" spans="15:15">
      <c r="O514" s="51"/>
    </row>
    <row r="515" spans="15:15">
      <c r="O515" s="51"/>
    </row>
    <row r="516" spans="15:15">
      <c r="O516" s="51"/>
    </row>
    <row r="517" spans="15:15">
      <c r="O517" s="51"/>
    </row>
    <row r="518" spans="15:15">
      <c r="O518" s="51"/>
    </row>
    <row r="519" spans="15:15">
      <c r="O519" s="51"/>
    </row>
    <row r="520" spans="15:15">
      <c r="O520" s="51"/>
    </row>
    <row r="521" spans="15:15">
      <c r="O521" s="51"/>
    </row>
    <row r="522" spans="15:15">
      <c r="O522" s="51"/>
    </row>
    <row r="523" spans="15:15">
      <c r="O523" s="51"/>
    </row>
    <row r="524" spans="15:15">
      <c r="O524" s="51"/>
    </row>
    <row r="525" spans="15:15">
      <c r="O525" s="51"/>
    </row>
    <row r="526" spans="15:15">
      <c r="O526" s="51"/>
    </row>
    <row r="527" spans="15:15">
      <c r="O527" s="51"/>
    </row>
    <row r="528" spans="15:15">
      <c r="O528" s="51"/>
    </row>
    <row r="529" spans="15:15">
      <c r="O529" s="51"/>
    </row>
    <row r="530" spans="15:15">
      <c r="O530" s="51"/>
    </row>
    <row r="531" spans="15:15">
      <c r="O531" s="51"/>
    </row>
    <row r="532" spans="15:15">
      <c r="O532" s="51"/>
    </row>
    <row r="533" spans="15:15">
      <c r="O533" s="51"/>
    </row>
    <row r="534" spans="15:15">
      <c r="O534" s="51"/>
    </row>
    <row r="535" spans="15:15">
      <c r="O535" s="51"/>
    </row>
    <row r="536" spans="15:15">
      <c r="O536" s="51"/>
    </row>
    <row r="537" spans="15:15">
      <c r="O537" s="51"/>
    </row>
    <row r="538" spans="15:15">
      <c r="O538" s="51"/>
    </row>
    <row r="539" spans="15:15">
      <c r="O539" s="51"/>
    </row>
    <row r="540" spans="15:15">
      <c r="O540" s="51"/>
    </row>
    <row r="541" spans="15:15">
      <c r="O541" s="51"/>
    </row>
    <row r="542" spans="15:15">
      <c r="O542" s="51"/>
    </row>
    <row r="543" spans="15:15">
      <c r="O543" s="51"/>
    </row>
    <row r="544" spans="15:15">
      <c r="O544" s="51"/>
    </row>
    <row r="545" spans="15:15">
      <c r="O545" s="51"/>
    </row>
    <row r="546" spans="15:15">
      <c r="O546" s="51"/>
    </row>
    <row r="547" spans="15:15">
      <c r="O547" s="51"/>
    </row>
    <row r="548" spans="15:15">
      <c r="O548" s="51"/>
    </row>
    <row r="549" spans="15:15">
      <c r="O549" s="51"/>
    </row>
    <row r="550" spans="15:15">
      <c r="O550" s="51"/>
    </row>
    <row r="551" spans="15:15">
      <c r="O551" s="51"/>
    </row>
    <row r="552" spans="15:15">
      <c r="O552" s="51"/>
    </row>
    <row r="553" spans="15:15">
      <c r="O553" s="51"/>
    </row>
    <row r="554" spans="15:15">
      <c r="O554" s="51"/>
    </row>
    <row r="555" spans="15:15">
      <c r="O555" s="51"/>
    </row>
    <row r="556" spans="15:15">
      <c r="O556" s="51"/>
    </row>
    <row r="557" spans="15:15">
      <c r="O557" s="51"/>
    </row>
    <row r="558" spans="15:15">
      <c r="O558" s="51"/>
    </row>
    <row r="559" spans="15:15">
      <c r="O559" s="51"/>
    </row>
    <row r="560" spans="15:15">
      <c r="O560" s="51"/>
    </row>
    <row r="561" spans="15:15">
      <c r="O561" s="51"/>
    </row>
    <row r="562" spans="15:15">
      <c r="O562" s="51"/>
    </row>
    <row r="563" spans="15:15">
      <c r="O563" s="51"/>
    </row>
    <row r="564" spans="15:15">
      <c r="O564" s="51"/>
    </row>
    <row r="565" spans="15:15">
      <c r="O565" s="51"/>
    </row>
    <row r="566" spans="15:15">
      <c r="O566" s="51"/>
    </row>
    <row r="567" spans="15:15">
      <c r="O567" s="51"/>
    </row>
    <row r="568" spans="15:15">
      <c r="O568" s="51"/>
    </row>
    <row r="569" spans="15:15">
      <c r="O569" s="51"/>
    </row>
    <row r="570" spans="15:15">
      <c r="O570" s="51"/>
    </row>
    <row r="571" spans="15:15">
      <c r="O571" s="51"/>
    </row>
    <row r="572" spans="15:15">
      <c r="O572" s="51"/>
    </row>
    <row r="573" spans="15:15">
      <c r="O573" s="51"/>
    </row>
    <row r="574" spans="15:15">
      <c r="O574" s="51"/>
    </row>
    <row r="575" spans="15:15">
      <c r="O575" s="51"/>
    </row>
    <row r="576" spans="15:15">
      <c r="O576" s="51"/>
    </row>
    <row r="577" spans="15:15">
      <c r="O577" s="51"/>
    </row>
    <row r="578" spans="15:15">
      <c r="O578" s="51"/>
    </row>
    <row r="579" spans="15:15">
      <c r="O579" s="51"/>
    </row>
    <row r="580" spans="15:15">
      <c r="O580" s="51"/>
    </row>
    <row r="581" spans="15:15">
      <c r="O581" s="51"/>
    </row>
    <row r="582" spans="15:15">
      <c r="O582" s="51"/>
    </row>
    <row r="583" spans="15:15">
      <c r="O583" s="51"/>
    </row>
    <row r="584" spans="15:15">
      <c r="O584" s="51"/>
    </row>
    <row r="585" spans="15:15">
      <c r="O585" s="51"/>
    </row>
    <row r="586" spans="15:15">
      <c r="O586" s="51"/>
    </row>
    <row r="587" spans="15:15">
      <c r="O587" s="51"/>
    </row>
    <row r="588" spans="15:15">
      <c r="O588" s="51"/>
    </row>
    <row r="589" spans="15:15">
      <c r="O589" s="51"/>
    </row>
    <row r="590" spans="15:15">
      <c r="O590" s="51"/>
    </row>
    <row r="591" spans="15:15">
      <c r="O591" s="51"/>
    </row>
    <row r="592" spans="15:15">
      <c r="O592" s="51"/>
    </row>
    <row r="593" spans="15:15">
      <c r="O593" s="51"/>
    </row>
    <row r="594" spans="15:15">
      <c r="O594" s="51"/>
    </row>
    <row r="595" spans="15:15">
      <c r="O595" s="51"/>
    </row>
    <row r="596" spans="15:15">
      <c r="O596" s="51"/>
    </row>
    <row r="597" spans="15:15">
      <c r="O597" s="51"/>
    </row>
    <row r="598" spans="15:15">
      <c r="O598" s="51"/>
    </row>
    <row r="599" spans="15:15">
      <c r="O599" s="51"/>
    </row>
    <row r="600" spans="15:15">
      <c r="O600" s="51"/>
    </row>
    <row r="601" spans="15:15">
      <c r="O601" s="51"/>
    </row>
    <row r="602" spans="15:15">
      <c r="O602" s="51"/>
    </row>
    <row r="603" spans="15:15">
      <c r="O603" s="51"/>
    </row>
    <row r="604" spans="15:15">
      <c r="O604" s="51"/>
    </row>
    <row r="605" spans="15:15">
      <c r="O605" s="51"/>
    </row>
    <row r="606" spans="15:15">
      <c r="O606" s="51"/>
    </row>
    <row r="607" spans="15:15">
      <c r="O607" s="51"/>
    </row>
    <row r="608" spans="15:15">
      <c r="O608" s="51"/>
    </row>
    <row r="609" spans="15:15">
      <c r="O609" s="51"/>
    </row>
    <row r="610" spans="15:15">
      <c r="O610" s="51"/>
    </row>
    <row r="611" spans="15:15">
      <c r="O611" s="51"/>
    </row>
    <row r="612" spans="15:15">
      <c r="O612" s="51"/>
    </row>
    <row r="613" spans="15:15">
      <c r="O613" s="51"/>
    </row>
    <row r="614" spans="15:15">
      <c r="O614" s="51"/>
    </row>
    <row r="615" spans="15:15">
      <c r="O615" s="51"/>
    </row>
    <row r="616" spans="15:15">
      <c r="O616" s="51"/>
    </row>
    <row r="617" spans="15:15">
      <c r="O617" s="51"/>
    </row>
    <row r="618" spans="15:15">
      <c r="O618" s="51"/>
    </row>
    <row r="619" spans="15:15">
      <c r="O619" s="51"/>
    </row>
    <row r="620" spans="15:15">
      <c r="O620" s="51"/>
    </row>
    <row r="621" spans="15:15">
      <c r="O621" s="51"/>
    </row>
    <row r="622" spans="15:15">
      <c r="O622" s="51"/>
    </row>
    <row r="623" spans="15:15">
      <c r="O623" s="51"/>
    </row>
    <row r="624" spans="15:15">
      <c r="O624" s="51"/>
    </row>
    <row r="625" spans="15:15">
      <c r="O625" s="51"/>
    </row>
    <row r="626" spans="15:15">
      <c r="O626" s="51"/>
    </row>
    <row r="627" spans="15:15">
      <c r="O627" s="51"/>
    </row>
    <row r="628" spans="15:15">
      <c r="O628" s="51"/>
    </row>
    <row r="629" spans="15:15">
      <c r="O629" s="51"/>
    </row>
    <row r="630" spans="15:15">
      <c r="O630" s="51"/>
    </row>
    <row r="631" spans="15:15">
      <c r="O631" s="51"/>
    </row>
    <row r="632" spans="15:15">
      <c r="O632" s="51"/>
    </row>
    <row r="633" spans="15:15">
      <c r="O633" s="51"/>
    </row>
    <row r="634" spans="15:15">
      <c r="O634" s="51"/>
    </row>
    <row r="635" spans="15:15">
      <c r="O635" s="51"/>
    </row>
    <row r="636" spans="15:15">
      <c r="O636" s="51"/>
    </row>
    <row r="637" spans="15:15">
      <c r="O637" s="51"/>
    </row>
    <row r="638" spans="15:15">
      <c r="O638" s="51"/>
    </row>
    <row r="639" spans="15:15">
      <c r="O639" s="51"/>
    </row>
    <row r="640" spans="15:15">
      <c r="O640" s="51"/>
    </row>
    <row r="641" spans="15:15">
      <c r="O641" s="51"/>
    </row>
    <row r="642" spans="15:15">
      <c r="O642" s="51"/>
    </row>
    <row r="643" spans="15:15">
      <c r="O643" s="51"/>
    </row>
    <row r="644" spans="15:15">
      <c r="O644" s="51"/>
    </row>
    <row r="645" spans="15:15">
      <c r="O645" s="51"/>
    </row>
    <row r="646" spans="15:15">
      <c r="O646" s="51"/>
    </row>
    <row r="647" spans="15:15">
      <c r="O647" s="51"/>
    </row>
    <row r="648" spans="15:15">
      <c r="O648" s="51"/>
    </row>
    <row r="649" spans="15:15">
      <c r="O649" s="51"/>
    </row>
    <row r="650" spans="15:15">
      <c r="O650" s="51"/>
    </row>
    <row r="651" spans="15:15">
      <c r="O651" s="51"/>
    </row>
    <row r="652" spans="15:15">
      <c r="O652" s="51"/>
    </row>
    <row r="653" spans="15:15">
      <c r="O653" s="51"/>
    </row>
    <row r="654" spans="15:15">
      <c r="O654" s="51"/>
    </row>
    <row r="655" spans="15:15">
      <c r="O655" s="51"/>
    </row>
    <row r="656" spans="15:15">
      <c r="O656" s="51"/>
    </row>
    <row r="657" spans="15:15">
      <c r="O657" s="51"/>
    </row>
    <row r="658" spans="15:15">
      <c r="O658" s="51"/>
    </row>
    <row r="659" spans="15:15">
      <c r="O659" s="51"/>
    </row>
    <row r="660" spans="15:15">
      <c r="O660" s="51"/>
    </row>
    <row r="661" spans="15:15">
      <c r="O661" s="51"/>
    </row>
    <row r="662" spans="15:15">
      <c r="O662" s="51"/>
    </row>
    <row r="663" spans="15:15">
      <c r="O663" s="51"/>
    </row>
    <row r="664" spans="15:15">
      <c r="O664" s="51"/>
    </row>
    <row r="665" spans="15:15">
      <c r="O665" s="51"/>
    </row>
    <row r="666" spans="15:15">
      <c r="O666" s="51"/>
    </row>
    <row r="667" spans="15:15">
      <c r="O667" s="51"/>
    </row>
    <row r="668" spans="15:15">
      <c r="O668" s="51"/>
    </row>
    <row r="669" spans="15:15">
      <c r="O669" s="51"/>
    </row>
    <row r="670" spans="15:15">
      <c r="O670" s="51"/>
    </row>
    <row r="671" spans="15:15">
      <c r="O671" s="51"/>
    </row>
    <row r="672" spans="15:15">
      <c r="O672" s="51"/>
    </row>
    <row r="673" spans="15:15">
      <c r="O673" s="51"/>
    </row>
    <row r="674" spans="15:15">
      <c r="O674" s="51"/>
    </row>
    <row r="675" spans="15:15">
      <c r="O675" s="51"/>
    </row>
    <row r="676" spans="15:15">
      <c r="O676" s="51"/>
    </row>
    <row r="677" spans="15:15">
      <c r="O677" s="51"/>
    </row>
    <row r="678" spans="15:15">
      <c r="O678" s="51"/>
    </row>
    <row r="679" spans="15:15">
      <c r="O679" s="51"/>
    </row>
    <row r="680" spans="15:15">
      <c r="O680" s="51"/>
    </row>
    <row r="681" spans="15:15">
      <c r="O681" s="51"/>
    </row>
    <row r="682" spans="15:15">
      <c r="O682" s="51"/>
    </row>
    <row r="683" spans="15:15">
      <c r="O683" s="51"/>
    </row>
    <row r="684" spans="15:15">
      <c r="O684" s="51"/>
    </row>
    <row r="685" spans="15:15">
      <c r="O685" s="51"/>
    </row>
    <row r="686" spans="15:15">
      <c r="O686" s="51"/>
    </row>
    <row r="687" spans="15:15">
      <c r="O687" s="51"/>
    </row>
    <row r="688" spans="15:15">
      <c r="O688" s="51"/>
    </row>
    <row r="689" spans="15:15">
      <c r="O689" s="51"/>
    </row>
    <row r="690" spans="15:15">
      <c r="O690" s="51"/>
    </row>
    <row r="691" spans="15:15">
      <c r="O691" s="51"/>
    </row>
    <row r="692" spans="15:15">
      <c r="O692" s="51"/>
    </row>
    <row r="693" spans="15:15">
      <c r="O693" s="51"/>
    </row>
    <row r="694" spans="15:15">
      <c r="O694" s="51"/>
    </row>
    <row r="695" spans="15:15">
      <c r="O695" s="51"/>
    </row>
    <row r="696" spans="15:15">
      <c r="O696" s="51"/>
    </row>
    <row r="697" spans="15:15">
      <c r="O697" s="51"/>
    </row>
    <row r="698" spans="15:15">
      <c r="O698" s="51"/>
    </row>
    <row r="699" spans="15:15">
      <c r="O699" s="51"/>
    </row>
    <row r="700" spans="15:15">
      <c r="O700" s="51"/>
    </row>
    <row r="701" spans="15:15">
      <c r="O701" s="51"/>
    </row>
    <row r="702" spans="15:15">
      <c r="O702" s="51"/>
    </row>
    <row r="703" spans="15:15">
      <c r="O703" s="51"/>
    </row>
    <row r="704" spans="15:15">
      <c r="O704" s="51"/>
    </row>
    <row r="705" spans="15:15">
      <c r="O705" s="51"/>
    </row>
    <row r="706" spans="15:15">
      <c r="O706" s="51"/>
    </row>
    <row r="707" spans="15:15">
      <c r="O707" s="51"/>
    </row>
    <row r="708" spans="15:15">
      <c r="O708" s="51"/>
    </row>
    <row r="709" spans="15:15">
      <c r="O709" s="51"/>
    </row>
    <row r="710" spans="15:15">
      <c r="O710" s="51"/>
    </row>
    <row r="711" spans="15:15">
      <c r="O711" s="51"/>
    </row>
    <row r="712" spans="15:15">
      <c r="O712" s="51"/>
    </row>
    <row r="713" spans="15:15">
      <c r="O713" s="51"/>
    </row>
    <row r="714" spans="15:15">
      <c r="O714" s="51"/>
    </row>
    <row r="715" spans="15:15">
      <c r="O715" s="51"/>
    </row>
    <row r="716" spans="15:15">
      <c r="O716" s="51"/>
    </row>
    <row r="717" spans="15:15">
      <c r="O717" s="51"/>
    </row>
    <row r="718" spans="15:15">
      <c r="O718" s="51"/>
    </row>
    <row r="719" spans="15:15">
      <c r="O719" s="51"/>
    </row>
    <row r="720" spans="15:15">
      <c r="O720" s="51"/>
    </row>
    <row r="721" spans="15:15">
      <c r="O721" s="51"/>
    </row>
    <row r="722" spans="15:15">
      <c r="O722" s="51"/>
    </row>
    <row r="723" spans="15:15">
      <c r="O723" s="51"/>
    </row>
    <row r="724" spans="15:15">
      <c r="O724" s="51"/>
    </row>
    <row r="725" spans="15:15">
      <c r="O725" s="51"/>
    </row>
    <row r="726" spans="15:15">
      <c r="O726" s="51"/>
    </row>
    <row r="727" spans="15:15">
      <c r="O727" s="51"/>
    </row>
    <row r="728" spans="15:15">
      <c r="O728" s="51"/>
    </row>
    <row r="729" spans="15:15">
      <c r="O729" s="51"/>
    </row>
    <row r="730" spans="15:15">
      <c r="O730" s="51"/>
    </row>
    <row r="731" spans="15:15">
      <c r="O731" s="51"/>
    </row>
    <row r="732" spans="15:15">
      <c r="O732" s="51"/>
    </row>
    <row r="733" spans="15:15">
      <c r="O733" s="51"/>
    </row>
    <row r="734" spans="15:15">
      <c r="O734" s="51"/>
    </row>
    <row r="735" spans="15:15">
      <c r="O735" s="51"/>
    </row>
    <row r="736" spans="15:15">
      <c r="O736" s="51"/>
    </row>
    <row r="737" spans="15:15">
      <c r="O737" s="51"/>
    </row>
    <row r="738" spans="15:15">
      <c r="O738" s="51"/>
    </row>
    <row r="739" spans="15:15">
      <c r="O739" s="51"/>
    </row>
    <row r="740" spans="15:15">
      <c r="O740" s="51"/>
    </row>
    <row r="741" spans="15:15">
      <c r="O741" s="51"/>
    </row>
    <row r="742" spans="15:15">
      <c r="O742" s="51"/>
    </row>
    <row r="743" spans="15:15">
      <c r="O743" s="51"/>
    </row>
    <row r="744" spans="15:15">
      <c r="O744" s="51"/>
    </row>
    <row r="745" spans="15:15">
      <c r="O745" s="51"/>
    </row>
    <row r="746" spans="15:15">
      <c r="O746" s="51"/>
    </row>
    <row r="747" spans="15:15">
      <c r="O747" s="51"/>
    </row>
    <row r="748" spans="15:15">
      <c r="O748" s="51"/>
    </row>
    <row r="749" spans="15:15">
      <c r="O749" s="51"/>
    </row>
    <row r="750" spans="15:15">
      <c r="O750" s="51"/>
    </row>
    <row r="751" spans="15:15">
      <c r="O751" s="51"/>
    </row>
    <row r="752" spans="15:15">
      <c r="O752" s="51"/>
    </row>
    <row r="753" spans="15:15">
      <c r="O753" s="51"/>
    </row>
    <row r="754" spans="15:15">
      <c r="O754" s="51"/>
    </row>
    <row r="755" spans="15:15">
      <c r="O755" s="51"/>
    </row>
    <row r="756" spans="15:15">
      <c r="O756" s="51"/>
    </row>
    <row r="757" spans="15:15">
      <c r="O757" s="51"/>
    </row>
    <row r="758" spans="15:15">
      <c r="O758" s="51"/>
    </row>
    <row r="759" spans="15:15">
      <c r="O759" s="51"/>
    </row>
    <row r="760" spans="15:15">
      <c r="O760" s="51"/>
    </row>
    <row r="761" spans="15:15">
      <c r="O761" s="51"/>
    </row>
    <row r="762" spans="15:15">
      <c r="O762" s="51"/>
    </row>
    <row r="763" spans="15:15">
      <c r="O763" s="51"/>
    </row>
    <row r="764" spans="15:15">
      <c r="O764" s="51"/>
    </row>
    <row r="765" spans="15:15">
      <c r="O765" s="51"/>
    </row>
    <row r="766" spans="15:15">
      <c r="O766" s="51"/>
    </row>
    <row r="767" spans="15:15">
      <c r="O767" s="51"/>
    </row>
    <row r="768" spans="15:15">
      <c r="O768" s="51"/>
    </row>
    <row r="769" spans="15:15">
      <c r="O769" s="51"/>
    </row>
    <row r="770" spans="15:15">
      <c r="O770" s="51"/>
    </row>
    <row r="771" spans="15:15">
      <c r="O771" s="51"/>
    </row>
    <row r="772" spans="15:15">
      <c r="O772" s="51"/>
    </row>
    <row r="773" spans="15:15">
      <c r="O773" s="51"/>
    </row>
    <row r="774" spans="15:15">
      <c r="O774" s="51"/>
    </row>
    <row r="775" spans="15:15">
      <c r="O775" s="51"/>
    </row>
    <row r="776" spans="15:15">
      <c r="O776" s="51"/>
    </row>
    <row r="777" spans="15:15">
      <c r="O777" s="51"/>
    </row>
    <row r="778" spans="15:15">
      <c r="O778" s="51"/>
    </row>
    <row r="779" spans="15:15">
      <c r="O779" s="51"/>
    </row>
    <row r="780" spans="15:15">
      <c r="O780" s="51"/>
    </row>
    <row r="781" spans="15:15">
      <c r="O781" s="51"/>
    </row>
    <row r="782" spans="15:15">
      <c r="O782" s="51"/>
    </row>
    <row r="783" spans="15:15">
      <c r="O783" s="51"/>
    </row>
    <row r="784" spans="15:15">
      <c r="O784" s="51"/>
    </row>
    <row r="785" spans="15:15">
      <c r="O785" s="51"/>
    </row>
    <row r="786" spans="15:15">
      <c r="O786" s="51"/>
    </row>
    <row r="787" spans="15:15">
      <c r="O787" s="51"/>
    </row>
    <row r="788" spans="15:15">
      <c r="O788" s="51"/>
    </row>
    <row r="789" spans="15:15">
      <c r="O789" s="51"/>
    </row>
    <row r="790" spans="15:15">
      <c r="O790" s="51"/>
    </row>
    <row r="791" spans="15:15">
      <c r="O791" s="51"/>
    </row>
    <row r="792" spans="15:15">
      <c r="O792" s="51"/>
    </row>
    <row r="793" spans="15:15">
      <c r="O793" s="51"/>
    </row>
    <row r="794" spans="15:15">
      <c r="O794" s="51"/>
    </row>
    <row r="795" spans="15:15">
      <c r="O795" s="51"/>
    </row>
    <row r="796" spans="15:15">
      <c r="O796" s="51"/>
    </row>
    <row r="797" spans="15:15">
      <c r="O797" s="51"/>
    </row>
    <row r="798" spans="15:15">
      <c r="O798" s="51"/>
    </row>
    <row r="799" spans="15:15">
      <c r="O799" s="51"/>
    </row>
    <row r="800" spans="15:15">
      <c r="O800" s="51"/>
    </row>
    <row r="801" spans="15:15">
      <c r="O801" s="51"/>
    </row>
    <row r="802" spans="15:15">
      <c r="O802" s="51"/>
    </row>
    <row r="803" spans="15:15">
      <c r="O803" s="51"/>
    </row>
    <row r="804" spans="15:15">
      <c r="O804" s="51"/>
    </row>
    <row r="805" spans="15:15">
      <c r="O805" s="51"/>
    </row>
    <row r="806" spans="15:15">
      <c r="O806" s="51"/>
    </row>
    <row r="807" spans="15:15">
      <c r="O807" s="51"/>
    </row>
    <row r="808" spans="15:15">
      <c r="O808" s="51"/>
    </row>
    <row r="809" spans="15:15">
      <c r="O809" s="51"/>
    </row>
    <row r="810" spans="15:15">
      <c r="O810" s="51"/>
    </row>
    <row r="811" spans="15:15">
      <c r="O811" s="51"/>
    </row>
    <row r="812" spans="15:15">
      <c r="O812" s="51"/>
    </row>
    <row r="813" spans="15:15">
      <c r="O813" s="51"/>
    </row>
    <row r="814" spans="15:15">
      <c r="O814" s="51"/>
    </row>
    <row r="815" spans="15:15">
      <c r="O815" s="51"/>
    </row>
    <row r="816" spans="15:15">
      <c r="O816" s="51"/>
    </row>
    <row r="817" spans="15:15">
      <c r="O817" s="51"/>
    </row>
    <row r="818" spans="15:15">
      <c r="O818" s="51"/>
    </row>
    <row r="819" spans="15:15">
      <c r="O819" s="51"/>
    </row>
    <row r="820" spans="15:15">
      <c r="O820" s="51"/>
    </row>
    <row r="821" spans="15:15">
      <c r="O821" s="51"/>
    </row>
    <row r="822" spans="15:15">
      <c r="O822" s="51"/>
    </row>
    <row r="823" spans="15:15">
      <c r="O823" s="51"/>
    </row>
    <row r="824" spans="15:15">
      <c r="O824" s="51"/>
    </row>
    <row r="825" spans="15:15">
      <c r="O825" s="51"/>
    </row>
    <row r="826" spans="15:15">
      <c r="O826" s="51"/>
    </row>
    <row r="827" spans="15:15">
      <c r="O827" s="51"/>
    </row>
    <row r="828" spans="15:15">
      <c r="O828" s="51"/>
    </row>
    <row r="829" spans="15:15">
      <c r="O829" s="51"/>
    </row>
    <row r="830" spans="15:15">
      <c r="O830" s="51"/>
    </row>
    <row r="831" spans="15:15">
      <c r="O831" s="51"/>
    </row>
    <row r="832" spans="15:15">
      <c r="O832" s="51"/>
    </row>
    <row r="833" spans="15:15">
      <c r="O833" s="51"/>
    </row>
    <row r="834" spans="15:15">
      <c r="O834" s="51"/>
    </row>
    <row r="835" spans="15:15">
      <c r="O835" s="51"/>
    </row>
    <row r="836" spans="15:15">
      <c r="O836" s="51"/>
    </row>
    <row r="837" spans="15:15">
      <c r="O837" s="51"/>
    </row>
    <row r="838" spans="15:15">
      <c r="O838" s="51"/>
    </row>
    <row r="839" spans="15:15">
      <c r="O839" s="51"/>
    </row>
    <row r="840" spans="15:15">
      <c r="O840" s="51"/>
    </row>
    <row r="841" spans="15:15">
      <c r="O841" s="51"/>
    </row>
    <row r="842" spans="15:15">
      <c r="O842" s="51"/>
    </row>
    <row r="843" spans="15:15">
      <c r="O843" s="51"/>
    </row>
    <row r="844" spans="15:15">
      <c r="O844" s="51"/>
    </row>
    <row r="845" spans="15:15">
      <c r="O845" s="51"/>
    </row>
    <row r="846" spans="15:15">
      <c r="O846" s="51"/>
    </row>
    <row r="847" spans="15:15">
      <c r="O847" s="51"/>
    </row>
    <row r="848" spans="15:15">
      <c r="O848" s="51"/>
    </row>
    <row r="849" spans="15:15">
      <c r="O849" s="51"/>
    </row>
    <row r="850" spans="15:15">
      <c r="O850" s="51"/>
    </row>
    <row r="851" spans="15:15">
      <c r="O851" s="51"/>
    </row>
    <row r="852" spans="15:15">
      <c r="O852" s="51"/>
    </row>
    <row r="853" spans="15:15">
      <c r="O853" s="51"/>
    </row>
    <row r="854" spans="15:15">
      <c r="O854" s="51"/>
    </row>
    <row r="855" spans="15:15">
      <c r="O855" s="51"/>
    </row>
    <row r="856" spans="15:15">
      <c r="O856" s="51"/>
    </row>
    <row r="857" spans="15:15">
      <c r="O857" s="51"/>
    </row>
    <row r="858" spans="15:15">
      <c r="O858" s="51"/>
    </row>
    <row r="859" spans="15:15">
      <c r="O859" s="51"/>
    </row>
    <row r="860" spans="15:15">
      <c r="O860" s="51"/>
    </row>
    <row r="861" spans="15:15">
      <c r="O861" s="51"/>
    </row>
    <row r="862" spans="15:15">
      <c r="O862" s="51"/>
    </row>
    <row r="863" spans="15:15">
      <c r="O863" s="51"/>
    </row>
    <row r="864" spans="15:15">
      <c r="O864" s="51"/>
    </row>
    <row r="865" spans="15:15">
      <c r="O865" s="51"/>
    </row>
    <row r="866" spans="15:15">
      <c r="O866" s="51"/>
    </row>
    <row r="867" spans="15:15">
      <c r="O867" s="51"/>
    </row>
    <row r="868" spans="15:15">
      <c r="O868" s="51"/>
    </row>
    <row r="869" spans="15:15">
      <c r="O869" s="51"/>
    </row>
    <row r="870" spans="15:15">
      <c r="O870" s="51"/>
    </row>
    <row r="871" spans="15:15">
      <c r="O871" s="51"/>
    </row>
    <row r="872" spans="15:15">
      <c r="O872" s="51"/>
    </row>
    <row r="873" spans="15:15">
      <c r="O873" s="51"/>
    </row>
    <row r="874" spans="15:15">
      <c r="O874" s="51"/>
    </row>
    <row r="875" spans="15:15">
      <c r="O875" s="51"/>
    </row>
    <row r="876" spans="15:15">
      <c r="O876" s="51"/>
    </row>
    <row r="877" spans="15:15">
      <c r="O877" s="51"/>
    </row>
    <row r="878" spans="15:15">
      <c r="O878" s="51"/>
    </row>
    <row r="879" spans="15:15">
      <c r="O879" s="51"/>
    </row>
    <row r="880" spans="15:15">
      <c r="O880" s="51"/>
    </row>
    <row r="881" spans="15:15">
      <c r="O881" s="51"/>
    </row>
    <row r="882" spans="15:15">
      <c r="O882" s="51"/>
    </row>
    <row r="883" spans="15:15">
      <c r="O883" s="51"/>
    </row>
    <row r="884" spans="15:15">
      <c r="O884" s="51"/>
    </row>
    <row r="885" spans="15:15">
      <c r="O885" s="51"/>
    </row>
    <row r="886" spans="15:15">
      <c r="O886" s="51"/>
    </row>
    <row r="887" spans="15:15">
      <c r="O887" s="51"/>
    </row>
    <row r="888" spans="15:15">
      <c r="O888" s="51"/>
    </row>
    <row r="889" spans="15:15">
      <c r="O889" s="51"/>
    </row>
    <row r="890" spans="15:15">
      <c r="O890" s="51"/>
    </row>
    <row r="891" spans="15:15">
      <c r="O891" s="51"/>
    </row>
    <row r="892" spans="15:15">
      <c r="O892" s="51"/>
    </row>
    <row r="893" spans="15:15">
      <c r="O893" s="51"/>
    </row>
    <row r="894" spans="15:15">
      <c r="O894" s="51"/>
    </row>
    <row r="895" spans="15:15">
      <c r="O895" s="51"/>
    </row>
    <row r="896" spans="15:15">
      <c r="O896" s="51"/>
    </row>
    <row r="897" spans="15:15">
      <c r="O897" s="51"/>
    </row>
    <row r="898" spans="15:15">
      <c r="O898" s="51"/>
    </row>
    <row r="899" spans="15:15">
      <c r="O899" s="51"/>
    </row>
    <row r="900" spans="15:15">
      <c r="O900" s="51"/>
    </row>
    <row r="901" spans="15:15">
      <c r="O901" s="51"/>
    </row>
    <row r="902" spans="15:15">
      <c r="O902" s="51"/>
    </row>
    <row r="903" spans="15:15">
      <c r="O903" s="51"/>
    </row>
    <row r="904" spans="15:15">
      <c r="O904" s="51"/>
    </row>
    <row r="905" spans="15:15">
      <c r="O905" s="51"/>
    </row>
    <row r="906" spans="15:15">
      <c r="O906" s="51"/>
    </row>
    <row r="907" spans="15:15">
      <c r="O907" s="51"/>
    </row>
    <row r="908" spans="15:15">
      <c r="O908" s="51"/>
    </row>
    <row r="909" spans="15:15">
      <c r="O909" s="51"/>
    </row>
    <row r="910" spans="15:15">
      <c r="O910" s="51"/>
    </row>
    <row r="911" spans="15:15">
      <c r="O911" s="51"/>
    </row>
    <row r="912" spans="15:15">
      <c r="O912" s="51"/>
    </row>
    <row r="913" spans="15:15">
      <c r="O913" s="51"/>
    </row>
    <row r="914" spans="15:15">
      <c r="O914" s="51"/>
    </row>
    <row r="915" spans="15:15">
      <c r="O915" s="51"/>
    </row>
    <row r="916" spans="15:15">
      <c r="O916" s="51"/>
    </row>
    <row r="917" spans="15:15">
      <c r="O917" s="51"/>
    </row>
    <row r="918" spans="15:15">
      <c r="O918" s="51"/>
    </row>
    <row r="919" spans="15:15">
      <c r="O919" s="51"/>
    </row>
    <row r="920" spans="15:15">
      <c r="O920" s="51"/>
    </row>
    <row r="921" spans="15:15">
      <c r="O921" s="51"/>
    </row>
    <row r="922" spans="15:15">
      <c r="O922" s="51"/>
    </row>
    <row r="923" spans="15:15">
      <c r="O923" s="51"/>
    </row>
    <row r="924" spans="15:15">
      <c r="O924" s="51"/>
    </row>
    <row r="925" spans="15:15">
      <c r="O925" s="51"/>
    </row>
    <row r="926" spans="15:15">
      <c r="O926" s="51"/>
    </row>
    <row r="927" spans="15:15">
      <c r="O927" s="51"/>
    </row>
    <row r="928" spans="15:15">
      <c r="O928" s="51"/>
    </row>
    <row r="929" spans="15:15">
      <c r="O929" s="51"/>
    </row>
    <row r="930" spans="15:15">
      <c r="O930" s="51"/>
    </row>
    <row r="931" spans="15:15">
      <c r="O931" s="51"/>
    </row>
    <row r="932" spans="15:15">
      <c r="O932" s="51"/>
    </row>
    <row r="933" spans="15:15">
      <c r="O933" s="51"/>
    </row>
    <row r="934" spans="15:15">
      <c r="O934" s="51"/>
    </row>
    <row r="935" spans="15:15">
      <c r="O935" s="51"/>
    </row>
    <row r="936" spans="15:15">
      <c r="O936" s="51"/>
    </row>
    <row r="937" spans="15:15">
      <c r="O937" s="51"/>
    </row>
    <row r="938" spans="15:15">
      <c r="O938" s="51"/>
    </row>
    <row r="939" spans="15:15">
      <c r="O939" s="51"/>
    </row>
    <row r="940" spans="15:15">
      <c r="O940" s="51"/>
    </row>
    <row r="941" spans="15:15">
      <c r="O941" s="51"/>
    </row>
    <row r="942" spans="15:15">
      <c r="O942" s="51"/>
    </row>
    <row r="943" spans="15:15">
      <c r="O943" s="51"/>
    </row>
    <row r="944" spans="15:15">
      <c r="O944" s="51"/>
    </row>
    <row r="945" spans="15:15">
      <c r="O945" s="51"/>
    </row>
    <row r="946" spans="15:15">
      <c r="O946" s="51"/>
    </row>
    <row r="947" spans="15:15">
      <c r="O947" s="51"/>
    </row>
    <row r="948" spans="15:15">
      <c r="O948" s="51"/>
    </row>
    <row r="949" spans="15:15">
      <c r="O949" s="51"/>
    </row>
    <row r="950" spans="15:15">
      <c r="O950" s="51"/>
    </row>
    <row r="951" spans="15:15">
      <c r="O951" s="51"/>
    </row>
    <row r="952" spans="15:15">
      <c r="O952" s="51"/>
    </row>
    <row r="953" spans="15:15">
      <c r="O953" s="51"/>
    </row>
    <row r="954" spans="15:15">
      <c r="O954" s="51"/>
    </row>
    <row r="955" spans="15:15">
      <c r="O955" s="51"/>
    </row>
    <row r="956" spans="15:15">
      <c r="O956" s="51"/>
    </row>
    <row r="957" spans="15:15">
      <c r="O957" s="51"/>
    </row>
    <row r="958" spans="15:15">
      <c r="O958" s="51"/>
    </row>
    <row r="959" spans="15:15">
      <c r="O959" s="51"/>
    </row>
    <row r="960" spans="15:15">
      <c r="O960" s="51"/>
    </row>
    <row r="961" spans="15:15">
      <c r="O961" s="51"/>
    </row>
    <row r="962" spans="15:15">
      <c r="O962" s="51"/>
    </row>
    <row r="963" spans="15:15">
      <c r="O963" s="51"/>
    </row>
    <row r="964" spans="15:15">
      <c r="O964" s="51"/>
    </row>
    <row r="965" spans="15:15">
      <c r="O965" s="51"/>
    </row>
    <row r="966" spans="15:15">
      <c r="O966" s="51"/>
    </row>
    <row r="967" spans="15:15">
      <c r="O967" s="51"/>
    </row>
    <row r="968" spans="15:15">
      <c r="O968" s="51"/>
    </row>
    <row r="969" spans="15:15">
      <c r="O969" s="51"/>
    </row>
    <row r="970" spans="15:15">
      <c r="O970" s="51"/>
    </row>
    <row r="971" spans="15:15">
      <c r="O971" s="51"/>
    </row>
    <row r="972" spans="15:15">
      <c r="O972" s="51"/>
    </row>
    <row r="973" spans="15:15">
      <c r="O973" s="51"/>
    </row>
    <row r="974" spans="15:15">
      <c r="O974" s="51"/>
    </row>
    <row r="975" spans="15:15">
      <c r="O975" s="51"/>
    </row>
    <row r="976" spans="15:15">
      <c r="O976" s="51"/>
    </row>
    <row r="977" spans="15:15">
      <c r="O977" s="51"/>
    </row>
    <row r="978" spans="15:15">
      <c r="O978" s="51"/>
    </row>
    <row r="979" spans="15:15">
      <c r="O979" s="51"/>
    </row>
    <row r="980" spans="15:15">
      <c r="O980" s="51"/>
    </row>
    <row r="981" spans="15:15">
      <c r="O981" s="51"/>
    </row>
    <row r="982" spans="15:15">
      <c r="O982" s="51"/>
    </row>
    <row r="983" spans="15:15">
      <c r="O983" s="51"/>
    </row>
    <row r="984" spans="15:15">
      <c r="O984" s="51"/>
    </row>
    <row r="985" spans="15:15">
      <c r="O985" s="51"/>
    </row>
    <row r="986" spans="15:15">
      <c r="O986" s="51"/>
    </row>
    <row r="987" spans="15:15">
      <c r="O987" s="51"/>
    </row>
    <row r="988" spans="15:15">
      <c r="O988" s="51"/>
    </row>
    <row r="989" spans="15:15">
      <c r="O989" s="51"/>
    </row>
    <row r="990" spans="15:15">
      <c r="O990" s="51"/>
    </row>
    <row r="991" spans="15:15">
      <c r="O991" s="51"/>
    </row>
    <row r="992" spans="15:15">
      <c r="O992" s="51"/>
    </row>
    <row r="993" spans="15:15">
      <c r="O993" s="51"/>
    </row>
    <row r="994" spans="15:15">
      <c r="O994" s="51"/>
    </row>
    <row r="995" spans="15:15">
      <c r="O995" s="51"/>
    </row>
    <row r="996" spans="15:15">
      <c r="O996" s="51"/>
    </row>
    <row r="997" spans="15:15">
      <c r="O997" s="51"/>
    </row>
    <row r="998" spans="15:15">
      <c r="O998" s="51"/>
    </row>
    <row r="999" spans="15:15">
      <c r="O999" s="51"/>
    </row>
    <row r="1000" spans="15:15">
      <c r="O1000" s="51"/>
    </row>
    <row r="1001" spans="15:15">
      <c r="O1001" s="51"/>
    </row>
    <row r="1002" spans="15:15">
      <c r="O1002" s="51"/>
    </row>
    <row r="1003" spans="15:15">
      <c r="O1003" s="51"/>
    </row>
    <row r="1004" spans="15:15">
      <c r="O1004" s="51"/>
    </row>
    <row r="1005" spans="15:15">
      <c r="O1005" s="51"/>
    </row>
    <row r="1006" spans="15:15">
      <c r="O1006" s="51"/>
    </row>
    <row r="1007" spans="15:15">
      <c r="O1007" s="51"/>
    </row>
    <row r="1008" spans="15:15">
      <c r="O1008" s="51"/>
    </row>
    <row r="1009" spans="15:15">
      <c r="O1009" s="51"/>
    </row>
    <row r="1010" spans="15:15">
      <c r="O1010" s="51"/>
    </row>
    <row r="1011" spans="15:15">
      <c r="O1011" s="51"/>
    </row>
    <row r="1012" spans="15:15">
      <c r="O1012" s="51"/>
    </row>
    <row r="1013" spans="15:15">
      <c r="O1013" s="51"/>
    </row>
    <row r="1014" spans="15:15">
      <c r="O1014" s="51"/>
    </row>
    <row r="1015" spans="15:15">
      <c r="O1015" s="51"/>
    </row>
    <row r="1016" spans="15:15">
      <c r="O1016" s="51"/>
    </row>
    <row r="1017" spans="15:15">
      <c r="O1017" s="51"/>
    </row>
    <row r="1018" spans="15:15">
      <c r="O1018" s="51"/>
    </row>
    <row r="1019" spans="15:15">
      <c r="O1019" s="51"/>
    </row>
    <row r="1020" spans="15:15">
      <c r="O1020" s="51"/>
    </row>
    <row r="1021" spans="15:15">
      <c r="O1021" s="51"/>
    </row>
    <row r="1022" spans="15:15">
      <c r="O1022" s="51"/>
    </row>
    <row r="1023" spans="15:15">
      <c r="O1023" s="51"/>
    </row>
    <row r="1024" spans="15:15">
      <c r="O1024" s="51"/>
    </row>
    <row r="1025" spans="15:15">
      <c r="O1025" s="51"/>
    </row>
    <row r="1026" spans="15:15">
      <c r="O1026" s="51"/>
    </row>
    <row r="1027" spans="15:15">
      <c r="O1027" s="51"/>
    </row>
    <row r="1028" spans="15:15">
      <c r="O1028" s="51"/>
    </row>
    <row r="1029" spans="15:15">
      <c r="O1029" s="51"/>
    </row>
    <row r="1030" spans="15:15">
      <c r="O1030" s="51"/>
    </row>
    <row r="1031" spans="15:15">
      <c r="O1031" s="51"/>
    </row>
    <row r="1032" spans="15:15">
      <c r="O1032" s="51"/>
    </row>
    <row r="1033" spans="15:15">
      <c r="O1033" s="51"/>
    </row>
    <row r="1034" spans="15:15">
      <c r="O1034" s="51"/>
    </row>
    <row r="1035" spans="15:15">
      <c r="O1035" s="51"/>
    </row>
    <row r="1036" spans="15:15">
      <c r="O1036" s="51"/>
    </row>
    <row r="1037" spans="15:15">
      <c r="O1037" s="51"/>
    </row>
    <row r="1038" spans="15:15">
      <c r="O1038" s="51"/>
    </row>
    <row r="1039" spans="15:15">
      <c r="O1039" s="51"/>
    </row>
    <row r="1040" spans="15:15">
      <c r="O1040" s="51"/>
    </row>
    <row r="1041" spans="15:15">
      <c r="O1041" s="51"/>
    </row>
    <row r="1042" spans="15:15">
      <c r="O1042" s="51"/>
    </row>
    <row r="1043" spans="15:15">
      <c r="O1043" s="51"/>
    </row>
    <row r="1044" spans="15:15">
      <c r="O1044" s="51"/>
    </row>
    <row r="1045" spans="15:15">
      <c r="O1045" s="51"/>
    </row>
    <row r="1046" spans="15:15">
      <c r="O1046" s="51"/>
    </row>
    <row r="1047" spans="15:15">
      <c r="O1047" s="51"/>
    </row>
    <row r="1048" spans="15:15">
      <c r="O1048" s="51"/>
    </row>
    <row r="1049" spans="15:15">
      <c r="O1049" s="51"/>
    </row>
    <row r="1050" spans="15:15">
      <c r="O1050" s="51"/>
    </row>
    <row r="1051" spans="15:15">
      <c r="O1051" s="51"/>
    </row>
    <row r="1052" spans="15:15">
      <c r="O1052" s="51"/>
    </row>
    <row r="1053" spans="15:15">
      <c r="O1053" s="51"/>
    </row>
    <row r="1054" spans="15:15">
      <c r="O1054" s="51"/>
    </row>
    <row r="1055" spans="15:15">
      <c r="O1055" s="51"/>
    </row>
    <row r="1056" spans="15:15">
      <c r="O1056" s="51"/>
    </row>
    <row r="1057" spans="15:15">
      <c r="O1057" s="51"/>
    </row>
    <row r="1058" spans="15:15">
      <c r="O1058" s="51"/>
    </row>
    <row r="1059" spans="15:15">
      <c r="O1059" s="51"/>
    </row>
    <row r="1060" spans="15:15">
      <c r="O1060" s="51"/>
    </row>
    <row r="1061" spans="15:15">
      <c r="O1061" s="51"/>
    </row>
    <row r="1062" spans="15:15">
      <c r="O1062" s="51"/>
    </row>
    <row r="1063" spans="15:15">
      <c r="O1063" s="51"/>
    </row>
    <row r="1064" spans="15:15">
      <c r="O1064" s="51"/>
    </row>
    <row r="1065" spans="15:15">
      <c r="O1065" s="51"/>
    </row>
    <row r="1066" spans="15:15">
      <c r="O1066" s="51"/>
    </row>
    <row r="1067" spans="15:15">
      <c r="O1067" s="51"/>
    </row>
    <row r="1068" spans="15:15">
      <c r="O1068" s="51"/>
    </row>
    <row r="1069" spans="15:15">
      <c r="O1069" s="51"/>
    </row>
    <row r="1070" spans="15:15">
      <c r="O1070" s="51"/>
    </row>
    <row r="1071" spans="15:15">
      <c r="O1071" s="51"/>
    </row>
    <row r="1072" spans="15:15">
      <c r="O1072" s="51"/>
    </row>
    <row r="1073" spans="15:15">
      <c r="O1073" s="51"/>
    </row>
    <row r="1074" spans="15:15">
      <c r="O1074" s="51"/>
    </row>
    <row r="1075" spans="15:15">
      <c r="O1075" s="51"/>
    </row>
    <row r="1076" spans="15:15">
      <c r="O1076" s="51"/>
    </row>
    <row r="1077" spans="15:15">
      <c r="O1077" s="51"/>
    </row>
    <row r="1078" spans="15:15">
      <c r="O1078" s="51"/>
    </row>
    <row r="1079" spans="15:15">
      <c r="O1079" s="51"/>
    </row>
    <row r="1080" spans="15:15">
      <c r="O1080" s="51"/>
    </row>
    <row r="1081" spans="15:15">
      <c r="O1081" s="51"/>
    </row>
    <row r="1082" spans="15:15">
      <c r="O1082" s="51"/>
    </row>
    <row r="1083" spans="15:15">
      <c r="O1083" s="51"/>
    </row>
    <row r="1084" spans="15:15">
      <c r="O1084" s="51"/>
    </row>
    <row r="1085" spans="15:15">
      <c r="O1085" s="51"/>
    </row>
    <row r="1086" spans="15:15">
      <c r="O1086" s="51"/>
    </row>
    <row r="1087" spans="15:15">
      <c r="O1087" s="51"/>
    </row>
    <row r="1088" spans="15:15">
      <c r="O1088" s="51"/>
    </row>
    <row r="1089" spans="15:15">
      <c r="O1089" s="51"/>
    </row>
    <row r="1090" spans="15:15">
      <c r="O1090" s="51"/>
    </row>
    <row r="1091" spans="15:15">
      <c r="O1091" s="51"/>
    </row>
    <row r="1092" spans="15:15">
      <c r="O1092" s="51"/>
    </row>
    <row r="1093" spans="15:15">
      <c r="O1093" s="51"/>
    </row>
    <row r="1094" spans="15:15">
      <c r="O1094" s="51"/>
    </row>
    <row r="1095" spans="15:15">
      <c r="O1095" s="51"/>
    </row>
    <row r="1096" spans="15:15">
      <c r="O1096" s="51"/>
    </row>
    <row r="1097" spans="15:15">
      <c r="O1097" s="51"/>
    </row>
    <row r="1098" spans="15:15">
      <c r="O1098" s="51"/>
    </row>
    <row r="1099" spans="15:15">
      <c r="O1099" s="51"/>
    </row>
    <row r="1100" spans="15:15">
      <c r="O1100" s="51"/>
    </row>
    <row r="1101" spans="15:15">
      <c r="O1101" s="51"/>
    </row>
    <row r="1102" spans="15:15">
      <c r="O1102" s="51"/>
    </row>
    <row r="1103" spans="15:15">
      <c r="O1103" s="51"/>
    </row>
    <row r="1104" spans="15:15">
      <c r="O1104" s="51"/>
    </row>
    <row r="1105" spans="15:15">
      <c r="O1105" s="51"/>
    </row>
    <row r="1106" spans="15:15">
      <c r="O1106" s="51"/>
    </row>
    <row r="1107" spans="15:15">
      <c r="O1107" s="51"/>
    </row>
    <row r="1108" spans="15:15">
      <c r="O1108" s="51"/>
    </row>
    <row r="1109" spans="15:15">
      <c r="O1109" s="51"/>
    </row>
    <row r="1110" spans="15:15">
      <c r="O1110" s="51"/>
    </row>
    <row r="1111" spans="15:15">
      <c r="O1111" s="51"/>
    </row>
    <row r="1112" spans="15:15">
      <c r="O1112" s="51"/>
    </row>
    <row r="1113" spans="15:15">
      <c r="O1113" s="51"/>
    </row>
    <row r="1114" spans="15:15">
      <c r="O1114" s="51"/>
    </row>
    <row r="1115" spans="15:15">
      <c r="O1115" s="51"/>
    </row>
    <row r="1116" spans="15:15">
      <c r="O1116" s="51"/>
    </row>
    <row r="1117" spans="15:15">
      <c r="O1117" s="51"/>
    </row>
    <row r="1118" spans="15:15">
      <c r="O1118" s="51"/>
    </row>
    <row r="1119" spans="15:15">
      <c r="O1119" s="51"/>
    </row>
    <row r="1120" spans="15:15">
      <c r="O1120" s="51"/>
    </row>
    <row r="1121" spans="15:15">
      <c r="O1121" s="51"/>
    </row>
    <row r="1122" spans="15:15">
      <c r="O1122" s="51"/>
    </row>
    <row r="1123" spans="15:15">
      <c r="O1123" s="51"/>
    </row>
    <row r="1124" spans="15:15">
      <c r="O1124" s="51"/>
    </row>
    <row r="1125" spans="15:15">
      <c r="O1125" s="51"/>
    </row>
    <row r="1126" spans="15:15">
      <c r="O1126" s="51"/>
    </row>
    <row r="1127" spans="15:15">
      <c r="O1127" s="51"/>
    </row>
    <row r="1128" spans="15:15">
      <c r="O1128" s="51"/>
    </row>
    <row r="1129" spans="15:15">
      <c r="O1129" s="51"/>
    </row>
    <row r="1130" spans="15:15">
      <c r="O1130" s="51"/>
    </row>
    <row r="1131" spans="15:15">
      <c r="O1131" s="51"/>
    </row>
    <row r="1132" spans="15:15">
      <c r="O1132" s="51"/>
    </row>
    <row r="1133" spans="15:15">
      <c r="O1133" s="51"/>
    </row>
    <row r="1134" spans="15:15">
      <c r="O1134" s="51"/>
    </row>
    <row r="1135" spans="15:15">
      <c r="O1135" s="51"/>
    </row>
    <row r="1136" spans="15:15">
      <c r="O1136" s="51"/>
    </row>
    <row r="1137" spans="15:15">
      <c r="O1137" s="51"/>
    </row>
    <row r="1138" spans="15:15">
      <c r="O1138" s="51"/>
    </row>
    <row r="1139" spans="15:15">
      <c r="O1139" s="51"/>
    </row>
    <row r="1140" spans="15:15">
      <c r="O1140" s="51"/>
    </row>
    <row r="1141" spans="15:15">
      <c r="O1141" s="51"/>
    </row>
    <row r="1142" spans="15:15">
      <c r="O1142" s="51"/>
    </row>
    <row r="1143" spans="15:15">
      <c r="O1143" s="51"/>
    </row>
    <row r="1144" spans="15:15">
      <c r="O1144" s="51"/>
    </row>
    <row r="1145" spans="15:15">
      <c r="O1145" s="51"/>
    </row>
    <row r="1146" spans="15:15">
      <c r="O1146" s="51"/>
    </row>
    <row r="1147" spans="15:15">
      <c r="O1147" s="51"/>
    </row>
    <row r="1148" spans="15:15">
      <c r="O1148" s="51"/>
    </row>
    <row r="1149" spans="15:15">
      <c r="O1149" s="51"/>
    </row>
    <row r="1150" spans="15:15">
      <c r="O1150" s="51"/>
    </row>
    <row r="1151" spans="15:15">
      <c r="O1151" s="51"/>
    </row>
    <row r="1152" spans="15:15">
      <c r="O1152" s="51"/>
    </row>
    <row r="1153" spans="15:15">
      <c r="O1153" s="51"/>
    </row>
    <row r="1154" spans="15:15">
      <c r="O1154" s="51"/>
    </row>
    <row r="1155" spans="15:15">
      <c r="O1155" s="51"/>
    </row>
    <row r="1156" spans="15:15">
      <c r="O1156" s="51"/>
    </row>
    <row r="1157" spans="15:15">
      <c r="O1157" s="51"/>
    </row>
    <row r="1158" spans="15:15">
      <c r="O1158" s="51"/>
    </row>
    <row r="1159" spans="15:15">
      <c r="O1159" s="51"/>
    </row>
    <row r="1160" spans="15:15">
      <c r="O1160" s="51"/>
    </row>
    <row r="1161" spans="15:15">
      <c r="O1161" s="51"/>
    </row>
    <row r="1162" spans="15:15">
      <c r="O1162" s="51"/>
    </row>
    <row r="1163" spans="15:15">
      <c r="O1163" s="51"/>
    </row>
    <row r="1164" spans="15:15">
      <c r="O1164" s="51"/>
    </row>
    <row r="1165" spans="15:15">
      <c r="O1165" s="51"/>
    </row>
    <row r="1166" spans="15:15">
      <c r="O1166" s="51"/>
    </row>
    <row r="1167" spans="15:15">
      <c r="O1167" s="51"/>
    </row>
    <row r="1168" spans="15:15">
      <c r="O1168" s="51"/>
    </row>
    <row r="1169" spans="15:15">
      <c r="O1169" s="51"/>
    </row>
    <row r="1170" spans="15:15">
      <c r="O1170" s="51"/>
    </row>
    <row r="1171" spans="15:15">
      <c r="O1171" s="51"/>
    </row>
    <row r="1172" spans="15:15">
      <c r="O1172" s="51"/>
    </row>
    <row r="1173" spans="15:15">
      <c r="O1173" s="51"/>
    </row>
  </sheetData>
  <dataConsolidate/>
  <customSheetViews>
    <customSheetView guid="{559BE43B-F597-49C0-955C-F9A2561F163F}" scale="70">
      <selection activeCell="A3" sqref="A3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15</oddFooter>
      </headerFooter>
    </customSheetView>
    <customSheetView guid="{A264030B-E642-4A38-805B-40000E1CFC8E}" scale="70">
      <selection activeCell="A3" sqref="A3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15</oddFooter>
      </headerFooter>
    </customSheetView>
    <customSheetView guid="{BD09738D-9878-46CC-932D-36F13B6406B1}" scale="70">
      <selection activeCell="A3" sqref="A3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15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horizontalDpi="4294967292" verticalDpi="300" r:id="rId4"/>
  <headerFooter alignWithMargins="0">
    <oddFooter>&amp;L&amp;"MetaNormalLF-Roman,Standard"&amp;8Statistisches Bundesamt (Destatis) Fachserie 4, Reihe 8.2, 2019/2020&amp;R&amp;"MetaNormalLF-Roman,Standard"&amp;8 18</oddFooter>
  </headerFooter>
  <colBreaks count="1" manualBreakCount="1">
    <brk id="1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77"/>
  <sheetViews>
    <sheetView zoomScale="75" zoomScaleNormal="75" workbookViewId="0">
      <selection activeCell="A2" sqref="A2"/>
    </sheetView>
  </sheetViews>
  <sheetFormatPr baseColWidth="10" defaultColWidth="11.42578125" defaultRowHeight="12.75"/>
  <cols>
    <col min="1" max="1" width="31.7109375" style="2" customWidth="1" collapsed="1"/>
    <col min="2" max="13" width="9" style="2" customWidth="1" collapsed="1"/>
    <col min="14" max="14" width="8.7109375" style="2" customWidth="1" collapsed="1"/>
    <col min="15" max="15" width="6.7109375" style="2" customWidth="1" collapsed="1"/>
    <col min="16" max="16" width="6.85546875" style="2" customWidth="1" collapsed="1"/>
    <col min="17" max="17" width="10.28515625" style="2" customWidth="1" collapsed="1"/>
    <col min="18" max="18" width="7.28515625" style="2" customWidth="1" collapsed="1"/>
    <col min="19" max="19" width="7.42578125" style="2" customWidth="1" collapsed="1"/>
    <col min="20" max="20" width="7" style="2" customWidth="1" collapsed="1"/>
    <col min="21" max="21" width="7.28515625" style="2" customWidth="1" collapsed="1"/>
    <col min="22" max="16384" width="11.42578125" style="2" collapsed="1"/>
  </cols>
  <sheetData>
    <row r="1" spans="1:23" s="27" customFormat="1" ht="18">
      <c r="A1" s="71" t="s">
        <v>156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3" s="28" customFormat="1" ht="19.5">
      <c r="A2" s="72" t="s">
        <v>161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3" s="28" customFormat="1" ht="18">
      <c r="A3" s="72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3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3">
      <c r="A5" s="14"/>
      <c r="B5" s="7"/>
      <c r="J5" s="14"/>
      <c r="K5" s="14"/>
      <c r="M5" s="14"/>
    </row>
    <row r="6" spans="1:23" ht="26.25" customHeight="1">
      <c r="A6" s="7"/>
      <c r="B6" s="5"/>
      <c r="C6" s="37"/>
      <c r="D6" s="16" t="s">
        <v>2</v>
      </c>
      <c r="E6" s="38"/>
      <c r="F6" s="17"/>
      <c r="G6" s="17"/>
      <c r="H6" s="17"/>
      <c r="I6" s="17"/>
      <c r="J6" s="35" t="s">
        <v>3</v>
      </c>
      <c r="K6" s="33"/>
      <c r="L6" s="38"/>
      <c r="M6" s="195"/>
    </row>
    <row r="7" spans="1:23" ht="15" customHeight="1">
      <c r="A7" s="20" t="s">
        <v>4</v>
      </c>
      <c r="B7" s="39" t="s">
        <v>5</v>
      </c>
      <c r="C7" s="40"/>
      <c r="D7" s="40" t="s">
        <v>152</v>
      </c>
      <c r="E7" s="1"/>
      <c r="F7" s="40" t="s">
        <v>37</v>
      </c>
      <c r="G7" s="40"/>
      <c r="H7" s="24" t="s">
        <v>37</v>
      </c>
      <c r="I7" s="24"/>
      <c r="J7" s="52"/>
      <c r="K7" s="42"/>
      <c r="L7" s="39" t="s">
        <v>10</v>
      </c>
      <c r="M7" s="44"/>
      <c r="N7" s="31"/>
      <c r="O7" s="31"/>
      <c r="P7" s="31"/>
      <c r="Q7" s="31"/>
    </row>
    <row r="8" spans="1:23" ht="15" customHeight="1">
      <c r="B8" s="6"/>
      <c r="C8" s="43"/>
      <c r="D8" s="40" t="s">
        <v>195</v>
      </c>
      <c r="E8" s="1"/>
      <c r="F8" s="40" t="s">
        <v>177</v>
      </c>
      <c r="G8" s="24"/>
      <c r="H8" s="40" t="s">
        <v>178</v>
      </c>
      <c r="I8" s="24"/>
      <c r="J8" s="39" t="s">
        <v>47</v>
      </c>
      <c r="K8" s="44"/>
      <c r="L8" s="39" t="s">
        <v>16</v>
      </c>
      <c r="M8" s="44"/>
      <c r="N8" s="31"/>
      <c r="O8" s="31"/>
      <c r="P8" s="31"/>
      <c r="Q8" s="31"/>
    </row>
    <row r="9" spans="1:23" ht="15" customHeight="1">
      <c r="A9" s="7"/>
      <c r="B9" s="45"/>
      <c r="C9" s="46"/>
      <c r="D9" s="24"/>
      <c r="E9" s="24"/>
      <c r="F9" s="6"/>
      <c r="G9" s="20"/>
      <c r="H9" s="196"/>
      <c r="I9" s="54"/>
      <c r="J9" s="45"/>
      <c r="K9" s="46"/>
      <c r="L9" s="47"/>
      <c r="M9" s="46"/>
      <c r="N9" s="31"/>
      <c r="O9" s="31"/>
      <c r="P9" s="31"/>
      <c r="Q9" s="31"/>
    </row>
    <row r="10" spans="1:23" ht="15" customHeight="1">
      <c r="A10" s="7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  <c r="N10" s="31"/>
      <c r="O10" s="31"/>
      <c r="P10" s="31"/>
      <c r="Q10" s="31"/>
    </row>
    <row r="11" spans="1:23" ht="12" customHeight="1">
      <c r="A11" s="5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  <c r="N11" s="31"/>
      <c r="O11" s="31"/>
      <c r="P11" s="31"/>
      <c r="Q11" s="31"/>
    </row>
    <row r="12" spans="1:23" ht="20.25" customHeight="1">
      <c r="A12" s="24"/>
      <c r="B12" s="24"/>
      <c r="D12" s="24"/>
      <c r="F12" s="24"/>
      <c r="H12" s="24"/>
      <c r="J12" s="24"/>
      <c r="L12" s="24"/>
      <c r="N12" s="31"/>
      <c r="O12" s="31"/>
      <c r="P12" s="31"/>
      <c r="Q12" s="31"/>
    </row>
    <row r="13" spans="1:23" ht="24.75" customHeight="1">
      <c r="A13" s="26" t="s">
        <v>104</v>
      </c>
      <c r="B13" s="31">
        <v>99.999999999999986</v>
      </c>
      <c r="C13" s="31">
        <v>100</v>
      </c>
      <c r="D13" s="31">
        <f>Kali_18_19!C14*100/Kali_18_19!B14</f>
        <v>1.027237354085603</v>
      </c>
      <c r="E13" s="31">
        <f>Kali_19_20!C14*100/Kali_19_20!B14</f>
        <v>0.97336702149691423</v>
      </c>
      <c r="F13" s="31">
        <f>Kali_18_19!D14*100/Kali_18_19!B14</f>
        <v>34.867704280155642</v>
      </c>
      <c r="G13" s="31">
        <f>Kali_19_20!D14*100/Kali_19_20!B14</f>
        <v>39.978461665907304</v>
      </c>
      <c r="H13" s="31">
        <f>Kali_18_19!E14*100/Kali_18_19!B14</f>
        <v>9.0311284046692606</v>
      </c>
      <c r="I13" s="31">
        <f>Kali_19_20!E14*100/Kali_19_20!B14</f>
        <v>9.0792362175371739</v>
      </c>
      <c r="J13" s="31">
        <f>Kali_18_19!F14*100/Kali_18_19!B14</f>
        <v>28.797665369649806</v>
      </c>
      <c r="K13" s="31">
        <f>Kali_19_20!F14*100/Kali_19_20!B14</f>
        <v>23.646605641386738</v>
      </c>
      <c r="L13" s="31">
        <f>Kali_18_19!G14*100/Kali_18_19!B14</f>
        <v>26.276264591439688</v>
      </c>
      <c r="M13" s="31">
        <f>Kali_19_20!G14*100/Kali_19_20!B14</f>
        <v>26.322329453671873</v>
      </c>
      <c r="N13" s="31"/>
      <c r="O13" s="31"/>
      <c r="P13" s="31"/>
      <c r="Q13" s="31"/>
      <c r="R13" s="2" t="s">
        <v>165</v>
      </c>
      <c r="U13" s="31"/>
      <c r="V13" s="51"/>
      <c r="W13" s="31"/>
    </row>
    <row r="14" spans="1:23" ht="20.100000000000001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P14" s="31"/>
      <c r="Q14" s="31"/>
      <c r="U14" s="31"/>
      <c r="V14" s="51"/>
      <c r="W14" s="31"/>
    </row>
    <row r="15" spans="1:23" ht="24.75" customHeight="1">
      <c r="A15" s="26" t="s">
        <v>18</v>
      </c>
      <c r="B15" s="31">
        <v>100</v>
      </c>
      <c r="C15" s="31">
        <v>100</v>
      </c>
      <c r="D15" s="31">
        <f>Kali_18_19!C16*100/Kali_18_19!B16</f>
        <v>1.9573589550164767</v>
      </c>
      <c r="E15" s="31">
        <f>Kali_19_20!C16*100/Kali_19_20!B16</f>
        <v>1.5675320407492606</v>
      </c>
      <c r="F15" s="31">
        <f>Kali_18_19!D16*100/Kali_18_19!B16</f>
        <v>49.650613411680631</v>
      </c>
      <c r="G15" s="31">
        <f>Kali_19_20!D16*100/Kali_19_20!B16</f>
        <v>51.9766677620769</v>
      </c>
      <c r="H15" s="31">
        <f>Kali_18_19!E16*100/Kali_18_19!B16</f>
        <v>8.6334220034144593</v>
      </c>
      <c r="I15" s="31">
        <f>Kali_19_20!E16*100/Kali_19_20!B16</f>
        <v>8.0594807755504441</v>
      </c>
      <c r="J15" s="31">
        <f>Kali_18_19!F16*100/Kali_18_19!B16</f>
        <v>15.13876205979275</v>
      </c>
      <c r="K15" s="31">
        <f>Kali_19_20!F16*100/Kali_19_20!B16</f>
        <v>13.751232336510023</v>
      </c>
      <c r="L15" s="31">
        <f>Kali_18_19!G16*100/Kali_18_19!B16</f>
        <v>24.619843570095686</v>
      </c>
      <c r="M15" s="31">
        <f>Kali_19_20!G16*100/Kali_19_20!B16</f>
        <v>24.645087085113374</v>
      </c>
      <c r="P15" s="31"/>
      <c r="Q15" s="31"/>
      <c r="U15" s="31"/>
      <c r="V15" s="51"/>
      <c r="W15" s="31"/>
    </row>
    <row r="16" spans="1:23" ht="19.5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P16" s="31"/>
      <c r="Q16" s="31"/>
      <c r="U16" s="31"/>
      <c r="V16" s="51"/>
      <c r="W16" s="31"/>
    </row>
    <row r="17" spans="1:23" ht="24.75" customHeight="1">
      <c r="A17" s="26" t="s">
        <v>19</v>
      </c>
      <c r="B17" s="31">
        <v>100</v>
      </c>
      <c r="C17" s="31">
        <v>99.999999999999986</v>
      </c>
      <c r="D17" s="25" t="s">
        <v>228</v>
      </c>
      <c r="E17" s="25" t="s">
        <v>228</v>
      </c>
      <c r="F17" s="31">
        <f>Kali_18_19!D18*100/Kali_18_19!B18</f>
        <v>84.018801410105752</v>
      </c>
      <c r="G17" s="31">
        <f>Kali_19_20!D18*100/Kali_19_20!B18</f>
        <v>89.098360655737707</v>
      </c>
      <c r="H17" s="31">
        <f>Kali_18_19!E18*100/Kali_18_19!B18</f>
        <v>13.866039952996475</v>
      </c>
      <c r="I17" s="31">
        <f>Kali_19_20!E18*100/Kali_19_20!B18</f>
        <v>10.136612021857923</v>
      </c>
      <c r="J17" s="31">
        <f>Kali_18_19!F18*100/Kali_18_19!B18</f>
        <v>1.4492753623188406</v>
      </c>
      <c r="K17" s="25" t="s">
        <v>228</v>
      </c>
      <c r="L17" s="31">
        <f>Kali_18_19!G18*100/Kali_18_19!B18</f>
        <v>0.66588327457892671</v>
      </c>
      <c r="M17" s="31">
        <f>Kali_19_20!G18*100/Kali_19_20!B18</f>
        <v>0.76502732240437155</v>
      </c>
      <c r="P17" s="31"/>
      <c r="Q17" s="31"/>
      <c r="U17" s="31"/>
      <c r="V17" s="51"/>
      <c r="W17" s="31"/>
    </row>
    <row r="18" spans="1:23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P18" s="31"/>
      <c r="Q18" s="31"/>
      <c r="U18" s="31"/>
      <c r="V18" s="51"/>
      <c r="W18" s="31"/>
    </row>
    <row r="19" spans="1:23" ht="24.75" customHeight="1">
      <c r="A19" s="26" t="s">
        <v>20</v>
      </c>
      <c r="B19" s="31">
        <v>100</v>
      </c>
      <c r="C19" s="31">
        <v>99.999999999999986</v>
      </c>
      <c r="D19" s="31">
        <f>Kali_18_19!C20*100/Kali_18_19!B20</f>
        <v>1.2798230368146626</v>
      </c>
      <c r="E19" s="31">
        <f>Kali_19_20!C20*100/Kali_19_20!B20</f>
        <v>0.94178082191780821</v>
      </c>
      <c r="F19" s="31">
        <f>Kali_18_19!D20*100/Kali_18_19!B20</f>
        <v>71.843893190077424</v>
      </c>
      <c r="G19" s="31">
        <f>Kali_19_20!D20*100/Kali_19_20!B20</f>
        <v>71.461187214611869</v>
      </c>
      <c r="H19" s="31">
        <f>Kali_18_19!E20*100/Kali_18_19!B20</f>
        <v>6.4465160372886716</v>
      </c>
      <c r="I19" s="31">
        <f>Kali_19_20!E20*100/Kali_19_20!B20</f>
        <v>7.3344748858447488</v>
      </c>
      <c r="J19" s="31">
        <f>Kali_18_19!F20*100/Kali_18_19!B20</f>
        <v>9.7566756201611629</v>
      </c>
      <c r="K19" s="31">
        <f>Kali_19_20!F20*100/Kali_19_20!B20</f>
        <v>9.9410197869101982</v>
      </c>
      <c r="L19" s="31">
        <f>Kali_18_19!G20*100/Kali_18_19!B20</f>
        <v>10.673092115658083</v>
      </c>
      <c r="M19" s="31">
        <f>Kali_19_20!G20*100/Kali_19_20!B20</f>
        <v>10.321537290715373</v>
      </c>
      <c r="P19" s="31"/>
      <c r="Q19" s="31"/>
      <c r="U19" s="31"/>
      <c r="V19" s="51"/>
      <c r="W19" s="31"/>
    </row>
    <row r="20" spans="1:23" ht="19.5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P20" s="31"/>
      <c r="Q20" s="31"/>
      <c r="U20" s="31"/>
      <c r="V20" s="51"/>
      <c r="W20" s="31"/>
    </row>
    <row r="21" spans="1:23" ht="24.75" customHeight="1">
      <c r="A21" s="26" t="s">
        <v>21</v>
      </c>
      <c r="B21" s="31">
        <v>100</v>
      </c>
      <c r="C21" s="31">
        <v>100</v>
      </c>
      <c r="D21" s="25" t="s">
        <v>228</v>
      </c>
      <c r="E21" s="31">
        <f>Kali_19_20!C22*100/Kali_19_20!B22</f>
        <v>21.428571428571427</v>
      </c>
      <c r="F21" s="31">
        <f>Kali_18_19!D22*100/Kali_18_19!B22</f>
        <v>64</v>
      </c>
      <c r="G21" s="25" t="s">
        <v>228</v>
      </c>
      <c r="H21" s="25" t="s">
        <v>228</v>
      </c>
      <c r="I21" s="25" t="s">
        <v>228</v>
      </c>
      <c r="J21" s="31">
        <f>Kali_18_19!F22*100/Kali_18_19!B22</f>
        <v>12</v>
      </c>
      <c r="K21" s="25" t="s">
        <v>228</v>
      </c>
      <c r="L21" s="31">
        <f>Kali_18_19!G22*100/Kali_18_19!B22</f>
        <v>24</v>
      </c>
      <c r="M21" s="31">
        <f>Kali_19_20!G22*100/Kali_19_20!B22</f>
        <v>78.571428571428569</v>
      </c>
      <c r="P21" s="31"/>
      <c r="Q21" s="31"/>
      <c r="U21" s="31"/>
      <c r="V21" s="51"/>
      <c r="W21" s="31"/>
    </row>
    <row r="22" spans="1:23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P22" s="31"/>
      <c r="Q22" s="31"/>
      <c r="U22" s="31"/>
      <c r="V22" s="51"/>
      <c r="W22" s="31"/>
    </row>
    <row r="23" spans="1:23" ht="24.75" customHeight="1">
      <c r="A23" s="26" t="s">
        <v>22</v>
      </c>
      <c r="B23" s="31">
        <v>100</v>
      </c>
      <c r="C23" s="31">
        <v>100</v>
      </c>
      <c r="D23" s="31">
        <f>Kali_18_19!C24*100/Kali_18_19!B24</f>
        <v>4.5248868778280542E-2</v>
      </c>
      <c r="E23" s="31">
        <f>Kali_19_20!C24*100/Kali_19_20!B24</f>
        <v>6.5366597668591347E-2</v>
      </c>
      <c r="F23" s="31">
        <f>Kali_18_19!D24*100/Kali_18_19!B24</f>
        <v>98.883861236802417</v>
      </c>
      <c r="G23" s="31">
        <f>Kali_19_20!D24*100/Kali_19_20!B24</f>
        <v>99.56422268220939</v>
      </c>
      <c r="H23" s="31">
        <f>Kali_18_19!E24*100/Kali_18_19!B24</f>
        <v>0.89743589743589747</v>
      </c>
      <c r="I23" s="31">
        <f>Kali_19_20!E24*100/Kali_19_20!B24</f>
        <v>0.14162762828194791</v>
      </c>
      <c r="J23" s="31">
        <f>Kali_18_19!F24*100/Kali_18_19!B24</f>
        <v>4.5248868778280542E-2</v>
      </c>
      <c r="K23" s="25" t="s">
        <v>228</v>
      </c>
      <c r="L23" s="31">
        <f>Kali_18_19!G24*100/Kali_18_19!B24</f>
        <v>0.12820512820512819</v>
      </c>
      <c r="M23" s="31">
        <f>Kali_19_20!G24*100/Kali_19_20!B24</f>
        <v>0.22878309184006973</v>
      </c>
      <c r="P23" s="31"/>
      <c r="Q23" s="31"/>
      <c r="U23" s="31"/>
      <c r="V23" s="51"/>
      <c r="W23" s="31"/>
    </row>
    <row r="24" spans="1:23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P24" s="31"/>
      <c r="Q24" s="31"/>
      <c r="U24" s="31"/>
      <c r="V24" s="51"/>
      <c r="W24" s="31"/>
    </row>
    <row r="25" spans="1:23" ht="24.75" customHeight="1">
      <c r="A25" s="26" t="s">
        <v>23</v>
      </c>
      <c r="B25" s="31">
        <v>100</v>
      </c>
      <c r="C25" s="31">
        <v>99.999999999999986</v>
      </c>
      <c r="D25" s="31">
        <f>Kali_18_19!C26*100/Kali_18_19!B26</f>
        <v>0.82661089532915044</v>
      </c>
      <c r="E25" s="31">
        <f>Kali_19_20!C26*100/Kali_19_20!B26</f>
        <v>0.26632576968147437</v>
      </c>
      <c r="F25" s="31">
        <f>Kali_18_19!D26*100/Kali_18_19!B26</f>
        <v>84.906881784682795</v>
      </c>
      <c r="G25" s="31">
        <f>Kali_19_20!D26*100/Kali_19_20!B26</f>
        <v>89.023827278860836</v>
      </c>
      <c r="H25" s="31">
        <f>Kali_18_19!E26*100/Kali_18_19!B26</f>
        <v>1.4092221890249974</v>
      </c>
      <c r="I25" s="31">
        <f>Kali_19_20!E26*100/Kali_19_20!B26</f>
        <v>1.2286495507972017</v>
      </c>
      <c r="J25" s="31">
        <f>Kali_18_19!F26*100/Kali_18_19!B26</f>
        <v>2.9230156358928392</v>
      </c>
      <c r="K25" s="31">
        <f>Kali_19_20!F26*100/Kali_19_20!B26</f>
        <v>2.3365647526721354</v>
      </c>
      <c r="L25" s="31">
        <f>Kali_18_19!G26*100/Kali_18_19!B26</f>
        <v>9.9342694950702128</v>
      </c>
      <c r="M25" s="31">
        <f>Kali_19_20!G26*100/Kali_19_20!B26</f>
        <v>7.1446326479883524</v>
      </c>
      <c r="P25" s="31"/>
      <c r="Q25" s="31"/>
      <c r="U25" s="31"/>
      <c r="V25" s="51"/>
      <c r="W25" s="31"/>
    </row>
    <row r="26" spans="1:23" ht="20.100000000000001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P26" s="31"/>
      <c r="Q26" s="31"/>
      <c r="U26" s="31"/>
      <c r="V26" s="51"/>
      <c r="W26" s="31"/>
    </row>
    <row r="27" spans="1:23" ht="24.75" customHeight="1">
      <c r="A27" s="26" t="s">
        <v>144</v>
      </c>
      <c r="B27" s="31">
        <v>100.00000000000001</v>
      </c>
      <c r="C27" s="31">
        <v>100.00000000000001</v>
      </c>
      <c r="D27" s="31">
        <f>Kali_18_19!C28*100/Kali_18_19!B28</f>
        <v>1.0942988381518508</v>
      </c>
      <c r="E27" s="31">
        <f>Kali_19_20!C28*100/Kali_19_20!B28</f>
        <v>1.0483293081026566</v>
      </c>
      <c r="F27" s="31">
        <f>Kali_18_19!D28*100/Kali_18_19!B28</f>
        <v>68.640232369629828</v>
      </c>
      <c r="G27" s="31">
        <f>Kali_19_20!D28*100/Kali_19_20!B28</f>
        <v>73.030069800153939</v>
      </c>
      <c r="H27" s="31">
        <f>Kali_18_19!E28*100/Kali_18_19!B28</f>
        <v>6.0186436098351797</v>
      </c>
      <c r="I27" s="31">
        <f>Kali_19_20!E28*100/Kali_19_20!B28</f>
        <v>4.0977732954696249</v>
      </c>
      <c r="J27" s="31">
        <f>Kali_18_19!F28*100/Kali_18_19!B28</f>
        <v>12.891786003782762</v>
      </c>
      <c r="K27" s="31">
        <f>Kali_19_20!F28*100/Kali_19_20!B28</f>
        <v>11.390960481966081</v>
      </c>
      <c r="L27" s="31">
        <f>Kali_18_19!G28*100/Kali_18_19!B28</f>
        <v>11.355039178600379</v>
      </c>
      <c r="M27" s="31">
        <f>Kali_19_20!G28*100/Kali_19_20!B28</f>
        <v>10.432867114307705</v>
      </c>
      <c r="P27" s="31"/>
      <c r="Q27" s="31"/>
      <c r="U27" s="31"/>
      <c r="V27" s="51"/>
      <c r="W27" s="31"/>
    </row>
    <row r="28" spans="1:23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P28" s="31"/>
      <c r="Q28" s="31"/>
      <c r="U28" s="31"/>
      <c r="V28" s="51"/>
      <c r="W28" s="31"/>
    </row>
    <row r="29" spans="1:23" ht="24.75" customHeight="1">
      <c r="A29" s="26" t="s">
        <v>24</v>
      </c>
      <c r="B29" s="31">
        <v>99.999999999999986</v>
      </c>
      <c r="C29" s="31">
        <v>100</v>
      </c>
      <c r="D29" s="31">
        <f>Kali_18_19!C30*100/Kali_18_19!B30</f>
        <v>1.3737433764175704</v>
      </c>
      <c r="E29" s="31">
        <f>Kali_19_20!C30*100/Kali_19_20!B30</f>
        <v>1.0484474912149317</v>
      </c>
      <c r="F29" s="31">
        <f>Kali_18_19!D30*100/Kali_18_19!B30</f>
        <v>75.274600108948647</v>
      </c>
      <c r="G29" s="31">
        <f>Kali_19_20!D30*100/Kali_19_20!B30</f>
        <v>76.655721335714418</v>
      </c>
      <c r="H29" s="31">
        <f>Kali_18_19!E30*100/Kali_18_19!B30</f>
        <v>9.7142574159362152</v>
      </c>
      <c r="I29" s="31">
        <f>Kali_19_20!E30*100/Kali_19_20!B30</f>
        <v>9.5185974614513125</v>
      </c>
      <c r="J29" s="31">
        <f>Kali_18_19!F30*100/Kali_18_19!B30</f>
        <v>6.9826177388203829</v>
      </c>
      <c r="K29" s="31">
        <f>Kali_19_20!F30*100/Kali_19_20!B30</f>
        <v>6.4923094648309236</v>
      </c>
      <c r="L29" s="31">
        <f>Kali_18_19!G30*100/Kali_18_19!B30</f>
        <v>6.6547813598771848</v>
      </c>
      <c r="M29" s="31">
        <f>Kali_19_20!G30*100/Kali_19_20!B30</f>
        <v>6.2849242467884094</v>
      </c>
      <c r="P29" s="31"/>
      <c r="Q29" s="31"/>
      <c r="U29" s="31"/>
      <c r="V29" s="51"/>
      <c r="W29" s="31"/>
    </row>
    <row r="30" spans="1:23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P30" s="31"/>
      <c r="Q30" s="31"/>
      <c r="U30" s="31"/>
      <c r="V30" s="51"/>
      <c r="W30" s="31"/>
    </row>
    <row r="31" spans="1:23" ht="24.75" customHeight="1">
      <c r="A31" s="26" t="s">
        <v>107</v>
      </c>
      <c r="B31" s="31">
        <v>100</v>
      </c>
      <c r="C31" s="31">
        <v>100.00000000000001</v>
      </c>
      <c r="D31" s="31">
        <f>Kali_18_19!C32*100/Kali_18_19!B32</f>
        <v>2.5963050775839807</v>
      </c>
      <c r="E31" s="31">
        <f>Kali_19_20!C32*100/Kali_19_20!B32</f>
        <v>2.20941809477408</v>
      </c>
      <c r="F31" s="31">
        <f>Kali_18_19!D32*100/Kali_18_19!B32</f>
        <v>80.246015164675228</v>
      </c>
      <c r="G31" s="31">
        <f>Kali_19_20!D32*100/Kali_19_20!B32</f>
        <v>75.06090198487513</v>
      </c>
      <c r="H31" s="31">
        <f>Kali_18_19!E32*100/Kali_18_19!B32</f>
        <v>5.7137491490410577</v>
      </c>
      <c r="I31" s="31">
        <f>Kali_19_20!E32*100/Kali_19_20!B32</f>
        <v>9.367254856271316</v>
      </c>
      <c r="J31" s="31">
        <f>Kali_18_19!F32*100/Kali_18_19!B32</f>
        <v>4.6245217023873799</v>
      </c>
      <c r="K31" s="31">
        <f>Kali_19_20!F32*100/Kali_19_20!B32</f>
        <v>5.8889571461859473</v>
      </c>
      <c r="L31" s="31">
        <f>Kali_18_19!G32*100/Kali_18_19!B32</f>
        <v>6.8194089063123551</v>
      </c>
      <c r="M31" s="31">
        <f>Kali_19_20!G32*100/Kali_19_20!B32</f>
        <v>7.473467917893533</v>
      </c>
      <c r="P31" s="31"/>
      <c r="Q31" s="31"/>
      <c r="U31" s="31"/>
      <c r="V31" s="51"/>
      <c r="W31" s="31"/>
    </row>
    <row r="32" spans="1:23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P32" s="31"/>
      <c r="Q32" s="31"/>
      <c r="U32" s="31"/>
      <c r="V32" s="51"/>
      <c r="W32" s="31"/>
    </row>
    <row r="33" spans="1:23" ht="24.75" customHeight="1">
      <c r="A33" s="26" t="s">
        <v>106</v>
      </c>
      <c r="B33" s="31">
        <v>100</v>
      </c>
      <c r="C33" s="31">
        <v>100</v>
      </c>
      <c r="D33" s="31">
        <f>Kali_18_19!C34*100/Kali_18_19!B34</f>
        <v>0.19588638589618021</v>
      </c>
      <c r="E33" s="31">
        <f>Kali_19_20!C34*100/Kali_19_20!B34</f>
        <v>0.21698947199228483</v>
      </c>
      <c r="F33" s="31">
        <f>Kali_18_19!D34*100/Kali_18_19!B34</f>
        <v>37.408178256611166</v>
      </c>
      <c r="G33" s="31">
        <f>Kali_19_20!D34*100/Kali_19_20!B34</f>
        <v>43.671140400225028</v>
      </c>
      <c r="H33" s="31">
        <f>Kali_18_19!E34*100/Kali_18_19!B34</f>
        <v>11.900097943192948</v>
      </c>
      <c r="I33" s="31">
        <f>Kali_19_20!E34*100/Kali_19_20!B34</f>
        <v>17.881539821586433</v>
      </c>
      <c r="J33" s="31">
        <f>Kali_18_19!F34*100/Kali_18_19!B34</f>
        <v>8.5455435847208623</v>
      </c>
      <c r="K33" s="31">
        <f>Kali_19_20!F34*100/Kali_19_20!B34</f>
        <v>13.750703206622196</v>
      </c>
      <c r="L33" s="31">
        <f>Kali_18_19!G34*100/Kali_18_19!B34</f>
        <v>41.950293829578847</v>
      </c>
      <c r="M33" s="31">
        <f>Kali_19_20!G34*100/Kali_19_20!B34</f>
        <v>24.479627099574056</v>
      </c>
      <c r="P33" s="31"/>
      <c r="Q33" s="31"/>
      <c r="U33" s="31"/>
      <c r="V33" s="51"/>
      <c r="W33" s="31"/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P34" s="31"/>
      <c r="Q34" s="31"/>
      <c r="U34" s="31"/>
      <c r="V34" s="51"/>
      <c r="W34" s="31"/>
    </row>
    <row r="35" spans="1:23" ht="24.75" customHeight="1">
      <c r="A35" s="26" t="s">
        <v>25</v>
      </c>
      <c r="B35" s="31">
        <v>100</v>
      </c>
      <c r="C35" s="31">
        <v>100</v>
      </c>
      <c r="D35" s="31">
        <f>Kali_18_19!C36*100/Kali_18_19!B36</f>
        <v>1.9774011299435028</v>
      </c>
      <c r="E35" s="31">
        <f>Kali_19_20!C36*100/Kali_19_20!B36</f>
        <v>0.18281535648994515</v>
      </c>
      <c r="F35" s="31">
        <f>Kali_18_19!D36*100/Kali_18_19!B36</f>
        <v>23.44632768361582</v>
      </c>
      <c r="G35" s="31">
        <f>Kali_19_20!D36*100/Kali_19_20!B36</f>
        <v>15.356489945155394</v>
      </c>
      <c r="H35" s="31">
        <f>Kali_18_19!E36*100/Kali_18_19!B36</f>
        <v>1.1299435028248588</v>
      </c>
      <c r="I35" s="31">
        <f>Kali_19_20!E36*100/Kali_19_20!B36</f>
        <v>0.54844606946983543</v>
      </c>
      <c r="J35" s="31">
        <f>Kali_18_19!F36*100/Kali_18_19!B36</f>
        <v>15.536723163841808</v>
      </c>
      <c r="K35" s="31">
        <f>Kali_19_20!F36*100/Kali_19_20!B36</f>
        <v>11.882998171846435</v>
      </c>
      <c r="L35" s="31">
        <f>Kali_18_19!G36*100/Kali_18_19!B36</f>
        <v>57.909604519774014</v>
      </c>
      <c r="M35" s="31">
        <f>Kali_19_20!G36*100/Kali_19_20!B36</f>
        <v>72.029250457038387</v>
      </c>
      <c r="P35" s="31"/>
      <c r="Q35" s="31"/>
      <c r="U35" s="31"/>
      <c r="V35" s="51"/>
      <c r="W35" s="31"/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P36" s="31"/>
      <c r="Q36" s="31"/>
      <c r="U36" s="31"/>
      <c r="V36" s="51"/>
      <c r="W36" s="31"/>
    </row>
    <row r="37" spans="1:23" ht="24.75" customHeight="1">
      <c r="A37" s="26" t="s">
        <v>26</v>
      </c>
      <c r="B37" s="31">
        <v>100</v>
      </c>
      <c r="C37" s="31">
        <v>100</v>
      </c>
      <c r="D37" s="31">
        <f>Kali_18_19!C38*100/Kali_18_19!B38</f>
        <v>0.35454197010348792</v>
      </c>
      <c r="E37" s="31">
        <f>Kali_19_20!C38*100/Kali_19_20!B38</f>
        <v>1.052933856609553</v>
      </c>
      <c r="F37" s="31">
        <f>Kali_18_19!D38*100/Kali_18_19!B38</f>
        <v>72.566117286316597</v>
      </c>
      <c r="G37" s="31">
        <f>Kali_19_20!D38*100/Kali_19_20!B38</f>
        <v>73.006604766918727</v>
      </c>
      <c r="H37" s="31">
        <f>Kali_18_19!E38*100/Kali_18_19!B38</f>
        <v>3.2292065925642008</v>
      </c>
      <c r="I37" s="31">
        <f>Kali_19_20!E38*100/Kali_19_20!B38</f>
        <v>2.4217478702019717</v>
      </c>
      <c r="J37" s="31">
        <f>Kali_18_19!F38*100/Kali_18_19!B38</f>
        <v>6.2667688769643544</v>
      </c>
      <c r="K37" s="31">
        <f>Kali_19_20!F38*100/Kali_19_20!B38</f>
        <v>3.8384225136402796</v>
      </c>
      <c r="L37" s="31">
        <f>Kali_18_19!G38*100/Kali_18_19!B38</f>
        <v>17.58336527405136</v>
      </c>
      <c r="M37" s="31">
        <f>Kali_19_20!G38*100/Kali_19_20!B38</f>
        <v>19.680290992629462</v>
      </c>
      <c r="P37" s="31"/>
      <c r="Q37" s="31"/>
      <c r="U37" s="31"/>
      <c r="V37" s="51"/>
      <c r="W37" s="31"/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P38" s="31"/>
      <c r="Q38" s="31"/>
      <c r="U38" s="31"/>
      <c r="V38" s="51"/>
      <c r="W38" s="31"/>
    </row>
    <row r="39" spans="1:23" ht="24.75" customHeight="1">
      <c r="A39" s="26" t="s">
        <v>27</v>
      </c>
      <c r="B39" s="31">
        <v>100</v>
      </c>
      <c r="C39" s="31">
        <v>100</v>
      </c>
      <c r="D39" s="31">
        <f>Kali_18_19!C40*100/Kali_18_19!B40</f>
        <v>0.24860161591050342</v>
      </c>
      <c r="E39" s="31">
        <f>Kali_19_20!C40*100/Kali_19_20!B40</f>
        <v>3.5068383347527682E-2</v>
      </c>
      <c r="F39" s="31">
        <f>Kali_18_19!D40*100/Kali_18_19!B40</f>
        <v>78.347755414256341</v>
      </c>
      <c r="G39" s="31">
        <f>Kali_19_20!D40*100/Kali_19_20!B40</f>
        <v>77.636390962376638</v>
      </c>
      <c r="H39" s="31">
        <f>Kali_18_19!E40*100/Kali_18_19!B40</f>
        <v>2.4238657551274083</v>
      </c>
      <c r="I39" s="31">
        <f>Kali_19_20!E40*100/Kali_19_20!B40</f>
        <v>1.7333800911777968</v>
      </c>
      <c r="J39" s="31">
        <f>Kali_18_19!F40*100/Kali_18_19!B40</f>
        <v>7.3863364727255343</v>
      </c>
      <c r="K39" s="31">
        <f>Kali_19_20!F40*100/Kali_19_20!B40</f>
        <v>10.214919092229849</v>
      </c>
      <c r="L39" s="31">
        <f>Kali_18_19!G40*100/Kali_18_19!B40</f>
        <v>11.593440741980208</v>
      </c>
      <c r="M39" s="31">
        <f>Kali_19_20!G40*100/Kali_19_20!B40</f>
        <v>10.380241470868192</v>
      </c>
      <c r="P39" s="31"/>
      <c r="Q39" s="31"/>
      <c r="U39" s="31"/>
      <c r="V39" s="51"/>
      <c r="W39" s="31"/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P40" s="31"/>
      <c r="Q40" s="31"/>
      <c r="U40" s="31"/>
      <c r="V40" s="51"/>
      <c r="W40" s="31"/>
    </row>
    <row r="41" spans="1:23" ht="24.75" customHeight="1">
      <c r="A41" s="26" t="s">
        <v>108</v>
      </c>
      <c r="B41" s="31">
        <v>100.00000000000001</v>
      </c>
      <c r="C41" s="31">
        <v>100</v>
      </c>
      <c r="D41" s="31">
        <f>Kali_18_19!C42*100/Kali_18_19!B42</f>
        <v>1.4218245090728312</v>
      </c>
      <c r="E41" s="31">
        <f>Kali_19_20!C42*100/Kali_19_20!B42</f>
        <v>1.4274148877242319</v>
      </c>
      <c r="F41" s="31">
        <f>Kali_18_19!D42*100/Kali_18_19!B42</f>
        <v>72.039108459690112</v>
      </c>
      <c r="G41" s="31">
        <f>Kali_19_20!D42*100/Kali_19_20!B42</f>
        <v>74.971238655247348</v>
      </c>
      <c r="H41" s="31">
        <f>Kali_18_19!E42*100/Kali_18_19!B42</f>
        <v>3.0988482890048887</v>
      </c>
      <c r="I41" s="31">
        <f>Kali_19_20!E42*100/Kali_19_20!B42</f>
        <v>2.3136904001022627</v>
      </c>
      <c r="J41" s="31">
        <f>Kali_18_19!F42*100/Kali_18_19!B42</f>
        <v>14.662358107548265</v>
      </c>
      <c r="K41" s="31">
        <f>Kali_19_20!F42*100/Kali_19_20!B42</f>
        <v>12.569772891899953</v>
      </c>
      <c r="L41" s="31">
        <f>Kali_18_19!G42*100/Kali_18_19!B42</f>
        <v>8.7778606346839005</v>
      </c>
      <c r="M41" s="31">
        <f>Kali_19_20!G42*100/Kali_19_20!B42</f>
        <v>8.7178831650262048</v>
      </c>
      <c r="P41" s="31"/>
      <c r="Q41" s="31"/>
      <c r="U41" s="31"/>
      <c r="V41" s="51"/>
      <c r="W41" s="31"/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P42" s="31"/>
      <c r="Q42" s="31"/>
      <c r="U42" s="31"/>
      <c r="V42" s="51"/>
      <c r="W42" s="31"/>
    </row>
    <row r="43" spans="1:23" ht="24.75" customHeight="1">
      <c r="A43" s="26" t="s">
        <v>28</v>
      </c>
      <c r="B43" s="31">
        <v>100</v>
      </c>
      <c r="C43" s="31">
        <v>99.999999999999986</v>
      </c>
      <c r="D43" s="31">
        <f>Kali_18_19!C44*100/Kali_18_19!B44</f>
        <v>2.2960725075528701</v>
      </c>
      <c r="E43" s="31">
        <f>Kali_19_20!C44*100/Kali_19_20!B44</f>
        <v>0.49491339015672259</v>
      </c>
      <c r="F43" s="31">
        <f>Kali_18_19!D44*100/Kali_18_19!B44</f>
        <v>40.392749244712988</v>
      </c>
      <c r="G43" s="31">
        <f>Kali_19_20!D44*100/Kali_19_20!B44</f>
        <v>55.347814132526807</v>
      </c>
      <c r="H43" s="31">
        <f>Kali_18_19!E44*100/Kali_18_19!B44</f>
        <v>2.0845921450151059</v>
      </c>
      <c r="I43" s="31">
        <f>Kali_19_20!E44*100/Kali_19_20!B44</f>
        <v>0.46741820181468241</v>
      </c>
      <c r="J43" s="31">
        <f>Kali_18_19!F44*100/Kali_18_19!B44</f>
        <v>10.66465256797583</v>
      </c>
      <c r="K43" s="31">
        <f>Kali_19_20!F44*100/Kali_19_20!B44</f>
        <v>9.7607918614242504</v>
      </c>
      <c r="L43" s="31">
        <f>Kali_18_19!G44*100/Kali_18_19!B44</f>
        <v>44.561933534743204</v>
      </c>
      <c r="M43" s="31">
        <f>Kali_19_20!G44*100/Kali_19_20!B44</f>
        <v>33.929062414077535</v>
      </c>
      <c r="P43" s="31"/>
      <c r="Q43" s="31"/>
      <c r="U43" s="31"/>
      <c r="V43" s="51"/>
      <c r="W43" s="31"/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Q44" s="31"/>
      <c r="U44" s="31"/>
      <c r="V44" s="51"/>
      <c r="W44" s="31"/>
    </row>
    <row r="45" spans="1:23" ht="24.75" customHeight="1">
      <c r="A45" s="26" t="s">
        <v>29</v>
      </c>
      <c r="B45" s="31">
        <v>100</v>
      </c>
      <c r="C45" s="31">
        <v>100</v>
      </c>
      <c r="D45" s="31">
        <f>Kali_18_19!C46*100/Kali_18_19!B46</f>
        <v>1.333912835401065</v>
      </c>
      <c r="E45" s="31">
        <f>Kali_19_20!C46*100/Kali_19_20!B46</f>
        <v>1.1286116765425154</v>
      </c>
      <c r="F45" s="31">
        <f>Kali_18_19!D46*100/Kali_18_19!B46</f>
        <v>68.582604682734825</v>
      </c>
      <c r="G45" s="31">
        <f>Kali_19_20!D46*100/Kali_19_20!B46</f>
        <v>70.291651372210652</v>
      </c>
      <c r="H45" s="31">
        <f>Kali_18_19!E46*100/Kali_18_19!B46</f>
        <v>6.5919174111884598</v>
      </c>
      <c r="I45" s="31">
        <f>Kali_19_20!E46*100/Kali_19_20!B46</f>
        <v>6.7711933489376515</v>
      </c>
      <c r="J45" s="31">
        <f>Kali_18_19!F46*100/Kali_18_19!B46</f>
        <v>10.398318141751741</v>
      </c>
      <c r="K45" s="31">
        <f>Kali_19_20!F46*100/Kali_19_20!B46</f>
        <v>9.5547048924779876</v>
      </c>
      <c r="L45" s="31">
        <f>Kali_18_19!G46*100/Kali_18_19!B46</f>
        <v>13.093246928923909</v>
      </c>
      <c r="M45" s="31">
        <f>Kali_19_20!G46*100/Kali_19_20!B46</f>
        <v>12.253838709831196</v>
      </c>
      <c r="Q45" s="31"/>
      <c r="U45" s="31"/>
      <c r="V45" s="51"/>
      <c r="W45" s="31"/>
    </row>
    <row r="46" spans="1:23" ht="20.100000000000001" customHeight="1">
      <c r="D46" s="31"/>
      <c r="E46" s="31"/>
      <c r="F46" s="31"/>
      <c r="G46" s="31"/>
      <c r="H46" s="31"/>
      <c r="I46" s="31"/>
      <c r="J46" s="31"/>
      <c r="K46" s="31"/>
      <c r="L46" s="31"/>
      <c r="M46" s="31"/>
      <c r="U46" s="31"/>
      <c r="V46" s="51"/>
      <c r="W46" s="31"/>
    </row>
    <row r="47" spans="1:23" ht="18.75" customHeight="1">
      <c r="A47" s="2" t="s">
        <v>30</v>
      </c>
      <c r="B47" s="31"/>
      <c r="C47" s="31"/>
      <c r="F47" s="51"/>
      <c r="U47" s="31"/>
      <c r="V47" s="51"/>
      <c r="W47" s="31"/>
    </row>
    <row r="48" spans="1:23" s="67" customFormat="1" ht="12.75" customHeight="1">
      <c r="A48" s="67" t="s">
        <v>173</v>
      </c>
      <c r="F48" s="51"/>
      <c r="U48" s="31"/>
      <c r="V48" s="84"/>
      <c r="W48" s="31"/>
    </row>
    <row r="49" spans="1:23" s="67" customFormat="1" ht="12.75" customHeight="1">
      <c r="A49" s="67" t="s">
        <v>175</v>
      </c>
      <c r="F49" s="51"/>
      <c r="U49" s="31"/>
      <c r="V49" s="84"/>
      <c r="W49" s="31"/>
    </row>
    <row r="50" spans="1:23" ht="12.75" customHeight="1">
      <c r="A50" s="83" t="s">
        <v>174</v>
      </c>
      <c r="B50" s="83"/>
      <c r="C50" s="83"/>
      <c r="D50" s="83"/>
      <c r="E50" s="83"/>
      <c r="F50" s="51"/>
      <c r="U50" s="31"/>
      <c r="V50" s="51"/>
      <c r="W50" s="31"/>
    </row>
    <row r="51" spans="1:23" ht="12.75" customHeight="1">
      <c r="U51" s="31"/>
      <c r="V51" s="51"/>
      <c r="W51" s="31"/>
    </row>
    <row r="52" spans="1:23" ht="19.5" customHeight="1">
      <c r="U52" s="31"/>
      <c r="V52" s="51"/>
      <c r="W52" s="31"/>
    </row>
    <row r="53" spans="1:23">
      <c r="U53" s="31"/>
      <c r="V53" s="51"/>
      <c r="W53" s="31"/>
    </row>
    <row r="54" spans="1:23">
      <c r="U54" s="31"/>
      <c r="V54" s="51"/>
      <c r="W54" s="31"/>
    </row>
    <row r="55" spans="1:23">
      <c r="U55" s="31"/>
      <c r="V55" s="51"/>
      <c r="W55" s="31"/>
    </row>
    <row r="56" spans="1:23">
      <c r="V56" s="51"/>
      <c r="W56" s="31"/>
    </row>
    <row r="57" spans="1:23">
      <c r="V57" s="51"/>
      <c r="W57" s="31"/>
    </row>
    <row r="58" spans="1:23">
      <c r="V58" s="51"/>
      <c r="W58" s="31"/>
    </row>
    <row r="59" spans="1:23">
      <c r="V59" s="51"/>
      <c r="W59" s="31"/>
    </row>
    <row r="60" spans="1:23">
      <c r="V60" s="51"/>
      <c r="W60" s="31"/>
    </row>
    <row r="61" spans="1:23">
      <c r="V61" s="51"/>
      <c r="W61" s="31"/>
    </row>
    <row r="62" spans="1:23">
      <c r="V62" s="51"/>
      <c r="W62" s="31"/>
    </row>
    <row r="63" spans="1:23">
      <c r="V63" s="51"/>
      <c r="W63" s="31"/>
    </row>
    <row r="64" spans="1:23">
      <c r="V64" s="51"/>
      <c r="W64" s="31"/>
    </row>
    <row r="65" spans="22:23">
      <c r="V65" s="51"/>
      <c r="W65" s="31"/>
    </row>
    <row r="66" spans="22:23">
      <c r="V66" s="51"/>
      <c r="W66" s="31"/>
    </row>
    <row r="67" spans="22:23">
      <c r="V67" s="51"/>
      <c r="W67" s="31"/>
    </row>
    <row r="68" spans="22:23">
      <c r="V68" s="51"/>
      <c r="W68" s="31"/>
    </row>
    <row r="69" spans="22:23">
      <c r="V69" s="51"/>
      <c r="W69" s="31"/>
    </row>
    <row r="70" spans="22:23">
      <c r="V70" s="51"/>
      <c r="W70" s="31"/>
    </row>
    <row r="71" spans="22:23">
      <c r="V71" s="51"/>
      <c r="W71" s="31"/>
    </row>
    <row r="72" spans="22:23">
      <c r="V72" s="51"/>
      <c r="W72" s="31"/>
    </row>
    <row r="73" spans="22:23">
      <c r="V73" s="51"/>
      <c r="W73" s="31"/>
    </row>
    <row r="74" spans="22:23">
      <c r="V74" s="51"/>
      <c r="W74" s="31"/>
    </row>
    <row r="75" spans="22:23">
      <c r="V75" s="51"/>
      <c r="W75" s="31"/>
    </row>
    <row r="76" spans="22:23">
      <c r="V76" s="51"/>
      <c r="W76" s="31"/>
    </row>
    <row r="77" spans="22:23">
      <c r="V77" s="51"/>
      <c r="W77" s="31"/>
    </row>
    <row r="78" spans="22:23">
      <c r="V78" s="51"/>
      <c r="W78" s="31"/>
    </row>
    <row r="79" spans="22:23">
      <c r="V79" s="51"/>
      <c r="W79" s="31"/>
    </row>
    <row r="80" spans="22:23">
      <c r="V80" s="51"/>
      <c r="W80" s="31"/>
    </row>
    <row r="81" spans="22:23">
      <c r="V81" s="51"/>
      <c r="W81" s="31"/>
    </row>
    <row r="82" spans="22:23">
      <c r="V82" s="51"/>
      <c r="W82" s="31"/>
    </row>
    <row r="83" spans="22:23">
      <c r="V83" s="51"/>
      <c r="W83" s="31"/>
    </row>
    <row r="84" spans="22:23">
      <c r="V84" s="51"/>
      <c r="W84" s="31"/>
    </row>
    <row r="85" spans="22:23">
      <c r="V85" s="51"/>
      <c r="W85" s="31"/>
    </row>
    <row r="86" spans="22:23">
      <c r="V86" s="51"/>
      <c r="W86" s="31"/>
    </row>
    <row r="87" spans="22:23">
      <c r="V87" s="51"/>
      <c r="W87" s="31"/>
    </row>
    <row r="88" spans="22:23">
      <c r="V88" s="51"/>
      <c r="W88" s="31"/>
    </row>
    <row r="89" spans="22:23">
      <c r="V89" s="51"/>
      <c r="W89" s="31"/>
    </row>
    <row r="90" spans="22:23">
      <c r="V90" s="51"/>
      <c r="W90" s="31"/>
    </row>
    <row r="91" spans="22:23">
      <c r="V91" s="51"/>
      <c r="W91" s="31"/>
    </row>
    <row r="92" spans="22:23">
      <c r="V92" s="51"/>
      <c r="W92" s="31"/>
    </row>
    <row r="93" spans="22:23">
      <c r="V93" s="51"/>
      <c r="W93" s="31"/>
    </row>
    <row r="94" spans="22:23">
      <c r="V94" s="51"/>
      <c r="W94" s="31"/>
    </row>
    <row r="95" spans="22:23">
      <c r="V95" s="51"/>
      <c r="W95" s="31"/>
    </row>
    <row r="96" spans="22:23">
      <c r="V96" s="51"/>
      <c r="W96" s="31"/>
    </row>
    <row r="97" spans="22:23">
      <c r="V97" s="51"/>
      <c r="W97" s="31"/>
    </row>
    <row r="98" spans="22:23">
      <c r="V98" s="51"/>
      <c r="W98" s="31"/>
    </row>
    <row r="99" spans="22:23">
      <c r="V99" s="51"/>
      <c r="W99" s="31"/>
    </row>
    <row r="100" spans="22:23">
      <c r="V100" s="51"/>
      <c r="W100" s="31"/>
    </row>
    <row r="101" spans="22:23">
      <c r="V101" s="51"/>
      <c r="W101" s="31"/>
    </row>
    <row r="102" spans="22:23">
      <c r="V102" s="51"/>
      <c r="W102" s="31"/>
    </row>
    <row r="103" spans="22:23">
      <c r="V103" s="51"/>
      <c r="W103" s="31"/>
    </row>
    <row r="104" spans="22:23">
      <c r="V104" s="51"/>
      <c r="W104" s="31"/>
    </row>
    <row r="105" spans="22:23">
      <c r="V105" s="51"/>
      <c r="W105" s="31"/>
    </row>
    <row r="106" spans="22:23">
      <c r="V106" s="51"/>
      <c r="W106" s="31"/>
    </row>
    <row r="107" spans="22:23">
      <c r="V107" s="51"/>
      <c r="W107" s="31"/>
    </row>
    <row r="108" spans="22:23">
      <c r="V108" s="51"/>
      <c r="W108" s="31"/>
    </row>
    <row r="109" spans="22:23">
      <c r="V109" s="51"/>
      <c r="W109" s="31"/>
    </row>
    <row r="110" spans="22:23">
      <c r="V110" s="51"/>
      <c r="W110" s="31"/>
    </row>
    <row r="111" spans="22:23">
      <c r="V111" s="51"/>
      <c r="W111" s="31"/>
    </row>
    <row r="112" spans="22:23">
      <c r="V112" s="51"/>
      <c r="W112" s="31"/>
    </row>
    <row r="113" spans="22:23">
      <c r="V113" s="51"/>
      <c r="W113" s="31"/>
    </row>
    <row r="114" spans="22:23">
      <c r="V114" s="51"/>
      <c r="W114" s="31"/>
    </row>
    <row r="115" spans="22:23">
      <c r="V115" s="51"/>
      <c r="W115" s="31"/>
    </row>
    <row r="116" spans="22:23">
      <c r="V116" s="51"/>
      <c r="W116" s="31"/>
    </row>
    <row r="117" spans="22:23">
      <c r="V117" s="51"/>
      <c r="W117" s="31"/>
    </row>
    <row r="118" spans="22:23">
      <c r="V118" s="51"/>
      <c r="W118" s="31"/>
    </row>
    <row r="119" spans="22:23">
      <c r="V119" s="51"/>
      <c r="W119" s="31"/>
    </row>
    <row r="120" spans="22:23">
      <c r="V120" s="51"/>
      <c r="W120" s="31"/>
    </row>
    <row r="121" spans="22:23">
      <c r="V121" s="51"/>
      <c r="W121" s="31"/>
    </row>
    <row r="122" spans="22:23">
      <c r="V122" s="51"/>
      <c r="W122" s="31"/>
    </row>
    <row r="123" spans="22:23">
      <c r="V123" s="51"/>
      <c r="W123" s="31"/>
    </row>
    <row r="124" spans="22:23">
      <c r="V124" s="51"/>
      <c r="W124" s="31"/>
    </row>
    <row r="125" spans="22:23">
      <c r="V125" s="51"/>
      <c r="W125" s="31"/>
    </row>
    <row r="126" spans="22:23">
      <c r="V126" s="51"/>
      <c r="W126" s="31"/>
    </row>
    <row r="127" spans="22:23">
      <c r="V127" s="51"/>
      <c r="W127" s="31"/>
    </row>
    <row r="128" spans="22:23">
      <c r="V128" s="51"/>
      <c r="W128" s="31"/>
    </row>
    <row r="129" spans="22:23">
      <c r="V129" s="51"/>
      <c r="W129" s="31"/>
    </row>
    <row r="130" spans="22:23">
      <c r="V130" s="51"/>
      <c r="W130" s="31"/>
    </row>
    <row r="131" spans="22:23">
      <c r="V131" s="51"/>
      <c r="W131" s="31"/>
    </row>
    <row r="132" spans="22:23">
      <c r="V132" s="51"/>
      <c r="W132" s="31"/>
    </row>
    <row r="133" spans="22:23">
      <c r="V133" s="51"/>
      <c r="W133" s="31"/>
    </row>
    <row r="134" spans="22:23">
      <c r="V134" s="51"/>
      <c r="W134" s="31"/>
    </row>
    <row r="135" spans="22:23">
      <c r="V135" s="51"/>
    </row>
    <row r="136" spans="22:23">
      <c r="V136" s="51"/>
    </row>
    <row r="137" spans="22:23">
      <c r="V137" s="51"/>
    </row>
    <row r="138" spans="22:23">
      <c r="V138" s="51"/>
    </row>
    <row r="139" spans="22:23">
      <c r="V139" s="51"/>
    </row>
    <row r="140" spans="22:23">
      <c r="V140" s="51"/>
    </row>
    <row r="141" spans="22:23">
      <c r="V141" s="51"/>
    </row>
    <row r="142" spans="22:23">
      <c r="V142" s="51"/>
    </row>
    <row r="143" spans="22:23">
      <c r="V143" s="51"/>
    </row>
    <row r="144" spans="22:23">
      <c r="V144" s="51"/>
    </row>
    <row r="145" spans="22:22">
      <c r="V145" s="51"/>
    </row>
    <row r="146" spans="22:22">
      <c r="V146" s="51"/>
    </row>
    <row r="147" spans="22:22">
      <c r="V147" s="51"/>
    </row>
    <row r="148" spans="22:22">
      <c r="V148" s="51"/>
    </row>
    <row r="149" spans="22:22">
      <c r="V149" s="51"/>
    </row>
    <row r="150" spans="22:22">
      <c r="V150" s="51"/>
    </row>
    <row r="151" spans="22:22">
      <c r="V151" s="51"/>
    </row>
    <row r="152" spans="22:22">
      <c r="V152" s="51"/>
    </row>
    <row r="153" spans="22:22">
      <c r="V153" s="51"/>
    </row>
    <row r="154" spans="22:22">
      <c r="V154" s="51"/>
    </row>
    <row r="155" spans="22:22">
      <c r="V155" s="51"/>
    </row>
    <row r="156" spans="22:22">
      <c r="V156" s="51"/>
    </row>
    <row r="157" spans="22:22">
      <c r="V157" s="51"/>
    </row>
    <row r="158" spans="22:22">
      <c r="V158" s="51"/>
    </row>
    <row r="159" spans="22:22">
      <c r="V159" s="51"/>
    </row>
    <row r="160" spans="22:22">
      <c r="V160" s="51"/>
    </row>
    <row r="161" spans="22:22">
      <c r="V161" s="51"/>
    </row>
    <row r="162" spans="22:22">
      <c r="V162" s="51"/>
    </row>
    <row r="163" spans="22:22">
      <c r="V163" s="51"/>
    </row>
    <row r="164" spans="22:22">
      <c r="V164" s="51"/>
    </row>
    <row r="165" spans="22:22">
      <c r="V165" s="51"/>
    </row>
    <row r="166" spans="22:22">
      <c r="V166" s="51"/>
    </row>
    <row r="167" spans="22:22">
      <c r="V167" s="51"/>
    </row>
    <row r="168" spans="22:22">
      <c r="V168" s="51"/>
    </row>
    <row r="169" spans="22:22">
      <c r="V169" s="51"/>
    </row>
    <row r="170" spans="22:22">
      <c r="V170" s="51"/>
    </row>
    <row r="171" spans="22:22">
      <c r="V171" s="51"/>
    </row>
    <row r="172" spans="22:22">
      <c r="V172" s="51"/>
    </row>
    <row r="173" spans="22:22">
      <c r="V173" s="51"/>
    </row>
    <row r="174" spans="22:22">
      <c r="V174" s="51"/>
    </row>
    <row r="175" spans="22:22">
      <c r="V175" s="51"/>
    </row>
    <row r="176" spans="22:22">
      <c r="V176" s="51"/>
    </row>
    <row r="177" spans="22:22">
      <c r="V177" s="51"/>
    </row>
    <row r="178" spans="22:22">
      <c r="V178" s="51"/>
    </row>
    <row r="179" spans="22:22">
      <c r="V179" s="51"/>
    </row>
    <row r="180" spans="22:22">
      <c r="V180" s="51"/>
    </row>
    <row r="181" spans="22:22">
      <c r="V181" s="51"/>
    </row>
    <row r="182" spans="22:22">
      <c r="V182" s="51"/>
    </row>
    <row r="183" spans="22:22">
      <c r="V183" s="51"/>
    </row>
    <row r="184" spans="22:22">
      <c r="V184" s="51"/>
    </row>
    <row r="185" spans="22:22">
      <c r="V185" s="51"/>
    </row>
    <row r="186" spans="22:22">
      <c r="V186" s="51"/>
    </row>
    <row r="187" spans="22:22">
      <c r="V187" s="51"/>
    </row>
    <row r="188" spans="22:22">
      <c r="V188" s="51"/>
    </row>
    <row r="189" spans="22:22">
      <c r="V189" s="51"/>
    </row>
    <row r="190" spans="22:22">
      <c r="V190" s="51"/>
    </row>
    <row r="191" spans="22:22">
      <c r="V191" s="51"/>
    </row>
    <row r="192" spans="22:22">
      <c r="V192" s="51"/>
    </row>
    <row r="193" spans="22:22">
      <c r="V193" s="51"/>
    </row>
    <row r="194" spans="22:22">
      <c r="V194" s="51"/>
    </row>
    <row r="195" spans="22:22">
      <c r="V195" s="51"/>
    </row>
    <row r="196" spans="22:22">
      <c r="V196" s="51"/>
    </row>
    <row r="197" spans="22:22">
      <c r="V197" s="51"/>
    </row>
    <row r="198" spans="22:22">
      <c r="V198" s="51"/>
    </row>
    <row r="199" spans="22:22">
      <c r="V199" s="51"/>
    </row>
    <row r="200" spans="22:22">
      <c r="V200" s="51"/>
    </row>
    <row r="201" spans="22:22">
      <c r="V201" s="51"/>
    </row>
    <row r="202" spans="22:22">
      <c r="V202" s="51"/>
    </row>
    <row r="203" spans="22:22">
      <c r="V203" s="51"/>
    </row>
    <row r="204" spans="22:22">
      <c r="V204" s="51"/>
    </row>
    <row r="205" spans="22:22">
      <c r="V205" s="51"/>
    </row>
    <row r="206" spans="22:22">
      <c r="V206" s="51"/>
    </row>
    <row r="207" spans="22:22">
      <c r="V207" s="51"/>
    </row>
    <row r="208" spans="22:22">
      <c r="V208" s="51"/>
    </row>
    <row r="209" spans="22:22">
      <c r="V209" s="51"/>
    </row>
    <row r="210" spans="22:22">
      <c r="V210" s="51"/>
    </row>
    <row r="211" spans="22:22">
      <c r="V211" s="51"/>
    </row>
    <row r="212" spans="22:22">
      <c r="V212" s="51"/>
    </row>
    <row r="213" spans="22:22">
      <c r="V213" s="51"/>
    </row>
    <row r="214" spans="22:22">
      <c r="V214" s="51"/>
    </row>
    <row r="215" spans="22:22">
      <c r="V215" s="51"/>
    </row>
    <row r="216" spans="22:22">
      <c r="V216" s="51"/>
    </row>
    <row r="217" spans="22:22">
      <c r="V217" s="51"/>
    </row>
    <row r="218" spans="22:22">
      <c r="V218" s="51"/>
    </row>
    <row r="219" spans="22:22">
      <c r="V219" s="51"/>
    </row>
    <row r="220" spans="22:22">
      <c r="V220" s="51"/>
    </row>
    <row r="221" spans="22:22">
      <c r="V221" s="51"/>
    </row>
    <row r="222" spans="22:22">
      <c r="V222" s="51"/>
    </row>
    <row r="223" spans="22:22">
      <c r="V223" s="51"/>
    </row>
    <row r="224" spans="22:22">
      <c r="V224" s="51"/>
    </row>
    <row r="225" spans="22:22">
      <c r="V225" s="51"/>
    </row>
    <row r="226" spans="22:22">
      <c r="V226" s="51"/>
    </row>
    <row r="227" spans="22:22">
      <c r="V227" s="51"/>
    </row>
    <row r="228" spans="22:22">
      <c r="V228" s="51"/>
    </row>
    <row r="229" spans="22:22">
      <c r="V229" s="51"/>
    </row>
    <row r="230" spans="22:22">
      <c r="V230" s="51"/>
    </row>
    <row r="231" spans="22:22">
      <c r="V231" s="51"/>
    </row>
    <row r="232" spans="22:22">
      <c r="V232" s="51"/>
    </row>
    <row r="233" spans="22:22">
      <c r="V233" s="51"/>
    </row>
    <row r="234" spans="22:22">
      <c r="V234" s="51"/>
    </row>
    <row r="235" spans="22:22">
      <c r="V235" s="51"/>
    </row>
    <row r="236" spans="22:22">
      <c r="V236" s="51"/>
    </row>
    <row r="237" spans="22:22">
      <c r="V237" s="51"/>
    </row>
    <row r="238" spans="22:22">
      <c r="V238" s="51"/>
    </row>
    <row r="239" spans="22:22">
      <c r="V239" s="51"/>
    </row>
    <row r="240" spans="22:22">
      <c r="V240" s="51"/>
    </row>
    <row r="241" spans="22:22">
      <c r="V241" s="51"/>
    </row>
    <row r="242" spans="22:22">
      <c r="V242" s="51"/>
    </row>
    <row r="243" spans="22:22">
      <c r="V243" s="51"/>
    </row>
    <row r="244" spans="22:22">
      <c r="V244" s="51"/>
    </row>
    <row r="245" spans="22:22">
      <c r="V245" s="51"/>
    </row>
    <row r="246" spans="22:22">
      <c r="V246" s="51"/>
    </row>
    <row r="247" spans="22:22">
      <c r="V247" s="51"/>
    </row>
    <row r="248" spans="22:22">
      <c r="V248" s="51"/>
    </row>
    <row r="249" spans="22:22">
      <c r="V249" s="51"/>
    </row>
    <row r="250" spans="22:22">
      <c r="V250" s="51"/>
    </row>
    <row r="251" spans="22:22">
      <c r="V251" s="51"/>
    </row>
    <row r="252" spans="22:22">
      <c r="V252" s="51"/>
    </row>
    <row r="253" spans="22:22">
      <c r="V253" s="51"/>
    </row>
    <row r="254" spans="22:22">
      <c r="V254" s="51"/>
    </row>
    <row r="255" spans="22:22">
      <c r="V255" s="51"/>
    </row>
    <row r="256" spans="22:22">
      <c r="V256" s="51"/>
    </row>
    <row r="257" spans="22:22">
      <c r="V257" s="51"/>
    </row>
    <row r="258" spans="22:22">
      <c r="V258" s="51"/>
    </row>
    <row r="259" spans="22:22">
      <c r="V259" s="51"/>
    </row>
    <row r="260" spans="22:22">
      <c r="V260" s="51"/>
    </row>
    <row r="261" spans="22:22">
      <c r="V261" s="51"/>
    </row>
    <row r="262" spans="22:22">
      <c r="V262" s="51"/>
    </row>
    <row r="263" spans="22:22">
      <c r="V263" s="51"/>
    </row>
    <row r="264" spans="22:22">
      <c r="V264" s="51"/>
    </row>
    <row r="265" spans="22:22">
      <c r="V265" s="51"/>
    </row>
    <row r="266" spans="22:22">
      <c r="V266" s="51"/>
    </row>
    <row r="267" spans="22:22">
      <c r="V267" s="51"/>
    </row>
    <row r="268" spans="22:22">
      <c r="V268" s="51"/>
    </row>
    <row r="269" spans="22:22">
      <c r="V269" s="51"/>
    </row>
    <row r="270" spans="22:22">
      <c r="V270" s="51"/>
    </row>
    <row r="271" spans="22:22">
      <c r="V271" s="51"/>
    </row>
    <row r="272" spans="22:22">
      <c r="V272" s="51"/>
    </row>
    <row r="273" spans="22:22">
      <c r="V273" s="51"/>
    </row>
    <row r="274" spans="22:22">
      <c r="V274" s="51"/>
    </row>
    <row r="275" spans="22:22">
      <c r="V275" s="51"/>
    </row>
    <row r="276" spans="22:22">
      <c r="V276" s="51"/>
    </row>
    <row r="277" spans="22:22">
      <c r="V277" s="51"/>
    </row>
    <row r="278" spans="22:22">
      <c r="V278" s="51"/>
    </row>
    <row r="279" spans="22:22">
      <c r="V279" s="51"/>
    </row>
    <row r="280" spans="22:22">
      <c r="V280" s="51"/>
    </row>
    <row r="281" spans="22:22">
      <c r="V281" s="51"/>
    </row>
    <row r="282" spans="22:22">
      <c r="V282" s="51"/>
    </row>
    <row r="283" spans="22:22">
      <c r="V283" s="51"/>
    </row>
    <row r="284" spans="22:22">
      <c r="V284" s="51"/>
    </row>
    <row r="285" spans="22:22">
      <c r="V285" s="51"/>
    </row>
    <row r="286" spans="22:22">
      <c r="V286" s="51"/>
    </row>
    <row r="287" spans="22:22">
      <c r="V287" s="51"/>
    </row>
    <row r="288" spans="22:22">
      <c r="V288" s="51"/>
    </row>
    <row r="289" spans="22:22">
      <c r="V289" s="51"/>
    </row>
    <row r="290" spans="22:22">
      <c r="V290" s="51"/>
    </row>
    <row r="291" spans="22:22">
      <c r="V291" s="51"/>
    </row>
    <row r="292" spans="22:22">
      <c r="V292" s="51"/>
    </row>
    <row r="293" spans="22:22">
      <c r="V293" s="51"/>
    </row>
    <row r="294" spans="22:22">
      <c r="V294" s="51"/>
    </row>
    <row r="295" spans="22:22">
      <c r="V295" s="51"/>
    </row>
    <row r="296" spans="22:22">
      <c r="V296" s="51"/>
    </row>
    <row r="297" spans="22:22">
      <c r="V297" s="51"/>
    </row>
    <row r="298" spans="22:22">
      <c r="V298" s="51"/>
    </row>
    <row r="299" spans="22:22">
      <c r="V299" s="51"/>
    </row>
    <row r="300" spans="22:22">
      <c r="V300" s="51"/>
    </row>
    <row r="301" spans="22:22">
      <c r="V301" s="51"/>
    </row>
    <row r="302" spans="22:22">
      <c r="V302" s="51"/>
    </row>
    <row r="303" spans="22:22">
      <c r="V303" s="51"/>
    </row>
    <row r="304" spans="22:22">
      <c r="V304" s="51"/>
    </row>
    <row r="305" spans="22:22">
      <c r="V305" s="51"/>
    </row>
    <row r="306" spans="22:22">
      <c r="V306" s="51"/>
    </row>
    <row r="307" spans="22:22">
      <c r="V307" s="51"/>
    </row>
    <row r="308" spans="22:22">
      <c r="V308" s="51"/>
    </row>
    <row r="309" spans="22:22">
      <c r="V309" s="51"/>
    </row>
    <row r="310" spans="22:22">
      <c r="V310" s="51"/>
    </row>
    <row r="311" spans="22:22">
      <c r="V311" s="51"/>
    </row>
    <row r="312" spans="22:22">
      <c r="V312" s="51"/>
    </row>
    <row r="313" spans="22:22">
      <c r="V313" s="51"/>
    </row>
    <row r="314" spans="22:22">
      <c r="V314" s="51"/>
    </row>
    <row r="315" spans="22:22">
      <c r="V315" s="51"/>
    </row>
    <row r="316" spans="22:22">
      <c r="V316" s="51"/>
    </row>
    <row r="317" spans="22:22">
      <c r="V317" s="51"/>
    </row>
    <row r="318" spans="22:22">
      <c r="V318" s="51"/>
    </row>
    <row r="319" spans="22:22">
      <c r="V319" s="51"/>
    </row>
    <row r="320" spans="22:22">
      <c r="V320" s="51"/>
    </row>
    <row r="321" spans="22:22">
      <c r="V321" s="51"/>
    </row>
    <row r="322" spans="22:22">
      <c r="V322" s="51"/>
    </row>
    <row r="323" spans="22:22">
      <c r="V323" s="51"/>
    </row>
    <row r="324" spans="22:22">
      <c r="V324" s="51"/>
    </row>
    <row r="325" spans="22:22">
      <c r="V325" s="51"/>
    </row>
    <row r="326" spans="22:22">
      <c r="V326" s="51"/>
    </row>
    <row r="327" spans="22:22">
      <c r="V327" s="51"/>
    </row>
    <row r="328" spans="22:22">
      <c r="V328" s="51"/>
    </row>
    <row r="329" spans="22:22">
      <c r="V329" s="51"/>
    </row>
    <row r="330" spans="22:22">
      <c r="V330" s="51"/>
    </row>
    <row r="331" spans="22:22">
      <c r="V331" s="51"/>
    </row>
    <row r="332" spans="22:22">
      <c r="V332" s="51"/>
    </row>
    <row r="333" spans="22:22">
      <c r="V333" s="51"/>
    </row>
    <row r="334" spans="22:22">
      <c r="V334" s="51"/>
    </row>
    <row r="335" spans="22:22">
      <c r="V335" s="51"/>
    </row>
    <row r="336" spans="22:22">
      <c r="V336" s="51"/>
    </row>
    <row r="337" spans="22:22">
      <c r="V337" s="51"/>
    </row>
    <row r="338" spans="22:22">
      <c r="V338" s="51"/>
    </row>
    <row r="339" spans="22:22">
      <c r="V339" s="51"/>
    </row>
    <row r="340" spans="22:22">
      <c r="V340" s="51"/>
    </row>
    <row r="341" spans="22:22">
      <c r="V341" s="51"/>
    </row>
    <row r="342" spans="22:22">
      <c r="V342" s="51"/>
    </row>
    <row r="343" spans="22:22">
      <c r="V343" s="51"/>
    </row>
    <row r="344" spans="22:22">
      <c r="V344" s="51"/>
    </row>
    <row r="345" spans="22:22">
      <c r="V345" s="51"/>
    </row>
    <row r="346" spans="22:22">
      <c r="V346" s="51"/>
    </row>
    <row r="347" spans="22:22">
      <c r="V347" s="51"/>
    </row>
    <row r="348" spans="22:22">
      <c r="V348" s="51"/>
    </row>
    <row r="349" spans="22:22">
      <c r="V349" s="51"/>
    </row>
    <row r="350" spans="22:22">
      <c r="V350" s="51"/>
    </row>
    <row r="351" spans="22:22">
      <c r="V351" s="51"/>
    </row>
    <row r="352" spans="22:22">
      <c r="V352" s="51"/>
    </row>
    <row r="353" spans="22:22">
      <c r="V353" s="51"/>
    </row>
    <row r="354" spans="22:22">
      <c r="V354" s="51"/>
    </row>
    <row r="355" spans="22:22">
      <c r="V355" s="51"/>
    </row>
    <row r="356" spans="22:22">
      <c r="V356" s="51"/>
    </row>
    <row r="357" spans="22:22">
      <c r="V357" s="51"/>
    </row>
    <row r="358" spans="22:22">
      <c r="V358" s="51"/>
    </row>
    <row r="359" spans="22:22">
      <c r="V359" s="51"/>
    </row>
    <row r="360" spans="22:22">
      <c r="V360" s="51"/>
    </row>
    <row r="361" spans="22:22">
      <c r="V361" s="51"/>
    </row>
    <row r="362" spans="22:22">
      <c r="V362" s="51"/>
    </row>
    <row r="363" spans="22:22">
      <c r="V363" s="51"/>
    </row>
    <row r="364" spans="22:22">
      <c r="V364" s="51"/>
    </row>
    <row r="365" spans="22:22">
      <c r="V365" s="51"/>
    </row>
    <row r="366" spans="22:22">
      <c r="V366" s="51"/>
    </row>
    <row r="367" spans="22:22">
      <c r="V367" s="51"/>
    </row>
    <row r="368" spans="22:22">
      <c r="V368" s="51"/>
    </row>
    <row r="369" spans="22:22">
      <c r="V369" s="51"/>
    </row>
    <row r="370" spans="22:22">
      <c r="V370" s="51"/>
    </row>
    <row r="371" spans="22:22">
      <c r="V371" s="51"/>
    </row>
    <row r="372" spans="22:22">
      <c r="V372" s="51"/>
    </row>
    <row r="373" spans="22:22">
      <c r="V373" s="51"/>
    </row>
    <row r="374" spans="22:22">
      <c r="V374" s="51"/>
    </row>
    <row r="375" spans="22:22">
      <c r="V375" s="51"/>
    </row>
    <row r="376" spans="22:22">
      <c r="V376" s="51"/>
    </row>
    <row r="377" spans="22:22">
      <c r="V377" s="51"/>
    </row>
    <row r="378" spans="22:22">
      <c r="V378" s="51"/>
    </row>
    <row r="379" spans="22:22">
      <c r="V379" s="51"/>
    </row>
    <row r="380" spans="22:22">
      <c r="V380" s="51"/>
    </row>
    <row r="381" spans="22:22">
      <c r="V381" s="51"/>
    </row>
    <row r="382" spans="22:22">
      <c r="V382" s="51"/>
    </row>
    <row r="383" spans="22:22">
      <c r="V383" s="51"/>
    </row>
    <row r="384" spans="22:22">
      <c r="V384" s="51"/>
    </row>
    <row r="385" spans="22:22">
      <c r="V385" s="51"/>
    </row>
    <row r="386" spans="22:22">
      <c r="V386" s="51"/>
    </row>
    <row r="387" spans="22:22">
      <c r="V387" s="51"/>
    </row>
    <row r="388" spans="22:22">
      <c r="V388" s="51"/>
    </row>
    <row r="389" spans="22:22">
      <c r="V389" s="51"/>
    </row>
    <row r="390" spans="22:22">
      <c r="V390" s="51"/>
    </row>
    <row r="391" spans="22:22">
      <c r="V391" s="51"/>
    </row>
    <row r="392" spans="22:22">
      <c r="V392" s="51"/>
    </row>
    <row r="393" spans="22:22">
      <c r="V393" s="51"/>
    </row>
    <row r="394" spans="22:22">
      <c r="V394" s="51"/>
    </row>
    <row r="395" spans="22:22">
      <c r="V395" s="51"/>
    </row>
    <row r="396" spans="22:22">
      <c r="V396" s="51"/>
    </row>
    <row r="397" spans="22:22">
      <c r="V397" s="51"/>
    </row>
    <row r="398" spans="22:22">
      <c r="V398" s="51"/>
    </row>
    <row r="399" spans="22:22">
      <c r="V399" s="51"/>
    </row>
    <row r="400" spans="22:22">
      <c r="V400" s="51"/>
    </row>
    <row r="401" spans="22:22">
      <c r="V401" s="51"/>
    </row>
    <row r="402" spans="22:22">
      <c r="V402" s="51"/>
    </row>
    <row r="403" spans="22:22">
      <c r="V403" s="51"/>
    </row>
    <row r="404" spans="22:22">
      <c r="V404" s="51"/>
    </row>
    <row r="405" spans="22:22">
      <c r="V405" s="51"/>
    </row>
    <row r="406" spans="22:22">
      <c r="V406" s="51"/>
    </row>
    <row r="407" spans="22:22">
      <c r="V407" s="51"/>
    </row>
    <row r="408" spans="22:22">
      <c r="V408" s="51"/>
    </row>
    <row r="409" spans="22:22">
      <c r="V409" s="51"/>
    </row>
    <row r="410" spans="22:22">
      <c r="V410" s="51"/>
    </row>
    <row r="411" spans="22:22">
      <c r="V411" s="51"/>
    </row>
    <row r="412" spans="22:22">
      <c r="V412" s="51"/>
    </row>
    <row r="413" spans="22:22">
      <c r="V413" s="51"/>
    </row>
    <row r="414" spans="22:22">
      <c r="V414" s="51"/>
    </row>
    <row r="415" spans="22:22">
      <c r="V415" s="51"/>
    </row>
    <row r="416" spans="22:22">
      <c r="V416" s="51"/>
    </row>
    <row r="417" spans="22:22">
      <c r="V417" s="51"/>
    </row>
    <row r="418" spans="22:22">
      <c r="V418" s="51"/>
    </row>
    <row r="419" spans="22:22">
      <c r="V419" s="51"/>
    </row>
    <row r="420" spans="22:22">
      <c r="V420" s="51"/>
    </row>
    <row r="421" spans="22:22">
      <c r="V421" s="51"/>
    </row>
    <row r="422" spans="22:22">
      <c r="V422" s="51"/>
    </row>
    <row r="423" spans="22:22">
      <c r="V423" s="51"/>
    </row>
    <row r="424" spans="22:22">
      <c r="V424" s="51"/>
    </row>
    <row r="425" spans="22:22">
      <c r="V425" s="51"/>
    </row>
    <row r="426" spans="22:22">
      <c r="V426" s="51"/>
    </row>
    <row r="427" spans="22:22">
      <c r="V427" s="51"/>
    </row>
    <row r="428" spans="22:22">
      <c r="V428" s="51"/>
    </row>
    <row r="429" spans="22:22">
      <c r="V429" s="51"/>
    </row>
    <row r="430" spans="22:22">
      <c r="V430" s="51"/>
    </row>
    <row r="431" spans="22:22">
      <c r="V431" s="51"/>
    </row>
    <row r="432" spans="22:22">
      <c r="V432" s="51"/>
    </row>
    <row r="433" spans="22:22">
      <c r="V433" s="51"/>
    </row>
    <row r="434" spans="22:22">
      <c r="V434" s="51"/>
    </row>
    <row r="435" spans="22:22">
      <c r="V435" s="51"/>
    </row>
    <row r="436" spans="22:22">
      <c r="V436" s="51"/>
    </row>
    <row r="437" spans="22:22">
      <c r="V437" s="51"/>
    </row>
    <row r="438" spans="22:22">
      <c r="V438" s="51"/>
    </row>
    <row r="439" spans="22:22">
      <c r="V439" s="51"/>
    </row>
    <row r="440" spans="22:22">
      <c r="V440" s="51"/>
    </row>
    <row r="441" spans="22:22">
      <c r="V441" s="51"/>
    </row>
    <row r="442" spans="22:22">
      <c r="V442" s="51"/>
    </row>
    <row r="443" spans="22:22">
      <c r="V443" s="51"/>
    </row>
    <row r="444" spans="22:22">
      <c r="V444" s="51"/>
    </row>
    <row r="445" spans="22:22">
      <c r="V445" s="51"/>
    </row>
    <row r="446" spans="22:22">
      <c r="V446" s="51"/>
    </row>
    <row r="447" spans="22:22">
      <c r="V447" s="51"/>
    </row>
    <row r="448" spans="22:22">
      <c r="V448" s="51"/>
    </row>
    <row r="449" spans="22:22">
      <c r="V449" s="51"/>
    </row>
    <row r="450" spans="22:22">
      <c r="V450" s="51"/>
    </row>
    <row r="451" spans="22:22">
      <c r="V451" s="51"/>
    </row>
    <row r="452" spans="22:22">
      <c r="V452" s="51"/>
    </row>
    <row r="453" spans="22:22">
      <c r="V453" s="51"/>
    </row>
    <row r="454" spans="22:22">
      <c r="V454" s="51"/>
    </row>
    <row r="455" spans="22:22">
      <c r="V455" s="51"/>
    </row>
    <row r="456" spans="22:22">
      <c r="V456" s="51"/>
    </row>
    <row r="457" spans="22:22">
      <c r="V457" s="51"/>
    </row>
    <row r="458" spans="22:22">
      <c r="V458" s="51"/>
    </row>
    <row r="459" spans="22:22">
      <c r="V459" s="51"/>
    </row>
    <row r="460" spans="22:22">
      <c r="V460" s="51"/>
    </row>
    <row r="461" spans="22:22">
      <c r="V461" s="51"/>
    </row>
    <row r="462" spans="22:22">
      <c r="V462" s="51"/>
    </row>
    <row r="463" spans="22:22">
      <c r="V463" s="51"/>
    </row>
    <row r="464" spans="22:22">
      <c r="V464" s="51"/>
    </row>
    <row r="465" spans="22:22">
      <c r="V465" s="51"/>
    </row>
    <row r="466" spans="22:22">
      <c r="V466" s="51"/>
    </row>
    <row r="467" spans="22:22">
      <c r="V467" s="51"/>
    </row>
    <row r="468" spans="22:22">
      <c r="V468" s="51"/>
    </row>
    <row r="469" spans="22:22">
      <c r="V469" s="51"/>
    </row>
    <row r="470" spans="22:22">
      <c r="V470" s="51"/>
    </row>
    <row r="471" spans="22:22">
      <c r="V471" s="51"/>
    </row>
    <row r="472" spans="22:22">
      <c r="V472" s="51"/>
    </row>
    <row r="473" spans="22:22">
      <c r="V473" s="51"/>
    </row>
    <row r="474" spans="22:22">
      <c r="V474" s="51"/>
    </row>
    <row r="475" spans="22:22">
      <c r="V475" s="51"/>
    </row>
    <row r="476" spans="22:22">
      <c r="V476" s="51"/>
    </row>
    <row r="477" spans="22:22">
      <c r="V477" s="51"/>
    </row>
    <row r="478" spans="22:22">
      <c r="V478" s="51"/>
    </row>
    <row r="479" spans="22:22">
      <c r="V479" s="51"/>
    </row>
    <row r="480" spans="22:22">
      <c r="V480" s="51"/>
    </row>
    <row r="481" spans="22:22">
      <c r="V481" s="51"/>
    </row>
    <row r="482" spans="22:22">
      <c r="V482" s="51"/>
    </row>
    <row r="483" spans="22:22">
      <c r="V483" s="51"/>
    </row>
    <row r="484" spans="22:22">
      <c r="V484" s="51"/>
    </row>
    <row r="485" spans="22:22">
      <c r="V485" s="51"/>
    </row>
    <row r="486" spans="22:22">
      <c r="V486" s="51"/>
    </row>
    <row r="487" spans="22:22">
      <c r="V487" s="51"/>
    </row>
    <row r="488" spans="22:22">
      <c r="V488" s="51"/>
    </row>
    <row r="489" spans="22:22">
      <c r="V489" s="51"/>
    </row>
    <row r="490" spans="22:22">
      <c r="V490" s="51"/>
    </row>
    <row r="491" spans="22:22">
      <c r="V491" s="51"/>
    </row>
    <row r="492" spans="22:22">
      <c r="V492" s="51"/>
    </row>
    <row r="493" spans="22:22">
      <c r="V493" s="51"/>
    </row>
    <row r="494" spans="22:22">
      <c r="V494" s="51"/>
    </row>
    <row r="495" spans="22:22">
      <c r="V495" s="51"/>
    </row>
    <row r="496" spans="22:22">
      <c r="V496" s="51"/>
    </row>
    <row r="497" spans="22:22">
      <c r="V497" s="51"/>
    </row>
    <row r="498" spans="22:22">
      <c r="V498" s="51"/>
    </row>
    <row r="499" spans="22:22">
      <c r="V499" s="51"/>
    </row>
    <row r="500" spans="22:22">
      <c r="V500" s="51"/>
    </row>
    <row r="501" spans="22:22">
      <c r="V501" s="51"/>
    </row>
    <row r="502" spans="22:22">
      <c r="V502" s="51"/>
    </row>
    <row r="503" spans="22:22">
      <c r="V503" s="51"/>
    </row>
    <row r="504" spans="22:22">
      <c r="V504" s="51"/>
    </row>
    <row r="505" spans="22:22">
      <c r="V505" s="51"/>
    </row>
    <row r="506" spans="22:22">
      <c r="V506" s="51"/>
    </row>
    <row r="507" spans="22:22">
      <c r="V507" s="51"/>
    </row>
    <row r="508" spans="22:22">
      <c r="V508" s="51"/>
    </row>
    <row r="509" spans="22:22">
      <c r="V509" s="51"/>
    </row>
    <row r="510" spans="22:22">
      <c r="V510" s="51"/>
    </row>
    <row r="511" spans="22:22">
      <c r="V511" s="51"/>
    </row>
    <row r="512" spans="22:22">
      <c r="V512" s="51"/>
    </row>
    <row r="513" spans="22:22">
      <c r="V513" s="51"/>
    </row>
    <row r="514" spans="22:22">
      <c r="V514" s="51"/>
    </row>
    <row r="515" spans="22:22">
      <c r="V515" s="51"/>
    </row>
    <row r="516" spans="22:22">
      <c r="V516" s="51"/>
    </row>
    <row r="517" spans="22:22">
      <c r="V517" s="51"/>
    </row>
    <row r="518" spans="22:22">
      <c r="V518" s="51"/>
    </row>
    <row r="519" spans="22:22">
      <c r="V519" s="51"/>
    </row>
    <row r="520" spans="22:22">
      <c r="V520" s="51"/>
    </row>
    <row r="521" spans="22:22">
      <c r="V521" s="51"/>
    </row>
    <row r="522" spans="22:22">
      <c r="V522" s="51"/>
    </row>
    <row r="523" spans="22:22">
      <c r="V523" s="51"/>
    </row>
    <row r="524" spans="22:22">
      <c r="V524" s="51"/>
    </row>
    <row r="525" spans="22:22">
      <c r="V525" s="51"/>
    </row>
    <row r="526" spans="22:22">
      <c r="V526" s="51"/>
    </row>
    <row r="527" spans="22:22">
      <c r="V527" s="51"/>
    </row>
    <row r="528" spans="22:22">
      <c r="V528" s="51"/>
    </row>
    <row r="529" spans="22:22">
      <c r="V529" s="51"/>
    </row>
    <row r="530" spans="22:22">
      <c r="V530" s="51"/>
    </row>
    <row r="531" spans="22:22">
      <c r="V531" s="51"/>
    </row>
    <row r="532" spans="22:22">
      <c r="V532" s="51"/>
    </row>
    <row r="533" spans="22:22">
      <c r="V533" s="51"/>
    </row>
    <row r="534" spans="22:22">
      <c r="V534" s="51"/>
    </row>
    <row r="535" spans="22:22">
      <c r="V535" s="51"/>
    </row>
    <row r="536" spans="22:22">
      <c r="V536" s="51"/>
    </row>
    <row r="537" spans="22:22">
      <c r="V537" s="51"/>
    </row>
    <row r="538" spans="22:22">
      <c r="V538" s="51"/>
    </row>
    <row r="539" spans="22:22">
      <c r="V539" s="51"/>
    </row>
    <row r="540" spans="22:22">
      <c r="V540" s="51"/>
    </row>
    <row r="541" spans="22:22">
      <c r="V541" s="51"/>
    </row>
    <row r="542" spans="22:22">
      <c r="V542" s="51"/>
    </row>
    <row r="543" spans="22:22">
      <c r="V543" s="51"/>
    </row>
    <row r="544" spans="22:22">
      <c r="V544" s="51"/>
    </row>
    <row r="545" spans="22:22">
      <c r="V545" s="51"/>
    </row>
    <row r="546" spans="22:22">
      <c r="V546" s="51"/>
    </row>
    <row r="547" spans="22:22">
      <c r="V547" s="51"/>
    </row>
    <row r="548" spans="22:22">
      <c r="V548" s="51"/>
    </row>
    <row r="549" spans="22:22">
      <c r="V549" s="51"/>
    </row>
    <row r="550" spans="22:22">
      <c r="V550" s="51"/>
    </row>
    <row r="551" spans="22:22">
      <c r="V551" s="51"/>
    </row>
    <row r="552" spans="22:22">
      <c r="V552" s="51"/>
    </row>
    <row r="553" spans="22:22">
      <c r="V553" s="51"/>
    </row>
    <row r="554" spans="22:22">
      <c r="V554" s="51"/>
    </row>
    <row r="555" spans="22:22">
      <c r="V555" s="51"/>
    </row>
    <row r="556" spans="22:22">
      <c r="V556" s="51"/>
    </row>
    <row r="557" spans="22:22">
      <c r="V557" s="51"/>
    </row>
    <row r="558" spans="22:22">
      <c r="V558" s="51"/>
    </row>
    <row r="559" spans="22:22">
      <c r="V559" s="51"/>
    </row>
    <row r="560" spans="22:22">
      <c r="V560" s="51"/>
    </row>
    <row r="561" spans="22:22">
      <c r="V561" s="51"/>
    </row>
    <row r="562" spans="22:22">
      <c r="V562" s="51"/>
    </row>
    <row r="563" spans="22:22">
      <c r="V563" s="51"/>
    </row>
    <row r="564" spans="22:22">
      <c r="V564" s="51"/>
    </row>
    <row r="565" spans="22:22">
      <c r="V565" s="51"/>
    </row>
    <row r="566" spans="22:22">
      <c r="V566" s="51"/>
    </row>
    <row r="567" spans="22:22">
      <c r="V567" s="51"/>
    </row>
    <row r="568" spans="22:22">
      <c r="V568" s="51"/>
    </row>
    <row r="569" spans="22:22">
      <c r="V569" s="51"/>
    </row>
    <row r="570" spans="22:22">
      <c r="V570" s="51"/>
    </row>
    <row r="571" spans="22:22">
      <c r="V571" s="51"/>
    </row>
    <row r="572" spans="22:22">
      <c r="V572" s="51"/>
    </row>
    <row r="573" spans="22:22">
      <c r="V573" s="51"/>
    </row>
    <row r="574" spans="22:22">
      <c r="V574" s="51"/>
    </row>
    <row r="575" spans="22:22">
      <c r="V575" s="51"/>
    </row>
    <row r="576" spans="22:22">
      <c r="V576" s="51"/>
    </row>
    <row r="577" spans="22:22">
      <c r="V577" s="51"/>
    </row>
    <row r="578" spans="22:22">
      <c r="V578" s="51"/>
    </row>
    <row r="579" spans="22:22">
      <c r="V579" s="51"/>
    </row>
    <row r="580" spans="22:22">
      <c r="V580" s="51"/>
    </row>
    <row r="581" spans="22:22">
      <c r="V581" s="51"/>
    </row>
    <row r="582" spans="22:22">
      <c r="V582" s="51"/>
    </row>
    <row r="583" spans="22:22">
      <c r="V583" s="51"/>
    </row>
    <row r="584" spans="22:22">
      <c r="V584" s="51"/>
    </row>
    <row r="585" spans="22:22">
      <c r="V585" s="51"/>
    </row>
    <row r="586" spans="22:22">
      <c r="V586" s="51"/>
    </row>
    <row r="587" spans="22:22">
      <c r="V587" s="51"/>
    </row>
    <row r="588" spans="22:22">
      <c r="V588" s="51"/>
    </row>
    <row r="589" spans="22:22">
      <c r="V589" s="51"/>
    </row>
    <row r="590" spans="22:22">
      <c r="V590" s="51"/>
    </row>
    <row r="591" spans="22:22">
      <c r="V591" s="51"/>
    </row>
    <row r="592" spans="22:22">
      <c r="V592" s="51"/>
    </row>
    <row r="593" spans="22:22">
      <c r="V593" s="51"/>
    </row>
    <row r="594" spans="22:22">
      <c r="V594" s="51"/>
    </row>
    <row r="595" spans="22:22">
      <c r="V595" s="51"/>
    </row>
    <row r="596" spans="22:22">
      <c r="V596" s="51"/>
    </row>
    <row r="597" spans="22:22">
      <c r="V597" s="51"/>
    </row>
    <row r="598" spans="22:22">
      <c r="V598" s="51"/>
    </row>
    <row r="599" spans="22:22">
      <c r="V599" s="51"/>
    </row>
    <row r="600" spans="22:22">
      <c r="V600" s="51"/>
    </row>
    <row r="601" spans="22:22">
      <c r="V601" s="51"/>
    </row>
    <row r="602" spans="22:22">
      <c r="V602" s="51"/>
    </row>
    <row r="603" spans="22:22">
      <c r="V603" s="51"/>
    </row>
    <row r="604" spans="22:22">
      <c r="V604" s="51"/>
    </row>
    <row r="605" spans="22:22">
      <c r="V605" s="51"/>
    </row>
    <row r="606" spans="22:22">
      <c r="V606" s="51"/>
    </row>
    <row r="607" spans="22:22">
      <c r="V607" s="51"/>
    </row>
    <row r="608" spans="22:22">
      <c r="V608" s="51"/>
    </row>
    <row r="609" spans="22:22">
      <c r="V609" s="51"/>
    </row>
    <row r="610" spans="22:22">
      <c r="V610" s="51"/>
    </row>
    <row r="611" spans="22:22">
      <c r="V611" s="51"/>
    </row>
    <row r="612" spans="22:22">
      <c r="V612" s="51"/>
    </row>
    <row r="613" spans="22:22">
      <c r="V613" s="51"/>
    </row>
    <row r="614" spans="22:22">
      <c r="V614" s="51"/>
    </row>
    <row r="615" spans="22:22">
      <c r="V615" s="51"/>
    </row>
    <row r="616" spans="22:22">
      <c r="V616" s="51"/>
    </row>
    <row r="617" spans="22:22">
      <c r="V617" s="51"/>
    </row>
    <row r="618" spans="22:22">
      <c r="V618" s="51"/>
    </row>
    <row r="619" spans="22:22">
      <c r="V619" s="51"/>
    </row>
    <row r="620" spans="22:22">
      <c r="V620" s="51"/>
    </row>
    <row r="621" spans="22:22">
      <c r="V621" s="51"/>
    </row>
    <row r="622" spans="22:22">
      <c r="V622" s="51"/>
    </row>
    <row r="623" spans="22:22">
      <c r="V623" s="51"/>
    </row>
    <row r="624" spans="22:22">
      <c r="V624" s="51"/>
    </row>
    <row r="625" spans="22:22">
      <c r="V625" s="51"/>
    </row>
    <row r="626" spans="22:22">
      <c r="V626" s="51"/>
    </row>
    <row r="627" spans="22:22">
      <c r="V627" s="51"/>
    </row>
    <row r="628" spans="22:22">
      <c r="V628" s="51"/>
    </row>
    <row r="629" spans="22:22">
      <c r="V629" s="51"/>
    </row>
    <row r="630" spans="22:22">
      <c r="V630" s="51"/>
    </row>
    <row r="631" spans="22:22">
      <c r="V631" s="51"/>
    </row>
    <row r="632" spans="22:22">
      <c r="V632" s="51"/>
    </row>
    <row r="633" spans="22:22">
      <c r="V633" s="51"/>
    </row>
    <row r="634" spans="22:22">
      <c r="V634" s="51"/>
    </row>
    <row r="635" spans="22:22">
      <c r="V635" s="51"/>
    </row>
    <row r="636" spans="22:22">
      <c r="V636" s="51"/>
    </row>
    <row r="637" spans="22:22">
      <c r="V637" s="51"/>
    </row>
    <row r="638" spans="22:22">
      <c r="V638" s="51"/>
    </row>
    <row r="639" spans="22:22">
      <c r="V639" s="51"/>
    </row>
    <row r="640" spans="22:22">
      <c r="V640" s="51"/>
    </row>
    <row r="641" spans="22:22">
      <c r="V641" s="51"/>
    </row>
    <row r="642" spans="22:22">
      <c r="V642" s="51"/>
    </row>
    <row r="643" spans="22:22">
      <c r="V643" s="51"/>
    </row>
    <row r="644" spans="22:22">
      <c r="V644" s="51"/>
    </row>
    <row r="645" spans="22:22">
      <c r="V645" s="51"/>
    </row>
    <row r="646" spans="22:22">
      <c r="V646" s="51"/>
    </row>
    <row r="647" spans="22:22">
      <c r="V647" s="51"/>
    </row>
    <row r="648" spans="22:22">
      <c r="V648" s="51"/>
    </row>
    <row r="649" spans="22:22">
      <c r="V649" s="51"/>
    </row>
    <row r="650" spans="22:22">
      <c r="V650" s="51"/>
    </row>
    <row r="651" spans="22:22">
      <c r="V651" s="51"/>
    </row>
    <row r="652" spans="22:22">
      <c r="V652" s="51"/>
    </row>
    <row r="653" spans="22:22">
      <c r="V653" s="51"/>
    </row>
    <row r="654" spans="22:22">
      <c r="V654" s="51"/>
    </row>
    <row r="655" spans="22:22">
      <c r="V655" s="51"/>
    </row>
    <row r="656" spans="22:22">
      <c r="V656" s="51"/>
    </row>
    <row r="657" spans="22:22">
      <c r="V657" s="51"/>
    </row>
    <row r="658" spans="22:22">
      <c r="V658" s="51"/>
    </row>
    <row r="659" spans="22:22">
      <c r="V659" s="51"/>
    </row>
    <row r="660" spans="22:22">
      <c r="V660" s="51"/>
    </row>
    <row r="661" spans="22:22">
      <c r="V661" s="51"/>
    </row>
    <row r="662" spans="22:22">
      <c r="V662" s="51"/>
    </row>
    <row r="663" spans="22:22">
      <c r="V663" s="51"/>
    </row>
    <row r="664" spans="22:22">
      <c r="V664" s="51"/>
    </row>
    <row r="665" spans="22:22">
      <c r="V665" s="51"/>
    </row>
    <row r="666" spans="22:22">
      <c r="V666" s="51"/>
    </row>
    <row r="667" spans="22:22">
      <c r="V667" s="51"/>
    </row>
    <row r="668" spans="22:22">
      <c r="V668" s="51"/>
    </row>
    <row r="669" spans="22:22">
      <c r="V669" s="51"/>
    </row>
    <row r="670" spans="22:22">
      <c r="V670" s="51"/>
    </row>
    <row r="671" spans="22:22">
      <c r="V671" s="51"/>
    </row>
    <row r="672" spans="22:22">
      <c r="V672" s="51"/>
    </row>
    <row r="673" spans="22:22">
      <c r="V673" s="51"/>
    </row>
    <row r="674" spans="22:22">
      <c r="V674" s="51"/>
    </row>
    <row r="675" spans="22:22">
      <c r="V675" s="51"/>
    </row>
    <row r="676" spans="22:22">
      <c r="V676" s="51"/>
    </row>
    <row r="677" spans="22:22">
      <c r="V677" s="51"/>
    </row>
    <row r="678" spans="22:22">
      <c r="V678" s="51"/>
    </row>
    <row r="679" spans="22:22">
      <c r="V679" s="51"/>
    </row>
    <row r="680" spans="22:22">
      <c r="V680" s="51"/>
    </row>
    <row r="681" spans="22:22">
      <c r="V681" s="51"/>
    </row>
    <row r="682" spans="22:22">
      <c r="V682" s="51"/>
    </row>
    <row r="683" spans="22:22">
      <c r="V683" s="51"/>
    </row>
    <row r="684" spans="22:22">
      <c r="V684" s="51"/>
    </row>
    <row r="685" spans="22:22">
      <c r="V685" s="51"/>
    </row>
    <row r="686" spans="22:22">
      <c r="V686" s="51"/>
    </row>
    <row r="687" spans="22:22">
      <c r="V687" s="51"/>
    </row>
    <row r="688" spans="22:22">
      <c r="V688" s="51"/>
    </row>
    <row r="689" spans="22:22">
      <c r="V689" s="51"/>
    </row>
    <row r="690" spans="22:22">
      <c r="V690" s="51"/>
    </row>
    <row r="691" spans="22:22">
      <c r="V691" s="51"/>
    </row>
    <row r="692" spans="22:22">
      <c r="V692" s="51"/>
    </row>
    <row r="693" spans="22:22">
      <c r="V693" s="51"/>
    </row>
    <row r="694" spans="22:22">
      <c r="V694" s="51"/>
    </row>
    <row r="695" spans="22:22">
      <c r="V695" s="51"/>
    </row>
    <row r="696" spans="22:22">
      <c r="V696" s="51"/>
    </row>
    <row r="697" spans="22:22">
      <c r="V697" s="51"/>
    </row>
    <row r="698" spans="22:22">
      <c r="V698" s="51"/>
    </row>
    <row r="699" spans="22:22">
      <c r="V699" s="51"/>
    </row>
    <row r="700" spans="22:22">
      <c r="V700" s="51"/>
    </row>
    <row r="701" spans="22:22">
      <c r="V701" s="51"/>
    </row>
    <row r="702" spans="22:22">
      <c r="V702" s="51"/>
    </row>
    <row r="703" spans="22:22">
      <c r="V703" s="51"/>
    </row>
    <row r="704" spans="22:22">
      <c r="V704" s="51"/>
    </row>
    <row r="705" spans="22:22">
      <c r="V705" s="51"/>
    </row>
    <row r="706" spans="22:22">
      <c r="V706" s="51"/>
    </row>
    <row r="707" spans="22:22">
      <c r="V707" s="51"/>
    </row>
    <row r="708" spans="22:22">
      <c r="V708" s="51"/>
    </row>
    <row r="709" spans="22:22">
      <c r="V709" s="51"/>
    </row>
    <row r="710" spans="22:22">
      <c r="V710" s="51"/>
    </row>
    <row r="711" spans="22:22">
      <c r="V711" s="51"/>
    </row>
    <row r="712" spans="22:22">
      <c r="V712" s="51"/>
    </row>
    <row r="713" spans="22:22">
      <c r="V713" s="51"/>
    </row>
    <row r="714" spans="22:22">
      <c r="V714" s="51"/>
    </row>
    <row r="715" spans="22:22">
      <c r="V715" s="51"/>
    </row>
    <row r="716" spans="22:22">
      <c r="V716" s="51"/>
    </row>
    <row r="717" spans="22:22">
      <c r="V717" s="51"/>
    </row>
    <row r="718" spans="22:22">
      <c r="V718" s="51"/>
    </row>
    <row r="719" spans="22:22">
      <c r="V719" s="51"/>
    </row>
    <row r="720" spans="22:22">
      <c r="V720" s="51"/>
    </row>
    <row r="721" spans="22:22">
      <c r="V721" s="51"/>
    </row>
    <row r="722" spans="22:22">
      <c r="V722" s="51"/>
    </row>
    <row r="723" spans="22:22">
      <c r="V723" s="51"/>
    </row>
    <row r="724" spans="22:22">
      <c r="V724" s="51"/>
    </row>
    <row r="725" spans="22:22">
      <c r="V725" s="51"/>
    </row>
    <row r="726" spans="22:22">
      <c r="V726" s="51"/>
    </row>
    <row r="727" spans="22:22">
      <c r="V727" s="51"/>
    </row>
    <row r="728" spans="22:22">
      <c r="V728" s="51"/>
    </row>
    <row r="729" spans="22:22">
      <c r="V729" s="51"/>
    </row>
    <row r="730" spans="22:22">
      <c r="V730" s="51"/>
    </row>
    <row r="731" spans="22:22">
      <c r="V731" s="51"/>
    </row>
    <row r="732" spans="22:22">
      <c r="V732" s="51"/>
    </row>
    <row r="733" spans="22:22">
      <c r="V733" s="51"/>
    </row>
    <row r="734" spans="22:22">
      <c r="V734" s="51"/>
    </row>
    <row r="735" spans="22:22">
      <c r="V735" s="51"/>
    </row>
    <row r="736" spans="22:22">
      <c r="V736" s="51"/>
    </row>
    <row r="737" spans="22:22">
      <c r="V737" s="51"/>
    </row>
    <row r="738" spans="22:22">
      <c r="V738" s="51"/>
    </row>
    <row r="739" spans="22:22">
      <c r="V739" s="51"/>
    </row>
    <row r="740" spans="22:22">
      <c r="V740" s="51"/>
    </row>
    <row r="741" spans="22:22">
      <c r="V741" s="51"/>
    </row>
    <row r="742" spans="22:22">
      <c r="V742" s="51"/>
    </row>
    <row r="743" spans="22:22">
      <c r="V743" s="51"/>
    </row>
    <row r="744" spans="22:22">
      <c r="V744" s="51"/>
    </row>
    <row r="745" spans="22:22">
      <c r="V745" s="51"/>
    </row>
    <row r="746" spans="22:22">
      <c r="V746" s="51"/>
    </row>
    <row r="747" spans="22:22">
      <c r="V747" s="51"/>
    </row>
    <row r="748" spans="22:22">
      <c r="V748" s="51"/>
    </row>
    <row r="749" spans="22:22">
      <c r="V749" s="51"/>
    </row>
    <row r="750" spans="22:22">
      <c r="V750" s="51"/>
    </row>
    <row r="751" spans="22:22">
      <c r="V751" s="51"/>
    </row>
    <row r="752" spans="22:22">
      <c r="V752" s="51"/>
    </row>
    <row r="753" spans="22:22">
      <c r="V753" s="51"/>
    </row>
    <row r="754" spans="22:22">
      <c r="V754" s="51"/>
    </row>
    <row r="755" spans="22:22">
      <c r="V755" s="51"/>
    </row>
    <row r="756" spans="22:22">
      <c r="V756" s="51"/>
    </row>
    <row r="757" spans="22:22">
      <c r="V757" s="51"/>
    </row>
    <row r="758" spans="22:22">
      <c r="V758" s="51"/>
    </row>
    <row r="759" spans="22:22">
      <c r="V759" s="51"/>
    </row>
    <row r="760" spans="22:22">
      <c r="V760" s="51"/>
    </row>
    <row r="761" spans="22:22">
      <c r="V761" s="51"/>
    </row>
    <row r="762" spans="22:22">
      <c r="V762" s="51"/>
    </row>
    <row r="763" spans="22:22">
      <c r="V763" s="51"/>
    </row>
    <row r="764" spans="22:22">
      <c r="V764" s="51"/>
    </row>
    <row r="765" spans="22:22">
      <c r="V765" s="51"/>
    </row>
    <row r="766" spans="22:22">
      <c r="V766" s="51"/>
    </row>
    <row r="767" spans="22:22">
      <c r="V767" s="51"/>
    </row>
    <row r="768" spans="22:22">
      <c r="V768" s="51"/>
    </row>
    <row r="769" spans="22:22">
      <c r="V769" s="51"/>
    </row>
    <row r="770" spans="22:22">
      <c r="V770" s="51"/>
    </row>
    <row r="771" spans="22:22">
      <c r="V771" s="51"/>
    </row>
    <row r="772" spans="22:22">
      <c r="V772" s="51"/>
    </row>
    <row r="773" spans="22:22">
      <c r="V773" s="51"/>
    </row>
    <row r="774" spans="22:22">
      <c r="V774" s="51"/>
    </row>
    <row r="775" spans="22:22">
      <c r="V775" s="51"/>
    </row>
    <row r="776" spans="22:22">
      <c r="V776" s="51"/>
    </row>
    <row r="777" spans="22:22">
      <c r="V777" s="51"/>
    </row>
    <row r="778" spans="22:22">
      <c r="V778" s="51"/>
    </row>
    <row r="779" spans="22:22">
      <c r="V779" s="51"/>
    </row>
    <row r="780" spans="22:22">
      <c r="V780" s="51"/>
    </row>
    <row r="781" spans="22:22">
      <c r="V781" s="51"/>
    </row>
    <row r="782" spans="22:22">
      <c r="V782" s="51"/>
    </row>
    <row r="783" spans="22:22">
      <c r="V783" s="51"/>
    </row>
    <row r="784" spans="22:22">
      <c r="V784" s="51"/>
    </row>
    <row r="785" spans="22:22">
      <c r="V785" s="51"/>
    </row>
    <row r="786" spans="22:22">
      <c r="V786" s="51"/>
    </row>
    <row r="787" spans="22:22">
      <c r="V787" s="51"/>
    </row>
    <row r="788" spans="22:22">
      <c r="V788" s="51"/>
    </row>
    <row r="789" spans="22:22">
      <c r="V789" s="51"/>
    </row>
    <row r="790" spans="22:22">
      <c r="V790" s="51"/>
    </row>
    <row r="791" spans="22:22">
      <c r="V791" s="51"/>
    </row>
    <row r="792" spans="22:22">
      <c r="V792" s="51"/>
    </row>
    <row r="793" spans="22:22">
      <c r="V793" s="51"/>
    </row>
    <row r="794" spans="22:22">
      <c r="V794" s="51"/>
    </row>
    <row r="795" spans="22:22">
      <c r="V795" s="51"/>
    </row>
    <row r="796" spans="22:22">
      <c r="V796" s="51"/>
    </row>
    <row r="797" spans="22:22">
      <c r="V797" s="51"/>
    </row>
    <row r="798" spans="22:22">
      <c r="V798" s="51"/>
    </row>
    <row r="799" spans="22:22">
      <c r="V799" s="51"/>
    </row>
    <row r="800" spans="22:22">
      <c r="V800" s="51"/>
    </row>
    <row r="801" spans="22:22">
      <c r="V801" s="51"/>
    </row>
    <row r="802" spans="22:22">
      <c r="V802" s="51"/>
    </row>
    <row r="803" spans="22:22">
      <c r="V803" s="51"/>
    </row>
    <row r="804" spans="22:22">
      <c r="V804" s="51"/>
    </row>
    <row r="805" spans="22:22">
      <c r="V805" s="51"/>
    </row>
    <row r="806" spans="22:22">
      <c r="V806" s="51"/>
    </row>
    <row r="807" spans="22:22">
      <c r="V807" s="51"/>
    </row>
    <row r="808" spans="22:22">
      <c r="V808" s="51"/>
    </row>
    <row r="809" spans="22:22">
      <c r="V809" s="51"/>
    </row>
    <row r="810" spans="22:22">
      <c r="V810" s="51"/>
    </row>
    <row r="811" spans="22:22">
      <c r="V811" s="51"/>
    </row>
    <row r="812" spans="22:22">
      <c r="V812" s="51"/>
    </row>
    <row r="813" spans="22:22">
      <c r="V813" s="51"/>
    </row>
    <row r="814" spans="22:22">
      <c r="V814" s="51"/>
    </row>
    <row r="815" spans="22:22">
      <c r="V815" s="51"/>
    </row>
    <row r="816" spans="22:22">
      <c r="V816" s="51"/>
    </row>
    <row r="817" spans="22:22">
      <c r="V817" s="51"/>
    </row>
    <row r="818" spans="22:22">
      <c r="V818" s="51"/>
    </row>
    <row r="819" spans="22:22">
      <c r="V819" s="51"/>
    </row>
    <row r="820" spans="22:22">
      <c r="V820" s="51"/>
    </row>
    <row r="821" spans="22:22">
      <c r="V821" s="51"/>
    </row>
    <row r="822" spans="22:22">
      <c r="V822" s="51"/>
    </row>
    <row r="823" spans="22:22">
      <c r="V823" s="51"/>
    </row>
    <row r="824" spans="22:22">
      <c r="V824" s="51"/>
    </row>
    <row r="825" spans="22:22">
      <c r="V825" s="51"/>
    </row>
    <row r="826" spans="22:22">
      <c r="V826" s="51"/>
    </row>
    <row r="827" spans="22:22">
      <c r="V827" s="51"/>
    </row>
    <row r="828" spans="22:22">
      <c r="V828" s="51"/>
    </row>
    <row r="829" spans="22:22">
      <c r="V829" s="51"/>
    </row>
    <row r="830" spans="22:22">
      <c r="V830" s="51"/>
    </row>
    <row r="831" spans="22:22">
      <c r="V831" s="51"/>
    </row>
    <row r="832" spans="22:22">
      <c r="V832" s="51"/>
    </row>
    <row r="833" spans="22:22">
      <c r="V833" s="51"/>
    </row>
    <row r="834" spans="22:22">
      <c r="V834" s="51"/>
    </row>
    <row r="835" spans="22:22">
      <c r="V835" s="51"/>
    </row>
    <row r="836" spans="22:22">
      <c r="V836" s="51"/>
    </row>
    <row r="837" spans="22:22">
      <c r="V837" s="51"/>
    </row>
    <row r="838" spans="22:22">
      <c r="V838" s="51"/>
    </row>
    <row r="839" spans="22:22">
      <c r="V839" s="51"/>
    </row>
    <row r="840" spans="22:22">
      <c r="V840" s="51"/>
    </row>
    <row r="841" spans="22:22">
      <c r="V841" s="51"/>
    </row>
    <row r="842" spans="22:22">
      <c r="V842" s="51"/>
    </row>
    <row r="843" spans="22:22">
      <c r="V843" s="51"/>
    </row>
    <row r="844" spans="22:22">
      <c r="V844" s="51"/>
    </row>
    <row r="845" spans="22:22">
      <c r="V845" s="51"/>
    </row>
    <row r="846" spans="22:22">
      <c r="V846" s="51"/>
    </row>
    <row r="847" spans="22:22">
      <c r="V847" s="51"/>
    </row>
    <row r="848" spans="22:22">
      <c r="V848" s="51"/>
    </row>
    <row r="849" spans="22:22">
      <c r="V849" s="51"/>
    </row>
    <row r="850" spans="22:22">
      <c r="V850" s="51"/>
    </row>
    <row r="851" spans="22:22">
      <c r="V851" s="51"/>
    </row>
    <row r="852" spans="22:22">
      <c r="V852" s="51"/>
    </row>
    <row r="853" spans="22:22">
      <c r="V853" s="51"/>
    </row>
    <row r="854" spans="22:22">
      <c r="V854" s="51"/>
    </row>
    <row r="855" spans="22:22">
      <c r="V855" s="51"/>
    </row>
    <row r="856" spans="22:22">
      <c r="V856" s="51"/>
    </row>
    <row r="857" spans="22:22">
      <c r="V857" s="51"/>
    </row>
    <row r="858" spans="22:22">
      <c r="V858" s="51"/>
    </row>
    <row r="859" spans="22:22">
      <c r="V859" s="51"/>
    </row>
    <row r="860" spans="22:22">
      <c r="V860" s="51"/>
    </row>
    <row r="861" spans="22:22">
      <c r="V861" s="51"/>
    </row>
    <row r="862" spans="22:22">
      <c r="V862" s="51"/>
    </row>
    <row r="863" spans="22:22">
      <c r="V863" s="51"/>
    </row>
    <row r="864" spans="22:22">
      <c r="V864" s="51"/>
    </row>
    <row r="865" spans="22:22">
      <c r="V865" s="51"/>
    </row>
    <row r="866" spans="22:22">
      <c r="V866" s="51"/>
    </row>
    <row r="867" spans="22:22">
      <c r="V867" s="51"/>
    </row>
    <row r="868" spans="22:22">
      <c r="V868" s="51"/>
    </row>
    <row r="869" spans="22:22">
      <c r="V869" s="51"/>
    </row>
    <row r="870" spans="22:22">
      <c r="V870" s="51"/>
    </row>
    <row r="871" spans="22:22">
      <c r="V871" s="51"/>
    </row>
    <row r="872" spans="22:22">
      <c r="V872" s="51"/>
    </row>
    <row r="873" spans="22:22">
      <c r="V873" s="51"/>
    </row>
    <row r="874" spans="22:22">
      <c r="V874" s="51"/>
    </row>
    <row r="875" spans="22:22">
      <c r="V875" s="51"/>
    </row>
    <row r="876" spans="22:22">
      <c r="V876" s="51"/>
    </row>
    <row r="877" spans="22:22">
      <c r="V877" s="51"/>
    </row>
    <row r="878" spans="22:22">
      <c r="V878" s="51"/>
    </row>
    <row r="879" spans="22:22">
      <c r="V879" s="51"/>
    </row>
    <row r="880" spans="22:22">
      <c r="V880" s="51"/>
    </row>
    <row r="881" spans="22:22">
      <c r="V881" s="51"/>
    </row>
    <row r="882" spans="22:22">
      <c r="V882" s="51"/>
    </row>
    <row r="883" spans="22:22">
      <c r="V883" s="51"/>
    </row>
    <row r="884" spans="22:22">
      <c r="V884" s="51"/>
    </row>
    <row r="885" spans="22:22">
      <c r="V885" s="51"/>
    </row>
    <row r="886" spans="22:22">
      <c r="V886" s="51"/>
    </row>
    <row r="887" spans="22:22">
      <c r="V887" s="51"/>
    </row>
    <row r="888" spans="22:22">
      <c r="V888" s="51"/>
    </row>
    <row r="889" spans="22:22">
      <c r="V889" s="51"/>
    </row>
    <row r="890" spans="22:22">
      <c r="V890" s="51"/>
    </row>
    <row r="891" spans="22:22">
      <c r="V891" s="51"/>
    </row>
    <row r="892" spans="22:22">
      <c r="V892" s="51"/>
    </row>
    <row r="893" spans="22:22">
      <c r="V893" s="51"/>
    </row>
    <row r="894" spans="22:22">
      <c r="V894" s="51"/>
    </row>
    <row r="895" spans="22:22">
      <c r="V895" s="51"/>
    </row>
    <row r="896" spans="22:22">
      <c r="V896" s="51"/>
    </row>
    <row r="897" spans="22:22">
      <c r="V897" s="51"/>
    </row>
    <row r="898" spans="22:22">
      <c r="V898" s="51"/>
    </row>
    <row r="899" spans="22:22">
      <c r="V899" s="51"/>
    </row>
    <row r="900" spans="22:22">
      <c r="V900" s="51"/>
    </row>
    <row r="901" spans="22:22">
      <c r="V901" s="51"/>
    </row>
    <row r="902" spans="22:22">
      <c r="V902" s="51"/>
    </row>
    <row r="903" spans="22:22">
      <c r="V903" s="51"/>
    </row>
    <row r="904" spans="22:22">
      <c r="V904" s="51"/>
    </row>
    <row r="905" spans="22:22">
      <c r="V905" s="51"/>
    </row>
    <row r="906" spans="22:22">
      <c r="V906" s="51"/>
    </row>
    <row r="907" spans="22:22">
      <c r="V907" s="51"/>
    </row>
    <row r="908" spans="22:22">
      <c r="V908" s="51"/>
    </row>
    <row r="909" spans="22:22">
      <c r="V909" s="51"/>
    </row>
    <row r="910" spans="22:22">
      <c r="V910" s="51"/>
    </row>
    <row r="911" spans="22:22">
      <c r="V911" s="51"/>
    </row>
    <row r="912" spans="22:22">
      <c r="V912" s="51"/>
    </row>
    <row r="913" spans="22:22">
      <c r="V913" s="51"/>
    </row>
    <row r="914" spans="22:22">
      <c r="V914" s="51"/>
    </row>
    <row r="915" spans="22:22">
      <c r="V915" s="51"/>
    </row>
    <row r="916" spans="22:22">
      <c r="V916" s="51"/>
    </row>
    <row r="917" spans="22:22">
      <c r="V917" s="51"/>
    </row>
    <row r="918" spans="22:22">
      <c r="V918" s="51"/>
    </row>
    <row r="919" spans="22:22">
      <c r="V919" s="51"/>
    </row>
    <row r="920" spans="22:22">
      <c r="V920" s="51"/>
    </row>
    <row r="921" spans="22:22">
      <c r="V921" s="51"/>
    </row>
    <row r="922" spans="22:22">
      <c r="V922" s="51"/>
    </row>
    <row r="923" spans="22:22">
      <c r="V923" s="51"/>
    </row>
    <row r="924" spans="22:22">
      <c r="V924" s="51"/>
    </row>
    <row r="925" spans="22:22">
      <c r="V925" s="51"/>
    </row>
    <row r="926" spans="22:22">
      <c r="V926" s="51"/>
    </row>
    <row r="927" spans="22:22">
      <c r="V927" s="51"/>
    </row>
    <row r="928" spans="22:22">
      <c r="V928" s="51"/>
    </row>
    <row r="929" spans="22:22">
      <c r="V929" s="51"/>
    </row>
    <row r="930" spans="22:22">
      <c r="V930" s="51"/>
    </row>
    <row r="931" spans="22:22">
      <c r="V931" s="51"/>
    </row>
    <row r="932" spans="22:22">
      <c r="V932" s="51"/>
    </row>
    <row r="933" spans="22:22">
      <c r="V933" s="51"/>
    </row>
    <row r="934" spans="22:22">
      <c r="V934" s="51"/>
    </row>
    <row r="935" spans="22:22">
      <c r="V935" s="51"/>
    </row>
    <row r="936" spans="22:22">
      <c r="V936" s="51"/>
    </row>
    <row r="937" spans="22:22">
      <c r="V937" s="51"/>
    </row>
    <row r="938" spans="22:22">
      <c r="V938" s="51"/>
    </row>
    <row r="939" spans="22:22">
      <c r="V939" s="51"/>
    </row>
    <row r="940" spans="22:22">
      <c r="V940" s="51"/>
    </row>
    <row r="941" spans="22:22">
      <c r="V941" s="51"/>
    </row>
    <row r="942" spans="22:22">
      <c r="V942" s="51"/>
    </row>
    <row r="943" spans="22:22">
      <c r="V943" s="51"/>
    </row>
    <row r="944" spans="22:22">
      <c r="V944" s="51"/>
    </row>
    <row r="945" spans="22:22">
      <c r="V945" s="51"/>
    </row>
    <row r="946" spans="22:22">
      <c r="V946" s="51"/>
    </row>
    <row r="947" spans="22:22">
      <c r="V947" s="51"/>
    </row>
    <row r="948" spans="22:22">
      <c r="V948" s="51"/>
    </row>
    <row r="949" spans="22:22">
      <c r="V949" s="51"/>
    </row>
    <row r="950" spans="22:22">
      <c r="V950" s="51"/>
    </row>
    <row r="951" spans="22:22">
      <c r="V951" s="51"/>
    </row>
    <row r="952" spans="22:22">
      <c r="V952" s="51"/>
    </row>
    <row r="953" spans="22:22">
      <c r="V953" s="51"/>
    </row>
    <row r="954" spans="22:22">
      <c r="V954" s="51"/>
    </row>
    <row r="955" spans="22:22">
      <c r="V955" s="51"/>
    </row>
    <row r="956" spans="22:22">
      <c r="V956" s="51"/>
    </row>
    <row r="957" spans="22:22">
      <c r="V957" s="51"/>
    </row>
    <row r="958" spans="22:22">
      <c r="V958" s="51"/>
    </row>
    <row r="959" spans="22:22">
      <c r="V959" s="51"/>
    </row>
    <row r="960" spans="22:22">
      <c r="V960" s="51"/>
    </row>
    <row r="961" spans="22:22">
      <c r="V961" s="51"/>
    </row>
    <row r="962" spans="22:22">
      <c r="V962" s="51"/>
    </row>
    <row r="963" spans="22:22">
      <c r="V963" s="51"/>
    </row>
    <row r="964" spans="22:22">
      <c r="V964" s="51"/>
    </row>
    <row r="965" spans="22:22">
      <c r="V965" s="51"/>
    </row>
    <row r="966" spans="22:22">
      <c r="V966" s="51"/>
    </row>
    <row r="967" spans="22:22">
      <c r="V967" s="51"/>
    </row>
    <row r="968" spans="22:22">
      <c r="V968" s="51"/>
    </row>
    <row r="969" spans="22:22">
      <c r="V969" s="51"/>
    </row>
    <row r="970" spans="22:22">
      <c r="V970" s="51"/>
    </row>
    <row r="971" spans="22:22">
      <c r="V971" s="51"/>
    </row>
    <row r="972" spans="22:22">
      <c r="V972" s="51"/>
    </row>
    <row r="973" spans="22:22">
      <c r="V973" s="51"/>
    </row>
    <row r="974" spans="22:22">
      <c r="V974" s="51"/>
    </row>
    <row r="975" spans="22:22">
      <c r="V975" s="51"/>
    </row>
    <row r="976" spans="22:22">
      <c r="V976" s="51"/>
    </row>
    <row r="977" spans="22:22">
      <c r="V977" s="51"/>
    </row>
    <row r="978" spans="22:22">
      <c r="V978" s="51"/>
    </row>
    <row r="979" spans="22:22">
      <c r="V979" s="51"/>
    </row>
    <row r="980" spans="22:22">
      <c r="V980" s="51"/>
    </row>
    <row r="981" spans="22:22">
      <c r="V981" s="51"/>
    </row>
    <row r="982" spans="22:22">
      <c r="V982" s="51"/>
    </row>
    <row r="983" spans="22:22">
      <c r="V983" s="51"/>
    </row>
    <row r="984" spans="22:22">
      <c r="V984" s="51"/>
    </row>
    <row r="985" spans="22:22">
      <c r="V985" s="51"/>
    </row>
    <row r="986" spans="22:22">
      <c r="V986" s="51"/>
    </row>
    <row r="987" spans="22:22">
      <c r="V987" s="51"/>
    </row>
    <row r="988" spans="22:22">
      <c r="V988" s="51"/>
    </row>
    <row r="989" spans="22:22">
      <c r="V989" s="51"/>
    </row>
    <row r="990" spans="22:22">
      <c r="V990" s="51"/>
    </row>
    <row r="991" spans="22:22">
      <c r="V991" s="51"/>
    </row>
    <row r="992" spans="22:22">
      <c r="V992" s="51"/>
    </row>
    <row r="993" spans="22:22">
      <c r="V993" s="51"/>
    </row>
    <row r="994" spans="22:22">
      <c r="V994" s="51"/>
    </row>
    <row r="995" spans="22:22">
      <c r="V995" s="51"/>
    </row>
    <row r="996" spans="22:22">
      <c r="V996" s="51"/>
    </row>
    <row r="997" spans="22:22">
      <c r="V997" s="51"/>
    </row>
    <row r="998" spans="22:22">
      <c r="V998" s="51"/>
    </row>
    <row r="999" spans="22:22">
      <c r="V999" s="51"/>
    </row>
    <row r="1000" spans="22:22">
      <c r="V1000" s="51"/>
    </row>
    <row r="1001" spans="22:22">
      <c r="V1001" s="51"/>
    </row>
    <row r="1002" spans="22:22">
      <c r="V1002" s="51"/>
    </row>
    <row r="1003" spans="22:22">
      <c r="V1003" s="51"/>
    </row>
    <row r="1004" spans="22:22">
      <c r="V1004" s="51"/>
    </row>
    <row r="1005" spans="22:22">
      <c r="V1005" s="51"/>
    </row>
    <row r="1006" spans="22:22">
      <c r="V1006" s="51"/>
    </row>
    <row r="1007" spans="22:22">
      <c r="V1007" s="51"/>
    </row>
    <row r="1008" spans="22:22">
      <c r="V1008" s="51"/>
    </row>
    <row r="1009" spans="22:22">
      <c r="V1009" s="51"/>
    </row>
    <row r="1010" spans="22:22">
      <c r="V1010" s="51"/>
    </row>
    <row r="1011" spans="22:22">
      <c r="V1011" s="51"/>
    </row>
    <row r="1012" spans="22:22">
      <c r="V1012" s="51"/>
    </row>
    <row r="1013" spans="22:22">
      <c r="V1013" s="51"/>
    </row>
    <row r="1014" spans="22:22">
      <c r="V1014" s="51"/>
    </row>
    <row r="1015" spans="22:22">
      <c r="V1015" s="51"/>
    </row>
    <row r="1016" spans="22:22">
      <c r="V1016" s="51"/>
    </row>
    <row r="1017" spans="22:22">
      <c r="V1017" s="51"/>
    </row>
    <row r="1018" spans="22:22">
      <c r="V1018" s="51"/>
    </row>
    <row r="1019" spans="22:22">
      <c r="V1019" s="51"/>
    </row>
    <row r="1020" spans="22:22">
      <c r="V1020" s="51"/>
    </row>
    <row r="1021" spans="22:22">
      <c r="V1021" s="51"/>
    </row>
    <row r="1022" spans="22:22">
      <c r="V1022" s="51"/>
    </row>
    <row r="1023" spans="22:22">
      <c r="V1023" s="51"/>
    </row>
    <row r="1024" spans="22:22">
      <c r="V1024" s="51"/>
    </row>
    <row r="1025" spans="22:22">
      <c r="V1025" s="51"/>
    </row>
    <row r="1026" spans="22:22">
      <c r="V1026" s="51"/>
    </row>
    <row r="1027" spans="22:22">
      <c r="V1027" s="51"/>
    </row>
    <row r="1028" spans="22:22">
      <c r="V1028" s="51"/>
    </row>
    <row r="1029" spans="22:22">
      <c r="V1029" s="51"/>
    </row>
    <row r="1030" spans="22:22">
      <c r="V1030" s="51"/>
    </row>
    <row r="1031" spans="22:22">
      <c r="V1031" s="51"/>
    </row>
    <row r="1032" spans="22:22">
      <c r="V1032" s="51"/>
    </row>
    <row r="1033" spans="22:22">
      <c r="V1033" s="51"/>
    </row>
    <row r="1034" spans="22:22">
      <c r="V1034" s="51"/>
    </row>
    <row r="1035" spans="22:22">
      <c r="V1035" s="51"/>
    </row>
    <row r="1036" spans="22:22">
      <c r="V1036" s="51"/>
    </row>
    <row r="1037" spans="22:22">
      <c r="V1037" s="51"/>
    </row>
    <row r="1038" spans="22:22">
      <c r="V1038" s="51"/>
    </row>
    <row r="1039" spans="22:22">
      <c r="V1039" s="51"/>
    </row>
    <row r="1040" spans="22:22">
      <c r="V1040" s="51"/>
    </row>
    <row r="1041" spans="22:22">
      <c r="V1041" s="51"/>
    </row>
    <row r="1042" spans="22:22">
      <c r="V1042" s="51"/>
    </row>
    <row r="1043" spans="22:22">
      <c r="V1043" s="51"/>
    </row>
    <row r="1044" spans="22:22">
      <c r="V1044" s="51"/>
    </row>
    <row r="1045" spans="22:22">
      <c r="V1045" s="51"/>
    </row>
    <row r="1046" spans="22:22">
      <c r="V1046" s="51"/>
    </row>
    <row r="1047" spans="22:22">
      <c r="V1047" s="51"/>
    </row>
    <row r="1048" spans="22:22">
      <c r="V1048" s="51"/>
    </row>
    <row r="1049" spans="22:22">
      <c r="V1049" s="51"/>
    </row>
    <row r="1050" spans="22:22">
      <c r="V1050" s="51"/>
    </row>
    <row r="1051" spans="22:22">
      <c r="V1051" s="51"/>
    </row>
    <row r="1052" spans="22:22">
      <c r="V1052" s="51"/>
    </row>
    <row r="1053" spans="22:22">
      <c r="V1053" s="51"/>
    </row>
    <row r="1054" spans="22:22">
      <c r="V1054" s="51"/>
    </row>
    <row r="1055" spans="22:22">
      <c r="V1055" s="51"/>
    </row>
    <row r="1056" spans="22:22">
      <c r="V1056" s="51"/>
    </row>
    <row r="1057" spans="22:22">
      <c r="V1057" s="51"/>
    </row>
    <row r="1058" spans="22:22">
      <c r="V1058" s="51"/>
    </row>
    <row r="1059" spans="22:22">
      <c r="V1059" s="51"/>
    </row>
    <row r="1060" spans="22:22">
      <c r="V1060" s="51"/>
    </row>
    <row r="1061" spans="22:22">
      <c r="V1061" s="51"/>
    </row>
    <row r="1062" spans="22:22">
      <c r="V1062" s="51"/>
    </row>
    <row r="1063" spans="22:22">
      <c r="V1063" s="51"/>
    </row>
    <row r="1064" spans="22:22">
      <c r="V1064" s="51"/>
    </row>
    <row r="1065" spans="22:22">
      <c r="V1065" s="51"/>
    </row>
    <row r="1066" spans="22:22">
      <c r="V1066" s="51"/>
    </row>
    <row r="1067" spans="22:22">
      <c r="V1067" s="51"/>
    </row>
    <row r="1068" spans="22:22">
      <c r="V1068" s="51"/>
    </row>
    <row r="1069" spans="22:22">
      <c r="V1069" s="51"/>
    </row>
    <row r="1070" spans="22:22">
      <c r="V1070" s="51"/>
    </row>
    <row r="1071" spans="22:22">
      <c r="V1071" s="51"/>
    </row>
    <row r="1072" spans="22:22">
      <c r="V1072" s="51"/>
    </row>
    <row r="1073" spans="22:22">
      <c r="V1073" s="51"/>
    </row>
    <row r="1074" spans="22:22">
      <c r="V1074" s="51"/>
    </row>
    <row r="1075" spans="22:22">
      <c r="V1075" s="51"/>
    </row>
    <row r="1076" spans="22:22">
      <c r="V1076" s="51"/>
    </row>
    <row r="1077" spans="22:22">
      <c r="V1077" s="51"/>
    </row>
    <row r="1078" spans="22:22">
      <c r="V1078" s="51"/>
    </row>
    <row r="1079" spans="22:22">
      <c r="V1079" s="51"/>
    </row>
    <row r="1080" spans="22:22">
      <c r="V1080" s="51"/>
    </row>
    <row r="1081" spans="22:22">
      <c r="V1081" s="51"/>
    </row>
    <row r="1082" spans="22:22">
      <c r="V1082" s="51"/>
    </row>
    <row r="1083" spans="22:22">
      <c r="V1083" s="51"/>
    </row>
    <row r="1084" spans="22:22">
      <c r="V1084" s="51"/>
    </row>
    <row r="1085" spans="22:22">
      <c r="V1085" s="51"/>
    </row>
    <row r="1086" spans="22:22">
      <c r="V1086" s="51"/>
    </row>
    <row r="1087" spans="22:22">
      <c r="V1087" s="51"/>
    </row>
    <row r="1088" spans="22:22">
      <c r="V1088" s="51"/>
    </row>
    <row r="1089" spans="22:22">
      <c r="V1089" s="51"/>
    </row>
    <row r="1090" spans="22:22">
      <c r="V1090" s="51"/>
    </row>
    <row r="1091" spans="22:22">
      <c r="V1091" s="51"/>
    </row>
    <row r="1092" spans="22:22">
      <c r="V1092" s="51"/>
    </row>
    <row r="1093" spans="22:22">
      <c r="V1093" s="51"/>
    </row>
    <row r="1094" spans="22:22">
      <c r="V1094" s="51"/>
    </row>
    <row r="1095" spans="22:22">
      <c r="V1095" s="51"/>
    </row>
    <row r="1096" spans="22:22">
      <c r="V1096" s="51"/>
    </row>
    <row r="1097" spans="22:22">
      <c r="V1097" s="51"/>
    </row>
    <row r="1098" spans="22:22">
      <c r="V1098" s="51"/>
    </row>
    <row r="1099" spans="22:22">
      <c r="V1099" s="51"/>
    </row>
    <row r="1100" spans="22:22">
      <c r="V1100" s="51"/>
    </row>
    <row r="1101" spans="22:22">
      <c r="V1101" s="51"/>
    </row>
    <row r="1102" spans="22:22">
      <c r="V1102" s="51"/>
    </row>
    <row r="1103" spans="22:22">
      <c r="V1103" s="51"/>
    </row>
    <row r="1104" spans="22:22">
      <c r="V1104" s="51"/>
    </row>
    <row r="1105" spans="22:22">
      <c r="V1105" s="51"/>
    </row>
    <row r="1106" spans="22:22">
      <c r="V1106" s="51"/>
    </row>
    <row r="1107" spans="22:22">
      <c r="V1107" s="51"/>
    </row>
    <row r="1108" spans="22:22">
      <c r="V1108" s="51"/>
    </row>
    <row r="1109" spans="22:22">
      <c r="V1109" s="51"/>
    </row>
    <row r="1110" spans="22:22">
      <c r="V1110" s="51"/>
    </row>
    <row r="1111" spans="22:22">
      <c r="V1111" s="51"/>
    </row>
    <row r="1112" spans="22:22">
      <c r="V1112" s="51"/>
    </row>
    <row r="1113" spans="22:22">
      <c r="V1113" s="51"/>
    </row>
    <row r="1114" spans="22:22">
      <c r="V1114" s="51"/>
    </row>
    <row r="1115" spans="22:22">
      <c r="V1115" s="51"/>
    </row>
    <row r="1116" spans="22:22">
      <c r="V1116" s="51"/>
    </row>
    <row r="1117" spans="22:22">
      <c r="V1117" s="51"/>
    </row>
    <row r="1118" spans="22:22">
      <c r="V1118" s="51"/>
    </row>
    <row r="1119" spans="22:22">
      <c r="V1119" s="51"/>
    </row>
    <row r="1120" spans="22:22">
      <c r="V1120" s="51"/>
    </row>
    <row r="1121" spans="22:22">
      <c r="V1121" s="51"/>
    </row>
    <row r="1122" spans="22:22">
      <c r="V1122" s="51"/>
    </row>
    <row r="1123" spans="22:22">
      <c r="V1123" s="51"/>
    </row>
    <row r="1124" spans="22:22">
      <c r="V1124" s="51"/>
    </row>
    <row r="1125" spans="22:22">
      <c r="V1125" s="51"/>
    </row>
    <row r="1126" spans="22:22">
      <c r="V1126" s="51"/>
    </row>
    <row r="1127" spans="22:22">
      <c r="V1127" s="51"/>
    </row>
    <row r="1128" spans="22:22">
      <c r="V1128" s="51"/>
    </row>
    <row r="1129" spans="22:22">
      <c r="V1129" s="51"/>
    </row>
    <row r="1130" spans="22:22">
      <c r="V1130" s="51"/>
    </row>
    <row r="1131" spans="22:22">
      <c r="V1131" s="51"/>
    </row>
    <row r="1132" spans="22:22">
      <c r="V1132" s="51"/>
    </row>
    <row r="1133" spans="22:22">
      <c r="V1133" s="51"/>
    </row>
    <row r="1134" spans="22:22">
      <c r="V1134" s="51"/>
    </row>
    <row r="1135" spans="22:22">
      <c r="V1135" s="51"/>
    </row>
    <row r="1136" spans="22:22">
      <c r="V1136" s="51"/>
    </row>
    <row r="1137" spans="22:22">
      <c r="V1137" s="51"/>
    </row>
    <row r="1138" spans="22:22">
      <c r="V1138" s="51"/>
    </row>
    <row r="1139" spans="22:22">
      <c r="V1139" s="51"/>
    </row>
    <row r="1140" spans="22:22">
      <c r="V1140" s="51"/>
    </row>
    <row r="1141" spans="22:22">
      <c r="V1141" s="51"/>
    </row>
    <row r="1142" spans="22:22">
      <c r="V1142" s="51"/>
    </row>
    <row r="1143" spans="22:22">
      <c r="V1143" s="51"/>
    </row>
    <row r="1144" spans="22:22">
      <c r="V1144" s="51"/>
    </row>
    <row r="1145" spans="22:22">
      <c r="V1145" s="51"/>
    </row>
    <row r="1146" spans="22:22">
      <c r="V1146" s="51"/>
    </row>
    <row r="1147" spans="22:22">
      <c r="V1147" s="51"/>
    </row>
    <row r="1148" spans="22:22">
      <c r="V1148" s="51"/>
    </row>
    <row r="1149" spans="22:22">
      <c r="V1149" s="51"/>
    </row>
    <row r="1150" spans="22:22">
      <c r="V1150" s="51"/>
    </row>
    <row r="1151" spans="22:22">
      <c r="V1151" s="51"/>
    </row>
    <row r="1152" spans="22:22">
      <c r="V1152" s="51"/>
    </row>
    <row r="1153" spans="22:22">
      <c r="V1153" s="51"/>
    </row>
    <row r="1154" spans="22:22">
      <c r="V1154" s="51"/>
    </row>
    <row r="1155" spans="22:22">
      <c r="V1155" s="51"/>
    </row>
    <row r="1156" spans="22:22">
      <c r="V1156" s="51"/>
    </row>
    <row r="1157" spans="22:22">
      <c r="V1157" s="51"/>
    </row>
    <row r="1158" spans="22:22">
      <c r="V1158" s="51"/>
    </row>
    <row r="1159" spans="22:22">
      <c r="V1159" s="51"/>
    </row>
    <row r="1160" spans="22:22">
      <c r="V1160" s="51"/>
    </row>
    <row r="1161" spans="22:22">
      <c r="V1161" s="51"/>
    </row>
    <row r="1162" spans="22:22">
      <c r="V1162" s="51"/>
    </row>
    <row r="1163" spans="22:22">
      <c r="V1163" s="51"/>
    </row>
    <row r="1164" spans="22:22">
      <c r="V1164" s="51"/>
    </row>
    <row r="1165" spans="22:22">
      <c r="V1165" s="51"/>
    </row>
    <row r="1166" spans="22:22">
      <c r="V1166" s="51"/>
    </row>
    <row r="1167" spans="22:22">
      <c r="V1167" s="51"/>
    </row>
    <row r="1168" spans="22:22">
      <c r="V1168" s="51"/>
    </row>
    <row r="1169" spans="22:22">
      <c r="V1169" s="51"/>
    </row>
    <row r="1170" spans="22:22">
      <c r="V1170" s="51"/>
    </row>
    <row r="1171" spans="22:22">
      <c r="V1171" s="51"/>
    </row>
    <row r="1172" spans="22:22">
      <c r="V1172" s="51"/>
    </row>
    <row r="1173" spans="22:22">
      <c r="V1173" s="51"/>
    </row>
    <row r="1174" spans="22:22">
      <c r="V1174" s="51"/>
    </row>
    <row r="1175" spans="22:22">
      <c r="V1175" s="51"/>
    </row>
    <row r="1176" spans="22:22">
      <c r="V1176" s="51"/>
    </row>
    <row r="1177" spans="22:22">
      <c r="V1177" s="51"/>
    </row>
    <row r="1178" spans="22:22">
      <c r="V1178" s="51"/>
    </row>
    <row r="1179" spans="22:22">
      <c r="V1179" s="51"/>
    </row>
    <row r="1180" spans="22:22">
      <c r="V1180" s="51"/>
    </row>
    <row r="1181" spans="22:22">
      <c r="V1181" s="51"/>
    </row>
    <row r="1182" spans="22:22">
      <c r="V1182" s="51"/>
    </row>
    <row r="1183" spans="22:22">
      <c r="V1183" s="51"/>
    </row>
    <row r="1184" spans="22:22">
      <c r="V1184" s="51"/>
    </row>
    <row r="1185" spans="22:22">
      <c r="V1185" s="51"/>
    </row>
    <row r="1186" spans="22:22">
      <c r="V1186" s="51"/>
    </row>
    <row r="1187" spans="22:22">
      <c r="V1187" s="51"/>
    </row>
    <row r="1188" spans="22:22">
      <c r="V1188" s="51"/>
    </row>
    <row r="1189" spans="22:22">
      <c r="V1189" s="51"/>
    </row>
    <row r="1190" spans="22:22">
      <c r="V1190" s="51"/>
    </row>
    <row r="1191" spans="22:22">
      <c r="V1191" s="51"/>
    </row>
    <row r="1192" spans="22:22">
      <c r="V1192" s="51"/>
    </row>
    <row r="1193" spans="22:22">
      <c r="V1193" s="51"/>
    </row>
    <row r="1194" spans="22:22">
      <c r="V1194" s="51"/>
    </row>
    <row r="1195" spans="22:22">
      <c r="V1195" s="51"/>
    </row>
    <row r="1196" spans="22:22">
      <c r="V1196" s="51"/>
    </row>
    <row r="1197" spans="22:22">
      <c r="V1197" s="51"/>
    </row>
    <row r="1198" spans="22:22">
      <c r="V1198" s="51"/>
    </row>
    <row r="1199" spans="22:22">
      <c r="V1199" s="51"/>
    </row>
    <row r="1200" spans="22:22">
      <c r="V1200" s="51"/>
    </row>
    <row r="1201" spans="22:22">
      <c r="V1201" s="51"/>
    </row>
    <row r="1202" spans="22:22">
      <c r="V1202" s="51"/>
    </row>
    <row r="1203" spans="22:22">
      <c r="V1203" s="51"/>
    </row>
    <row r="1204" spans="22:22">
      <c r="V1204" s="51"/>
    </row>
    <row r="1205" spans="22:22">
      <c r="V1205" s="51"/>
    </row>
    <row r="1206" spans="22:22">
      <c r="V1206" s="51"/>
    </row>
    <row r="1207" spans="22:22">
      <c r="V1207" s="51"/>
    </row>
    <row r="1208" spans="22:22">
      <c r="V1208" s="51"/>
    </row>
    <row r="1209" spans="22:22">
      <c r="V1209" s="51"/>
    </row>
    <row r="1210" spans="22:22">
      <c r="V1210" s="51"/>
    </row>
    <row r="1211" spans="22:22">
      <c r="V1211" s="51"/>
    </row>
    <row r="1212" spans="22:22">
      <c r="V1212" s="51"/>
    </row>
    <row r="1213" spans="22:22">
      <c r="V1213" s="51"/>
    </row>
    <row r="1214" spans="22:22">
      <c r="V1214" s="51"/>
    </row>
    <row r="1215" spans="22:22">
      <c r="V1215" s="51"/>
    </row>
    <row r="1216" spans="22:22">
      <c r="V1216" s="51"/>
    </row>
    <row r="1217" spans="22:22">
      <c r="V1217" s="51"/>
    </row>
    <row r="1218" spans="22:22">
      <c r="V1218" s="51"/>
    </row>
    <row r="1219" spans="22:22">
      <c r="V1219" s="51"/>
    </row>
    <row r="1220" spans="22:22">
      <c r="V1220" s="51"/>
    </row>
    <row r="1221" spans="22:22">
      <c r="V1221" s="51"/>
    </row>
    <row r="1222" spans="22:22">
      <c r="V1222" s="51"/>
    </row>
    <row r="1223" spans="22:22">
      <c r="V1223" s="51"/>
    </row>
    <row r="1224" spans="22:22">
      <c r="V1224" s="51"/>
    </row>
    <row r="1225" spans="22:22">
      <c r="V1225" s="51"/>
    </row>
    <row r="1226" spans="22:22">
      <c r="V1226" s="51"/>
    </row>
    <row r="1227" spans="22:22">
      <c r="V1227" s="51"/>
    </row>
    <row r="1228" spans="22:22">
      <c r="V1228" s="51"/>
    </row>
    <row r="1229" spans="22:22">
      <c r="V1229" s="51"/>
    </row>
    <row r="1230" spans="22:22">
      <c r="V1230" s="51"/>
    </row>
    <row r="1231" spans="22:22">
      <c r="V1231" s="51"/>
    </row>
    <row r="1232" spans="22:22">
      <c r="V1232" s="51"/>
    </row>
    <row r="1233" spans="22:22">
      <c r="V1233" s="51"/>
    </row>
    <row r="1234" spans="22:22">
      <c r="V1234" s="51"/>
    </row>
    <row r="1235" spans="22:22">
      <c r="V1235" s="51"/>
    </row>
    <row r="1236" spans="22:22">
      <c r="V1236" s="51"/>
    </row>
    <row r="1237" spans="22:22">
      <c r="V1237" s="51"/>
    </row>
    <row r="1238" spans="22:22">
      <c r="V1238" s="51"/>
    </row>
    <row r="1239" spans="22:22">
      <c r="V1239" s="51"/>
    </row>
    <row r="1240" spans="22:22">
      <c r="V1240" s="51"/>
    </row>
    <row r="1241" spans="22:22">
      <c r="V1241" s="51"/>
    </row>
    <row r="1242" spans="22:22">
      <c r="V1242" s="51"/>
    </row>
    <row r="1243" spans="22:22">
      <c r="V1243" s="51"/>
    </row>
    <row r="1244" spans="22:22">
      <c r="V1244" s="51"/>
    </row>
    <row r="1245" spans="22:22">
      <c r="V1245" s="51"/>
    </row>
    <row r="1246" spans="22:22">
      <c r="V1246" s="51"/>
    </row>
    <row r="1247" spans="22:22">
      <c r="V1247" s="51"/>
    </row>
    <row r="1248" spans="22:22">
      <c r="V1248" s="51"/>
    </row>
    <row r="1249" spans="22:22">
      <c r="V1249" s="51"/>
    </row>
    <row r="1250" spans="22:22">
      <c r="V1250" s="51"/>
    </row>
    <row r="1251" spans="22:22">
      <c r="V1251" s="51"/>
    </row>
    <row r="1252" spans="22:22">
      <c r="V1252" s="51"/>
    </row>
    <row r="1253" spans="22:22">
      <c r="V1253" s="51"/>
    </row>
    <row r="1254" spans="22:22">
      <c r="V1254" s="51"/>
    </row>
    <row r="1255" spans="22:22">
      <c r="V1255" s="51"/>
    </row>
    <row r="1256" spans="22:22">
      <c r="V1256" s="51"/>
    </row>
    <row r="1257" spans="22:22">
      <c r="V1257" s="51"/>
    </row>
    <row r="1258" spans="22:22">
      <c r="V1258" s="51"/>
    </row>
    <row r="1259" spans="22:22">
      <c r="V1259" s="51"/>
    </row>
    <row r="1260" spans="22:22">
      <c r="V1260" s="51"/>
    </row>
    <row r="1261" spans="22:22">
      <c r="V1261" s="51"/>
    </row>
    <row r="1262" spans="22:22">
      <c r="V1262" s="51"/>
    </row>
    <row r="1263" spans="22:22">
      <c r="V1263" s="51"/>
    </row>
    <row r="1264" spans="22:22">
      <c r="V1264" s="51"/>
    </row>
    <row r="1265" spans="22:22">
      <c r="V1265" s="51"/>
    </row>
    <row r="1266" spans="22:22">
      <c r="V1266" s="51"/>
    </row>
    <row r="1267" spans="22:22">
      <c r="V1267" s="51"/>
    </row>
    <row r="1268" spans="22:22">
      <c r="V1268" s="51"/>
    </row>
    <row r="1269" spans="22:22">
      <c r="V1269" s="51"/>
    </row>
    <row r="1270" spans="22:22">
      <c r="V1270" s="51"/>
    </row>
    <row r="1271" spans="22:22">
      <c r="V1271" s="51"/>
    </row>
    <row r="1272" spans="22:22">
      <c r="V1272" s="51"/>
    </row>
    <row r="1273" spans="22:22">
      <c r="V1273" s="51"/>
    </row>
    <row r="1274" spans="22:22">
      <c r="V1274" s="51"/>
    </row>
    <row r="1275" spans="22:22">
      <c r="V1275" s="51"/>
    </row>
    <row r="1276" spans="22:22">
      <c r="V1276" s="51"/>
    </row>
    <row r="1277" spans="22:22">
      <c r="V1277" s="51"/>
    </row>
    <row r="1278" spans="22:22">
      <c r="V1278" s="51"/>
    </row>
    <row r="1279" spans="22:22">
      <c r="V1279" s="51"/>
    </row>
    <row r="1280" spans="22:22">
      <c r="V1280" s="51"/>
    </row>
    <row r="1281" spans="22:22">
      <c r="V1281" s="51"/>
    </row>
    <row r="1282" spans="22:22">
      <c r="V1282" s="51"/>
    </row>
    <row r="1283" spans="22:22">
      <c r="V1283" s="51"/>
    </row>
    <row r="1284" spans="22:22">
      <c r="V1284" s="51"/>
    </row>
    <row r="1285" spans="22:22">
      <c r="V1285" s="51"/>
    </row>
    <row r="1286" spans="22:22">
      <c r="V1286" s="51"/>
    </row>
    <row r="1287" spans="22:22">
      <c r="V1287" s="51"/>
    </row>
    <row r="1288" spans="22:22">
      <c r="V1288" s="51"/>
    </row>
    <row r="1289" spans="22:22">
      <c r="V1289" s="51"/>
    </row>
    <row r="1290" spans="22:22">
      <c r="V1290" s="51"/>
    </row>
    <row r="1291" spans="22:22">
      <c r="V1291" s="51"/>
    </row>
    <row r="1292" spans="22:22">
      <c r="V1292" s="51"/>
    </row>
    <row r="1293" spans="22:22">
      <c r="V1293" s="51"/>
    </row>
    <row r="1294" spans="22:22">
      <c r="V1294" s="51"/>
    </row>
    <row r="1295" spans="22:22">
      <c r="V1295" s="51"/>
    </row>
    <row r="1296" spans="22:22">
      <c r="V1296" s="51"/>
    </row>
    <row r="1297" spans="22:22">
      <c r="V1297" s="51"/>
    </row>
    <row r="1298" spans="22:22">
      <c r="V1298" s="51"/>
    </row>
    <row r="1299" spans="22:22">
      <c r="V1299" s="51"/>
    </row>
    <row r="1300" spans="22:22">
      <c r="V1300" s="51"/>
    </row>
    <row r="1301" spans="22:22">
      <c r="V1301" s="51"/>
    </row>
    <row r="1302" spans="22:22">
      <c r="V1302" s="51"/>
    </row>
    <row r="1303" spans="22:22">
      <c r="V1303" s="51"/>
    </row>
    <row r="1304" spans="22:22">
      <c r="V1304" s="51"/>
    </row>
    <row r="1305" spans="22:22">
      <c r="V1305" s="51"/>
    </row>
    <row r="1306" spans="22:22">
      <c r="V1306" s="51"/>
    </row>
    <row r="1307" spans="22:22">
      <c r="V1307" s="51"/>
    </row>
    <row r="1308" spans="22:22">
      <c r="V1308" s="51"/>
    </row>
    <row r="1309" spans="22:22">
      <c r="V1309" s="51"/>
    </row>
    <row r="1310" spans="22:22">
      <c r="V1310" s="51"/>
    </row>
    <row r="1311" spans="22:22">
      <c r="V1311" s="51"/>
    </row>
    <row r="1312" spans="22:22">
      <c r="V1312" s="51"/>
    </row>
    <row r="1313" spans="22:22">
      <c r="V1313" s="51"/>
    </row>
    <row r="1314" spans="22:22">
      <c r="V1314" s="51"/>
    </row>
    <row r="1315" spans="22:22">
      <c r="V1315" s="51"/>
    </row>
    <row r="1316" spans="22:22">
      <c r="V1316" s="51"/>
    </row>
    <row r="1317" spans="22:22">
      <c r="V1317" s="51"/>
    </row>
    <row r="1318" spans="22:22">
      <c r="V1318" s="51"/>
    </row>
    <row r="1319" spans="22:22">
      <c r="V1319" s="51"/>
    </row>
    <row r="1320" spans="22:22">
      <c r="V1320" s="51"/>
    </row>
    <row r="1321" spans="22:22">
      <c r="V1321" s="51"/>
    </row>
    <row r="1322" spans="22:22">
      <c r="V1322" s="51"/>
    </row>
    <row r="1323" spans="22:22">
      <c r="V1323" s="51"/>
    </row>
    <row r="1324" spans="22:22">
      <c r="V1324" s="51"/>
    </row>
    <row r="1325" spans="22:22">
      <c r="V1325" s="51"/>
    </row>
    <row r="1326" spans="22:22">
      <c r="V1326" s="51"/>
    </row>
    <row r="1327" spans="22:22">
      <c r="V1327" s="51"/>
    </row>
    <row r="1328" spans="22:22">
      <c r="V1328" s="51"/>
    </row>
    <row r="1329" spans="22:22">
      <c r="V1329" s="51"/>
    </row>
    <row r="1330" spans="22:22">
      <c r="V1330" s="51"/>
    </row>
    <row r="1331" spans="22:22">
      <c r="V1331" s="51"/>
    </row>
    <row r="1332" spans="22:22">
      <c r="V1332" s="51"/>
    </row>
    <row r="1333" spans="22:22">
      <c r="V1333" s="51"/>
    </row>
    <row r="1334" spans="22:22">
      <c r="V1334" s="51"/>
    </row>
    <row r="1335" spans="22:22">
      <c r="V1335" s="51"/>
    </row>
    <row r="1336" spans="22:22">
      <c r="V1336" s="51"/>
    </row>
    <row r="1337" spans="22:22">
      <c r="V1337" s="51"/>
    </row>
    <row r="1338" spans="22:22">
      <c r="V1338" s="51"/>
    </row>
    <row r="1339" spans="22:22">
      <c r="V1339" s="51"/>
    </row>
    <row r="1340" spans="22:22">
      <c r="V1340" s="51"/>
    </row>
    <row r="1341" spans="22:22">
      <c r="V1341" s="51"/>
    </row>
    <row r="1342" spans="22:22">
      <c r="V1342" s="51"/>
    </row>
    <row r="1343" spans="22:22">
      <c r="V1343" s="51"/>
    </row>
    <row r="1344" spans="22:22">
      <c r="V1344" s="51"/>
    </row>
    <row r="1345" spans="22:22">
      <c r="V1345" s="51"/>
    </row>
    <row r="1346" spans="22:22">
      <c r="V1346" s="51"/>
    </row>
    <row r="1347" spans="22:22">
      <c r="V1347" s="51"/>
    </row>
    <row r="1348" spans="22:22">
      <c r="V1348" s="51"/>
    </row>
    <row r="1349" spans="22:22">
      <c r="V1349" s="51"/>
    </row>
    <row r="1350" spans="22:22">
      <c r="V1350" s="51"/>
    </row>
    <row r="1351" spans="22:22">
      <c r="V1351" s="51"/>
    </row>
    <row r="1352" spans="22:22">
      <c r="V1352" s="51"/>
    </row>
    <row r="1353" spans="22:22">
      <c r="V1353" s="51"/>
    </row>
    <row r="1354" spans="22:22">
      <c r="V1354" s="51"/>
    </row>
    <row r="1355" spans="22:22">
      <c r="V1355" s="51"/>
    </row>
    <row r="1356" spans="22:22">
      <c r="V1356" s="51"/>
    </row>
    <row r="1357" spans="22:22">
      <c r="V1357" s="51"/>
    </row>
    <row r="1358" spans="22:22">
      <c r="V1358" s="51"/>
    </row>
    <row r="1359" spans="22:22">
      <c r="V1359" s="51"/>
    </row>
    <row r="1360" spans="22:22">
      <c r="V1360" s="51"/>
    </row>
    <row r="1361" spans="22:22">
      <c r="V1361" s="51"/>
    </row>
    <row r="1362" spans="22:22">
      <c r="V1362" s="51"/>
    </row>
    <row r="1363" spans="22:22">
      <c r="V1363" s="51"/>
    </row>
    <row r="1364" spans="22:22">
      <c r="V1364" s="51"/>
    </row>
    <row r="1365" spans="22:22">
      <c r="V1365" s="51"/>
    </row>
    <row r="1366" spans="22:22">
      <c r="V1366" s="51"/>
    </row>
    <row r="1367" spans="22:22">
      <c r="V1367" s="51"/>
    </row>
    <row r="1368" spans="22:22">
      <c r="V1368" s="51"/>
    </row>
    <row r="1369" spans="22:22">
      <c r="V1369" s="51"/>
    </row>
    <row r="1370" spans="22:22">
      <c r="V1370" s="51"/>
    </row>
    <row r="1371" spans="22:22">
      <c r="V1371" s="51"/>
    </row>
    <row r="1372" spans="22:22">
      <c r="V1372" s="51"/>
    </row>
    <row r="1373" spans="22:22">
      <c r="V1373" s="51"/>
    </row>
    <row r="1374" spans="22:22">
      <c r="V1374" s="51"/>
    </row>
    <row r="1375" spans="22:22">
      <c r="V1375" s="51"/>
    </row>
    <row r="1376" spans="22:22">
      <c r="V1376" s="51"/>
    </row>
    <row r="1377" spans="22:22">
      <c r="V1377" s="51"/>
    </row>
    <row r="1378" spans="22:22">
      <c r="V1378" s="51"/>
    </row>
    <row r="1379" spans="22:22">
      <c r="V1379" s="51"/>
    </row>
    <row r="1380" spans="22:22">
      <c r="V1380" s="51"/>
    </row>
    <row r="1381" spans="22:22">
      <c r="V1381" s="51"/>
    </row>
    <row r="1382" spans="22:22">
      <c r="V1382" s="51"/>
    </row>
    <row r="1383" spans="22:22">
      <c r="V1383" s="51"/>
    </row>
    <row r="1384" spans="22:22">
      <c r="V1384" s="51"/>
    </row>
    <row r="1385" spans="22:22">
      <c r="V1385" s="51"/>
    </row>
    <row r="1386" spans="22:22">
      <c r="V1386" s="51"/>
    </row>
    <row r="1387" spans="22:22">
      <c r="V1387" s="51"/>
    </row>
    <row r="1388" spans="22:22">
      <c r="V1388" s="51"/>
    </row>
    <row r="1389" spans="22:22">
      <c r="V1389" s="51"/>
    </row>
    <row r="1390" spans="22:22">
      <c r="V1390" s="51"/>
    </row>
    <row r="1391" spans="22:22">
      <c r="V1391" s="51"/>
    </row>
    <row r="1392" spans="22:22">
      <c r="V1392" s="51"/>
    </row>
    <row r="1393" spans="22:22">
      <c r="V1393" s="51"/>
    </row>
    <row r="1394" spans="22:22">
      <c r="V1394" s="51"/>
    </row>
    <row r="1395" spans="22:22">
      <c r="V1395" s="51"/>
    </row>
    <row r="1396" spans="22:22">
      <c r="V1396" s="51"/>
    </row>
    <row r="1397" spans="22:22">
      <c r="V1397" s="51"/>
    </row>
    <row r="1398" spans="22:22">
      <c r="V1398" s="51"/>
    </row>
    <row r="1399" spans="22:22">
      <c r="V1399" s="51"/>
    </row>
    <row r="1400" spans="22:22">
      <c r="V1400" s="51"/>
    </row>
    <row r="1401" spans="22:22">
      <c r="V1401" s="51"/>
    </row>
    <row r="1402" spans="22:22">
      <c r="V1402" s="51"/>
    </row>
    <row r="1403" spans="22:22">
      <c r="V1403" s="51"/>
    </row>
    <row r="1404" spans="22:22">
      <c r="V1404" s="51"/>
    </row>
    <row r="1405" spans="22:22">
      <c r="V1405" s="51"/>
    </row>
    <row r="1406" spans="22:22">
      <c r="V1406" s="51"/>
    </row>
    <row r="1407" spans="22:22">
      <c r="V1407" s="51"/>
    </row>
    <row r="1408" spans="22:22">
      <c r="V1408" s="51"/>
    </row>
    <row r="1409" spans="22:22">
      <c r="V1409" s="51"/>
    </row>
    <row r="1410" spans="22:22">
      <c r="V1410" s="51"/>
    </row>
    <row r="1411" spans="22:22">
      <c r="V1411" s="51"/>
    </row>
    <row r="1412" spans="22:22">
      <c r="V1412" s="51"/>
    </row>
    <row r="1413" spans="22:22">
      <c r="V1413" s="51"/>
    </row>
    <row r="1414" spans="22:22">
      <c r="V1414" s="51"/>
    </row>
    <row r="1415" spans="22:22">
      <c r="V1415" s="51"/>
    </row>
    <row r="1416" spans="22:22">
      <c r="V1416" s="51"/>
    </row>
    <row r="1417" spans="22:22">
      <c r="V1417" s="51"/>
    </row>
    <row r="1418" spans="22:22">
      <c r="V1418" s="51"/>
    </row>
    <row r="1419" spans="22:22">
      <c r="V1419" s="51"/>
    </row>
    <row r="1420" spans="22:22">
      <c r="V1420" s="51"/>
    </row>
    <row r="1421" spans="22:22">
      <c r="V1421" s="51"/>
    </row>
    <row r="1422" spans="22:22">
      <c r="V1422" s="51"/>
    </row>
    <row r="1423" spans="22:22">
      <c r="V1423" s="51"/>
    </row>
    <row r="1424" spans="22:22">
      <c r="V1424" s="51"/>
    </row>
    <row r="1425" spans="22:22">
      <c r="V1425" s="51"/>
    </row>
    <row r="1426" spans="22:22">
      <c r="V1426" s="51"/>
    </row>
    <row r="1427" spans="22:22">
      <c r="V1427" s="51"/>
    </row>
    <row r="1428" spans="22:22">
      <c r="V1428" s="51"/>
    </row>
    <row r="1429" spans="22:22">
      <c r="V1429" s="51"/>
    </row>
    <row r="1430" spans="22:22">
      <c r="V1430" s="51"/>
    </row>
    <row r="1431" spans="22:22">
      <c r="V1431" s="51"/>
    </row>
    <row r="1432" spans="22:22">
      <c r="V1432" s="51"/>
    </row>
    <row r="1433" spans="22:22">
      <c r="V1433" s="51"/>
    </row>
    <row r="1434" spans="22:22">
      <c r="V1434" s="51"/>
    </row>
    <row r="1435" spans="22:22">
      <c r="V1435" s="51"/>
    </row>
    <row r="1436" spans="22:22">
      <c r="V1436" s="51"/>
    </row>
    <row r="1437" spans="22:22">
      <c r="V1437" s="51"/>
    </row>
    <row r="1438" spans="22:22">
      <c r="V1438" s="51"/>
    </row>
    <row r="1439" spans="22:22">
      <c r="V1439" s="51"/>
    </row>
    <row r="1440" spans="22:22">
      <c r="V1440" s="51"/>
    </row>
    <row r="1441" spans="22:22">
      <c r="V1441" s="51"/>
    </row>
    <row r="1442" spans="22:22">
      <c r="V1442" s="51"/>
    </row>
    <row r="1443" spans="22:22">
      <c r="V1443" s="51"/>
    </row>
    <row r="1444" spans="22:22">
      <c r="V1444" s="51"/>
    </row>
    <row r="1445" spans="22:22">
      <c r="V1445" s="51"/>
    </row>
    <row r="1446" spans="22:22">
      <c r="V1446" s="51"/>
    </row>
    <row r="1447" spans="22:22">
      <c r="V1447" s="51"/>
    </row>
    <row r="1448" spans="22:22">
      <c r="V1448" s="51"/>
    </row>
    <row r="1449" spans="22:22">
      <c r="V1449" s="51"/>
    </row>
    <row r="1450" spans="22:22">
      <c r="V1450" s="51"/>
    </row>
    <row r="1451" spans="22:22">
      <c r="V1451" s="51"/>
    </row>
    <row r="1452" spans="22:22">
      <c r="V1452" s="51"/>
    </row>
    <row r="1453" spans="22:22">
      <c r="V1453" s="51"/>
    </row>
    <row r="1454" spans="22:22">
      <c r="V1454" s="51"/>
    </row>
    <row r="1455" spans="22:22">
      <c r="V1455" s="51"/>
    </row>
    <row r="1456" spans="22:22">
      <c r="V1456" s="51"/>
    </row>
    <row r="1457" spans="22:22">
      <c r="V1457" s="51"/>
    </row>
    <row r="1458" spans="22:22">
      <c r="V1458" s="51"/>
    </row>
    <row r="1459" spans="22:22">
      <c r="V1459" s="51"/>
    </row>
    <row r="1460" spans="22:22">
      <c r="V1460" s="51"/>
    </row>
    <row r="1461" spans="22:22">
      <c r="V1461" s="51"/>
    </row>
    <row r="1462" spans="22:22">
      <c r="V1462" s="51"/>
    </row>
    <row r="1463" spans="22:22">
      <c r="V1463" s="51"/>
    </row>
    <row r="1464" spans="22:22">
      <c r="V1464" s="51"/>
    </row>
    <row r="1465" spans="22:22">
      <c r="V1465" s="51"/>
    </row>
    <row r="1466" spans="22:22">
      <c r="V1466" s="51"/>
    </row>
    <row r="1467" spans="22:22">
      <c r="V1467" s="51"/>
    </row>
    <row r="1468" spans="22:22">
      <c r="V1468" s="51"/>
    </row>
    <row r="1469" spans="22:22">
      <c r="V1469" s="51"/>
    </row>
    <row r="1470" spans="22:22">
      <c r="V1470" s="51"/>
    </row>
    <row r="1471" spans="22:22">
      <c r="V1471" s="51"/>
    </row>
    <row r="1472" spans="22:22">
      <c r="V1472" s="51"/>
    </row>
    <row r="1473" spans="22:22">
      <c r="V1473" s="51"/>
    </row>
    <row r="1474" spans="22:22">
      <c r="V1474" s="51"/>
    </row>
    <row r="1475" spans="22:22">
      <c r="V1475" s="51"/>
    </row>
    <row r="1476" spans="22:22">
      <c r="V1476" s="51"/>
    </row>
    <row r="1477" spans="22:22">
      <c r="V1477" s="51"/>
    </row>
  </sheetData>
  <dataConsolidate/>
  <customSheetViews>
    <customSheetView guid="{559BE43B-F597-49C0-955C-F9A2561F163F}" scale="75" fitToPage="1">
      <selection activeCell="Q35" sqref="Q35"/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16</oddFooter>
      </headerFooter>
    </customSheetView>
    <customSheetView guid="{A264030B-E642-4A38-805B-40000E1CFC8E}" scale="75" fitToPage="1">
      <selection activeCell="Q35" sqref="Q35"/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16</oddFooter>
      </headerFooter>
    </customSheetView>
    <customSheetView guid="{BD09738D-9878-46CC-932D-36F13B6406B1}" scale="75" fitToPage="1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67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16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64" orientation="portrait" horizontalDpi="4294967292" verticalDpi="300" r:id="rId4"/>
  <headerFooter alignWithMargins="0">
    <oddFooter>&amp;L&amp;"MetaNormalLF-Roman,Standard"&amp;8Statistisches Bundesamt (Destatis) Fachserie 4, Reihe 8.2, 2019/2020&amp;R&amp;"MetaNormalLF-Roman,Standard"&amp;8 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5"/>
  <sheetViews>
    <sheetView showGridLines="0" zoomScaleNormal="100" zoomScaleSheetLayoutView="100" workbookViewId="0"/>
  </sheetViews>
  <sheetFormatPr baseColWidth="10" defaultColWidth="14.85546875" defaultRowHeight="15.75"/>
  <cols>
    <col min="1" max="1" width="4.85546875" style="235" customWidth="1" collapsed="1"/>
    <col min="2" max="2" width="77.140625" style="235" customWidth="1" collapsed="1"/>
    <col min="3" max="3" width="20" style="234" customWidth="1" collapsed="1"/>
    <col min="4" max="256" width="14.85546875" style="233" collapsed="1"/>
    <col min="257" max="257" width="4.85546875" style="233" customWidth="1" collapsed="1"/>
    <col min="258" max="258" width="77.140625" style="233" customWidth="1" collapsed="1"/>
    <col min="259" max="259" width="20" style="233" customWidth="1" collapsed="1"/>
    <col min="260" max="512" width="14.85546875" style="233" collapsed="1"/>
    <col min="513" max="513" width="4.85546875" style="233" customWidth="1" collapsed="1"/>
    <col min="514" max="514" width="77.140625" style="233" customWidth="1" collapsed="1"/>
    <col min="515" max="515" width="20" style="233" customWidth="1" collapsed="1"/>
    <col min="516" max="768" width="14.85546875" style="233" collapsed="1"/>
    <col min="769" max="769" width="4.85546875" style="233" customWidth="1" collapsed="1"/>
    <col min="770" max="770" width="77.140625" style="233" customWidth="1" collapsed="1"/>
    <col min="771" max="771" width="20" style="233" customWidth="1" collapsed="1"/>
    <col min="772" max="1024" width="14.85546875" style="233" collapsed="1"/>
    <col min="1025" max="1025" width="4.85546875" style="233" customWidth="1" collapsed="1"/>
    <col min="1026" max="1026" width="77.140625" style="233" customWidth="1" collapsed="1"/>
    <col min="1027" max="1027" width="20" style="233" customWidth="1" collapsed="1"/>
    <col min="1028" max="1280" width="14.85546875" style="233" collapsed="1"/>
    <col min="1281" max="1281" width="4.85546875" style="233" customWidth="1" collapsed="1"/>
    <col min="1282" max="1282" width="77.140625" style="233" customWidth="1" collapsed="1"/>
    <col min="1283" max="1283" width="20" style="233" customWidth="1" collapsed="1"/>
    <col min="1284" max="1536" width="14.85546875" style="233" collapsed="1"/>
    <col min="1537" max="1537" width="4.85546875" style="233" customWidth="1" collapsed="1"/>
    <col min="1538" max="1538" width="77.140625" style="233" customWidth="1" collapsed="1"/>
    <col min="1539" max="1539" width="20" style="233" customWidth="1" collapsed="1"/>
    <col min="1540" max="1792" width="14.85546875" style="233" collapsed="1"/>
    <col min="1793" max="1793" width="4.85546875" style="233" customWidth="1" collapsed="1"/>
    <col min="1794" max="1794" width="77.140625" style="233" customWidth="1" collapsed="1"/>
    <col min="1795" max="1795" width="20" style="233" customWidth="1" collapsed="1"/>
    <col min="1796" max="2048" width="14.85546875" style="233" collapsed="1"/>
    <col min="2049" max="2049" width="4.85546875" style="233" customWidth="1" collapsed="1"/>
    <col min="2050" max="2050" width="77.140625" style="233" customWidth="1" collapsed="1"/>
    <col min="2051" max="2051" width="20" style="233" customWidth="1" collapsed="1"/>
    <col min="2052" max="2304" width="14.85546875" style="233" collapsed="1"/>
    <col min="2305" max="2305" width="4.85546875" style="233" customWidth="1" collapsed="1"/>
    <col min="2306" max="2306" width="77.140625" style="233" customWidth="1" collapsed="1"/>
    <col min="2307" max="2307" width="20" style="233" customWidth="1" collapsed="1"/>
    <col min="2308" max="2560" width="14.85546875" style="233" collapsed="1"/>
    <col min="2561" max="2561" width="4.85546875" style="233" customWidth="1" collapsed="1"/>
    <col min="2562" max="2562" width="77.140625" style="233" customWidth="1" collapsed="1"/>
    <col min="2563" max="2563" width="20" style="233" customWidth="1" collapsed="1"/>
    <col min="2564" max="2816" width="14.85546875" style="233" collapsed="1"/>
    <col min="2817" max="2817" width="4.85546875" style="233" customWidth="1" collapsed="1"/>
    <col min="2818" max="2818" width="77.140625" style="233" customWidth="1" collapsed="1"/>
    <col min="2819" max="2819" width="20" style="233" customWidth="1" collapsed="1"/>
    <col min="2820" max="3072" width="14.85546875" style="233" collapsed="1"/>
    <col min="3073" max="3073" width="4.85546875" style="233" customWidth="1" collapsed="1"/>
    <col min="3074" max="3074" width="77.140625" style="233" customWidth="1" collapsed="1"/>
    <col min="3075" max="3075" width="20" style="233" customWidth="1" collapsed="1"/>
    <col min="3076" max="3328" width="14.85546875" style="233" collapsed="1"/>
    <col min="3329" max="3329" width="4.85546875" style="233" customWidth="1" collapsed="1"/>
    <col min="3330" max="3330" width="77.140625" style="233" customWidth="1" collapsed="1"/>
    <col min="3331" max="3331" width="20" style="233" customWidth="1" collapsed="1"/>
    <col min="3332" max="3584" width="14.85546875" style="233" collapsed="1"/>
    <col min="3585" max="3585" width="4.85546875" style="233" customWidth="1" collapsed="1"/>
    <col min="3586" max="3586" width="77.140625" style="233" customWidth="1" collapsed="1"/>
    <col min="3587" max="3587" width="20" style="233" customWidth="1" collapsed="1"/>
    <col min="3588" max="3840" width="14.85546875" style="233" collapsed="1"/>
    <col min="3841" max="3841" width="4.85546875" style="233" customWidth="1" collapsed="1"/>
    <col min="3842" max="3842" width="77.140625" style="233" customWidth="1" collapsed="1"/>
    <col min="3843" max="3843" width="20" style="233" customWidth="1" collapsed="1"/>
    <col min="3844" max="4096" width="14.85546875" style="233" collapsed="1"/>
    <col min="4097" max="4097" width="4.85546875" style="233" customWidth="1" collapsed="1"/>
    <col min="4098" max="4098" width="77.140625" style="233" customWidth="1" collapsed="1"/>
    <col min="4099" max="4099" width="20" style="233" customWidth="1" collapsed="1"/>
    <col min="4100" max="4352" width="14.85546875" style="233" collapsed="1"/>
    <col min="4353" max="4353" width="4.85546875" style="233" customWidth="1" collapsed="1"/>
    <col min="4354" max="4354" width="77.140625" style="233" customWidth="1" collapsed="1"/>
    <col min="4355" max="4355" width="20" style="233" customWidth="1" collapsed="1"/>
    <col min="4356" max="4608" width="14.85546875" style="233" collapsed="1"/>
    <col min="4609" max="4609" width="4.85546875" style="233" customWidth="1" collapsed="1"/>
    <col min="4610" max="4610" width="77.140625" style="233" customWidth="1" collapsed="1"/>
    <col min="4611" max="4611" width="20" style="233" customWidth="1" collapsed="1"/>
    <col min="4612" max="4864" width="14.85546875" style="233" collapsed="1"/>
    <col min="4865" max="4865" width="4.85546875" style="233" customWidth="1" collapsed="1"/>
    <col min="4866" max="4866" width="77.140625" style="233" customWidth="1" collapsed="1"/>
    <col min="4867" max="4867" width="20" style="233" customWidth="1" collapsed="1"/>
    <col min="4868" max="5120" width="14.85546875" style="233" collapsed="1"/>
    <col min="5121" max="5121" width="4.85546875" style="233" customWidth="1" collapsed="1"/>
    <col min="5122" max="5122" width="77.140625" style="233" customWidth="1" collapsed="1"/>
    <col min="5123" max="5123" width="20" style="233" customWidth="1" collapsed="1"/>
    <col min="5124" max="5376" width="14.85546875" style="233" collapsed="1"/>
    <col min="5377" max="5377" width="4.85546875" style="233" customWidth="1" collapsed="1"/>
    <col min="5378" max="5378" width="77.140625" style="233" customWidth="1" collapsed="1"/>
    <col min="5379" max="5379" width="20" style="233" customWidth="1" collapsed="1"/>
    <col min="5380" max="5632" width="14.85546875" style="233" collapsed="1"/>
    <col min="5633" max="5633" width="4.85546875" style="233" customWidth="1" collapsed="1"/>
    <col min="5634" max="5634" width="77.140625" style="233" customWidth="1" collapsed="1"/>
    <col min="5635" max="5635" width="20" style="233" customWidth="1" collapsed="1"/>
    <col min="5636" max="5888" width="14.85546875" style="233" collapsed="1"/>
    <col min="5889" max="5889" width="4.85546875" style="233" customWidth="1" collapsed="1"/>
    <col min="5890" max="5890" width="77.140625" style="233" customWidth="1" collapsed="1"/>
    <col min="5891" max="5891" width="20" style="233" customWidth="1" collapsed="1"/>
    <col min="5892" max="6144" width="14.85546875" style="233" collapsed="1"/>
    <col min="6145" max="6145" width="4.85546875" style="233" customWidth="1" collapsed="1"/>
    <col min="6146" max="6146" width="77.140625" style="233" customWidth="1" collapsed="1"/>
    <col min="6147" max="6147" width="20" style="233" customWidth="1" collapsed="1"/>
    <col min="6148" max="6400" width="14.85546875" style="233" collapsed="1"/>
    <col min="6401" max="6401" width="4.85546875" style="233" customWidth="1" collapsed="1"/>
    <col min="6402" max="6402" width="77.140625" style="233" customWidth="1" collapsed="1"/>
    <col min="6403" max="6403" width="20" style="233" customWidth="1" collapsed="1"/>
    <col min="6404" max="6656" width="14.85546875" style="233" collapsed="1"/>
    <col min="6657" max="6657" width="4.85546875" style="233" customWidth="1" collapsed="1"/>
    <col min="6658" max="6658" width="77.140625" style="233" customWidth="1" collapsed="1"/>
    <col min="6659" max="6659" width="20" style="233" customWidth="1" collapsed="1"/>
    <col min="6660" max="6912" width="14.85546875" style="233" collapsed="1"/>
    <col min="6913" max="6913" width="4.85546875" style="233" customWidth="1" collapsed="1"/>
    <col min="6914" max="6914" width="77.140625" style="233" customWidth="1" collapsed="1"/>
    <col min="6915" max="6915" width="20" style="233" customWidth="1" collapsed="1"/>
    <col min="6916" max="7168" width="14.85546875" style="233" collapsed="1"/>
    <col min="7169" max="7169" width="4.85546875" style="233" customWidth="1" collapsed="1"/>
    <col min="7170" max="7170" width="77.140625" style="233" customWidth="1" collapsed="1"/>
    <col min="7171" max="7171" width="20" style="233" customWidth="1" collapsed="1"/>
    <col min="7172" max="7424" width="14.85546875" style="233" collapsed="1"/>
    <col min="7425" max="7425" width="4.85546875" style="233" customWidth="1" collapsed="1"/>
    <col min="7426" max="7426" width="77.140625" style="233" customWidth="1" collapsed="1"/>
    <col min="7427" max="7427" width="20" style="233" customWidth="1" collapsed="1"/>
    <col min="7428" max="7680" width="14.85546875" style="233" collapsed="1"/>
    <col min="7681" max="7681" width="4.85546875" style="233" customWidth="1" collapsed="1"/>
    <col min="7682" max="7682" width="77.140625" style="233" customWidth="1" collapsed="1"/>
    <col min="7683" max="7683" width="20" style="233" customWidth="1" collapsed="1"/>
    <col min="7684" max="7936" width="14.85546875" style="233" collapsed="1"/>
    <col min="7937" max="7937" width="4.85546875" style="233" customWidth="1" collapsed="1"/>
    <col min="7938" max="7938" width="77.140625" style="233" customWidth="1" collapsed="1"/>
    <col min="7939" max="7939" width="20" style="233" customWidth="1" collapsed="1"/>
    <col min="7940" max="8192" width="14.85546875" style="233" collapsed="1"/>
    <col min="8193" max="8193" width="4.85546875" style="233" customWidth="1" collapsed="1"/>
    <col min="8194" max="8194" width="77.140625" style="233" customWidth="1" collapsed="1"/>
    <col min="8195" max="8195" width="20" style="233" customWidth="1" collapsed="1"/>
    <col min="8196" max="8448" width="14.85546875" style="233" collapsed="1"/>
    <col min="8449" max="8449" width="4.85546875" style="233" customWidth="1" collapsed="1"/>
    <col min="8450" max="8450" width="77.140625" style="233" customWidth="1" collapsed="1"/>
    <col min="8451" max="8451" width="20" style="233" customWidth="1" collapsed="1"/>
    <col min="8452" max="8704" width="14.85546875" style="233" collapsed="1"/>
    <col min="8705" max="8705" width="4.85546875" style="233" customWidth="1" collapsed="1"/>
    <col min="8706" max="8706" width="77.140625" style="233" customWidth="1" collapsed="1"/>
    <col min="8707" max="8707" width="20" style="233" customWidth="1" collapsed="1"/>
    <col min="8708" max="8960" width="14.85546875" style="233" collapsed="1"/>
    <col min="8961" max="8961" width="4.85546875" style="233" customWidth="1" collapsed="1"/>
    <col min="8962" max="8962" width="77.140625" style="233" customWidth="1" collapsed="1"/>
    <col min="8963" max="8963" width="20" style="233" customWidth="1" collapsed="1"/>
    <col min="8964" max="9216" width="14.85546875" style="233" collapsed="1"/>
    <col min="9217" max="9217" width="4.85546875" style="233" customWidth="1" collapsed="1"/>
    <col min="9218" max="9218" width="77.140625" style="233" customWidth="1" collapsed="1"/>
    <col min="9219" max="9219" width="20" style="233" customWidth="1" collapsed="1"/>
    <col min="9220" max="9472" width="14.85546875" style="233" collapsed="1"/>
    <col min="9473" max="9473" width="4.85546875" style="233" customWidth="1" collapsed="1"/>
    <col min="9474" max="9474" width="77.140625" style="233" customWidth="1" collapsed="1"/>
    <col min="9475" max="9475" width="20" style="233" customWidth="1" collapsed="1"/>
    <col min="9476" max="9728" width="14.85546875" style="233" collapsed="1"/>
    <col min="9729" max="9729" width="4.85546875" style="233" customWidth="1" collapsed="1"/>
    <col min="9730" max="9730" width="77.140625" style="233" customWidth="1" collapsed="1"/>
    <col min="9731" max="9731" width="20" style="233" customWidth="1" collapsed="1"/>
    <col min="9732" max="9984" width="14.85546875" style="233" collapsed="1"/>
    <col min="9985" max="9985" width="4.85546875" style="233" customWidth="1" collapsed="1"/>
    <col min="9986" max="9986" width="77.140625" style="233" customWidth="1" collapsed="1"/>
    <col min="9987" max="9987" width="20" style="233" customWidth="1" collapsed="1"/>
    <col min="9988" max="10240" width="14.85546875" style="233" collapsed="1"/>
    <col min="10241" max="10241" width="4.85546875" style="233" customWidth="1" collapsed="1"/>
    <col min="10242" max="10242" width="77.140625" style="233" customWidth="1" collapsed="1"/>
    <col min="10243" max="10243" width="20" style="233" customWidth="1" collapsed="1"/>
    <col min="10244" max="10496" width="14.85546875" style="233" collapsed="1"/>
    <col min="10497" max="10497" width="4.85546875" style="233" customWidth="1" collapsed="1"/>
    <col min="10498" max="10498" width="77.140625" style="233" customWidth="1" collapsed="1"/>
    <col min="10499" max="10499" width="20" style="233" customWidth="1" collapsed="1"/>
    <col min="10500" max="10752" width="14.85546875" style="233" collapsed="1"/>
    <col min="10753" max="10753" width="4.85546875" style="233" customWidth="1" collapsed="1"/>
    <col min="10754" max="10754" width="77.140625" style="233" customWidth="1" collapsed="1"/>
    <col min="10755" max="10755" width="20" style="233" customWidth="1" collapsed="1"/>
    <col min="10756" max="11008" width="14.85546875" style="233" collapsed="1"/>
    <col min="11009" max="11009" width="4.85546875" style="233" customWidth="1" collapsed="1"/>
    <col min="11010" max="11010" width="77.140625" style="233" customWidth="1" collapsed="1"/>
    <col min="11011" max="11011" width="20" style="233" customWidth="1" collapsed="1"/>
    <col min="11012" max="11264" width="14.85546875" style="233" collapsed="1"/>
    <col min="11265" max="11265" width="4.85546875" style="233" customWidth="1" collapsed="1"/>
    <col min="11266" max="11266" width="77.140625" style="233" customWidth="1" collapsed="1"/>
    <col min="11267" max="11267" width="20" style="233" customWidth="1" collapsed="1"/>
    <col min="11268" max="11520" width="14.85546875" style="233" collapsed="1"/>
    <col min="11521" max="11521" width="4.85546875" style="233" customWidth="1" collapsed="1"/>
    <col min="11522" max="11522" width="77.140625" style="233" customWidth="1" collapsed="1"/>
    <col min="11523" max="11523" width="20" style="233" customWidth="1" collapsed="1"/>
    <col min="11524" max="11776" width="14.85546875" style="233" collapsed="1"/>
    <col min="11777" max="11777" width="4.85546875" style="233" customWidth="1" collapsed="1"/>
    <col min="11778" max="11778" width="77.140625" style="233" customWidth="1" collapsed="1"/>
    <col min="11779" max="11779" width="20" style="233" customWidth="1" collapsed="1"/>
    <col min="11780" max="12032" width="14.85546875" style="233" collapsed="1"/>
    <col min="12033" max="12033" width="4.85546875" style="233" customWidth="1" collapsed="1"/>
    <col min="12034" max="12034" width="77.140625" style="233" customWidth="1" collapsed="1"/>
    <col min="12035" max="12035" width="20" style="233" customWidth="1" collapsed="1"/>
    <col min="12036" max="12288" width="14.85546875" style="233" collapsed="1"/>
    <col min="12289" max="12289" width="4.85546875" style="233" customWidth="1" collapsed="1"/>
    <col min="12290" max="12290" width="77.140625" style="233" customWidth="1" collapsed="1"/>
    <col min="12291" max="12291" width="20" style="233" customWidth="1" collapsed="1"/>
    <col min="12292" max="12544" width="14.85546875" style="233" collapsed="1"/>
    <col min="12545" max="12545" width="4.85546875" style="233" customWidth="1" collapsed="1"/>
    <col min="12546" max="12546" width="77.140625" style="233" customWidth="1" collapsed="1"/>
    <col min="12547" max="12547" width="20" style="233" customWidth="1" collapsed="1"/>
    <col min="12548" max="12800" width="14.85546875" style="233" collapsed="1"/>
    <col min="12801" max="12801" width="4.85546875" style="233" customWidth="1" collapsed="1"/>
    <col min="12802" max="12802" width="77.140625" style="233" customWidth="1" collapsed="1"/>
    <col min="12803" max="12803" width="20" style="233" customWidth="1" collapsed="1"/>
    <col min="12804" max="13056" width="14.85546875" style="233" collapsed="1"/>
    <col min="13057" max="13057" width="4.85546875" style="233" customWidth="1" collapsed="1"/>
    <col min="13058" max="13058" width="77.140625" style="233" customWidth="1" collapsed="1"/>
    <col min="13059" max="13059" width="20" style="233" customWidth="1" collapsed="1"/>
    <col min="13060" max="13312" width="14.85546875" style="233" collapsed="1"/>
    <col min="13313" max="13313" width="4.85546875" style="233" customWidth="1" collapsed="1"/>
    <col min="13314" max="13314" width="77.140625" style="233" customWidth="1" collapsed="1"/>
    <col min="13315" max="13315" width="20" style="233" customWidth="1" collapsed="1"/>
    <col min="13316" max="13568" width="14.85546875" style="233" collapsed="1"/>
    <col min="13569" max="13569" width="4.85546875" style="233" customWidth="1" collapsed="1"/>
    <col min="13570" max="13570" width="77.140625" style="233" customWidth="1" collapsed="1"/>
    <col min="13571" max="13571" width="20" style="233" customWidth="1" collapsed="1"/>
    <col min="13572" max="13824" width="14.85546875" style="233" collapsed="1"/>
    <col min="13825" max="13825" width="4.85546875" style="233" customWidth="1" collapsed="1"/>
    <col min="13826" max="13826" width="77.140625" style="233" customWidth="1" collapsed="1"/>
    <col min="13827" max="13827" width="20" style="233" customWidth="1" collapsed="1"/>
    <col min="13828" max="14080" width="14.85546875" style="233" collapsed="1"/>
    <col min="14081" max="14081" width="4.85546875" style="233" customWidth="1" collapsed="1"/>
    <col min="14082" max="14082" width="77.140625" style="233" customWidth="1" collapsed="1"/>
    <col min="14083" max="14083" width="20" style="233" customWidth="1" collapsed="1"/>
    <col min="14084" max="14336" width="14.85546875" style="233" collapsed="1"/>
    <col min="14337" max="14337" width="4.85546875" style="233" customWidth="1" collapsed="1"/>
    <col min="14338" max="14338" width="77.140625" style="233" customWidth="1" collapsed="1"/>
    <col min="14339" max="14339" width="20" style="233" customWidth="1" collapsed="1"/>
    <col min="14340" max="14592" width="14.85546875" style="233" collapsed="1"/>
    <col min="14593" max="14593" width="4.85546875" style="233" customWidth="1" collapsed="1"/>
    <col min="14594" max="14594" width="77.140625" style="233" customWidth="1" collapsed="1"/>
    <col min="14595" max="14595" width="20" style="233" customWidth="1" collapsed="1"/>
    <col min="14596" max="14848" width="14.85546875" style="233" collapsed="1"/>
    <col min="14849" max="14849" width="4.85546875" style="233" customWidth="1" collapsed="1"/>
    <col min="14850" max="14850" width="77.140625" style="233" customWidth="1" collapsed="1"/>
    <col min="14851" max="14851" width="20" style="233" customWidth="1" collapsed="1"/>
    <col min="14852" max="15104" width="14.85546875" style="233" collapsed="1"/>
    <col min="15105" max="15105" width="4.85546875" style="233" customWidth="1" collapsed="1"/>
    <col min="15106" max="15106" width="77.140625" style="233" customWidth="1" collapsed="1"/>
    <col min="15107" max="15107" width="20" style="233" customWidth="1" collapsed="1"/>
    <col min="15108" max="15360" width="14.85546875" style="233" collapsed="1"/>
    <col min="15361" max="15361" width="4.85546875" style="233" customWidth="1" collapsed="1"/>
    <col min="15362" max="15362" width="77.140625" style="233" customWidth="1" collapsed="1"/>
    <col min="15363" max="15363" width="20" style="233" customWidth="1" collapsed="1"/>
    <col min="15364" max="15616" width="14.85546875" style="233" collapsed="1"/>
    <col min="15617" max="15617" width="4.85546875" style="233" customWidth="1" collapsed="1"/>
    <col min="15618" max="15618" width="77.140625" style="233" customWidth="1" collapsed="1"/>
    <col min="15619" max="15619" width="20" style="233" customWidth="1" collapsed="1"/>
    <col min="15620" max="15872" width="14.85546875" style="233" collapsed="1"/>
    <col min="15873" max="15873" width="4.85546875" style="233" customWidth="1" collapsed="1"/>
    <col min="15874" max="15874" width="77.140625" style="233" customWidth="1" collapsed="1"/>
    <col min="15875" max="15875" width="20" style="233" customWidth="1" collapsed="1"/>
    <col min="15876" max="16128" width="14.85546875" style="233" collapsed="1"/>
    <col min="16129" max="16129" width="4.85546875" style="233" customWidth="1" collapsed="1"/>
    <col min="16130" max="16130" width="77.140625" style="233" customWidth="1" collapsed="1"/>
    <col min="16131" max="16131" width="20" style="233" customWidth="1" collapsed="1"/>
    <col min="16132" max="16384" width="14.85546875" style="233" collapsed="1"/>
  </cols>
  <sheetData>
    <row r="3" spans="1:8">
      <c r="A3" s="301" t="s">
        <v>241</v>
      </c>
      <c r="B3" s="301"/>
      <c r="C3" s="301"/>
      <c r="D3" s="232"/>
    </row>
    <row r="4" spans="1:8">
      <c r="A4" s="234"/>
      <c r="B4" s="234"/>
      <c r="D4" s="232"/>
    </row>
    <row r="6" spans="1:8">
      <c r="B6" s="234"/>
      <c r="C6" s="234" t="s">
        <v>242</v>
      </c>
    </row>
    <row r="7" spans="1:8">
      <c r="A7" s="236" t="s">
        <v>369</v>
      </c>
      <c r="B7" s="237"/>
      <c r="C7" s="238"/>
      <c r="D7" s="237"/>
      <c r="E7" s="237"/>
      <c r="F7" s="237"/>
      <c r="G7" s="237"/>
      <c r="H7" s="237"/>
    </row>
    <row r="8" spans="1:8">
      <c r="A8" s="236"/>
      <c r="B8" s="237"/>
      <c r="C8" s="238"/>
      <c r="D8" s="237"/>
      <c r="E8" s="237"/>
      <c r="F8" s="237"/>
      <c r="G8" s="237"/>
      <c r="H8" s="237"/>
    </row>
    <row r="9" spans="1:8" ht="14.25" customHeight="1">
      <c r="A9" s="236"/>
      <c r="B9" s="239" t="s">
        <v>243</v>
      </c>
      <c r="C9" s="238"/>
      <c r="D9" s="237"/>
      <c r="E9" s="237"/>
      <c r="F9" s="237"/>
      <c r="G9" s="237"/>
      <c r="H9" s="237"/>
    </row>
    <row r="10" spans="1:8">
      <c r="A10" s="237"/>
      <c r="B10" s="240" t="s">
        <v>244</v>
      </c>
      <c r="C10" s="241" t="s">
        <v>245</v>
      </c>
      <c r="D10" s="237"/>
      <c r="E10" s="237"/>
      <c r="F10" s="237"/>
      <c r="G10" s="237"/>
      <c r="H10" s="237"/>
    </row>
    <row r="11" spans="1:8">
      <c r="A11" s="237"/>
      <c r="B11" s="240" t="s">
        <v>246</v>
      </c>
      <c r="C11" s="241" t="s">
        <v>247</v>
      </c>
      <c r="D11" s="237"/>
      <c r="E11" s="237"/>
      <c r="F11" s="237"/>
      <c r="G11" s="237"/>
      <c r="H11" s="237"/>
    </row>
    <row r="12" spans="1:8">
      <c r="A12" s="237"/>
      <c r="B12" s="240" t="s">
        <v>248</v>
      </c>
      <c r="C12" s="241"/>
      <c r="D12" s="237"/>
      <c r="E12" s="237"/>
      <c r="F12" s="237"/>
      <c r="G12" s="237"/>
      <c r="H12" s="237"/>
    </row>
    <row r="13" spans="1:8">
      <c r="A13" s="237"/>
      <c r="B13" s="242"/>
      <c r="C13" s="238"/>
      <c r="D13" s="237"/>
      <c r="E13" s="237"/>
      <c r="F13" s="237"/>
      <c r="G13" s="237"/>
      <c r="H13" s="237"/>
    </row>
    <row r="14" spans="1:8" ht="7.5" customHeight="1">
      <c r="A14" s="237"/>
      <c r="B14" s="237"/>
      <c r="C14" s="238"/>
      <c r="D14" s="237"/>
      <c r="E14" s="237"/>
      <c r="F14" s="237"/>
      <c r="G14" s="237"/>
      <c r="H14" s="237"/>
    </row>
    <row r="15" spans="1:8">
      <c r="A15" s="236" t="s">
        <v>249</v>
      </c>
      <c r="B15" s="237"/>
      <c r="C15" s="238"/>
      <c r="D15" s="237"/>
      <c r="E15" s="237"/>
      <c r="F15" s="237"/>
      <c r="G15" s="237"/>
      <c r="H15" s="237"/>
    </row>
    <row r="16" spans="1:8" ht="6" customHeight="1">
      <c r="A16" s="237"/>
      <c r="B16" s="237"/>
      <c r="C16" s="238"/>
      <c r="D16" s="237"/>
      <c r="E16" s="237"/>
      <c r="F16" s="237"/>
      <c r="G16" s="237"/>
      <c r="H16" s="237"/>
    </row>
    <row r="17" spans="1:8">
      <c r="A17" s="236"/>
      <c r="B17" s="243" t="s">
        <v>250</v>
      </c>
      <c r="C17" s="244"/>
      <c r="D17" s="237"/>
      <c r="E17" s="237"/>
      <c r="F17" s="237"/>
      <c r="G17" s="237"/>
      <c r="H17" s="237"/>
    </row>
    <row r="18" spans="1:8" s="247" customFormat="1">
      <c r="A18" s="245"/>
      <c r="B18" s="252" t="s">
        <v>331</v>
      </c>
      <c r="C18" s="241">
        <v>5</v>
      </c>
      <c r="D18" s="246"/>
      <c r="E18" s="245"/>
      <c r="F18" s="245"/>
      <c r="G18" s="245"/>
      <c r="H18" s="245"/>
    </row>
    <row r="19" spans="1:8" s="247" customFormat="1">
      <c r="A19" s="245"/>
      <c r="B19" s="252" t="s">
        <v>330</v>
      </c>
      <c r="C19" s="241">
        <v>6</v>
      </c>
      <c r="D19" s="246"/>
      <c r="E19" s="246"/>
      <c r="F19" s="245"/>
      <c r="G19" s="245"/>
      <c r="H19" s="245"/>
    </row>
    <row r="20" spans="1:8" s="247" customFormat="1">
      <c r="A20" s="245"/>
      <c r="B20" s="252" t="s">
        <v>332</v>
      </c>
      <c r="C20" s="241">
        <v>7</v>
      </c>
      <c r="D20" s="246"/>
      <c r="E20" s="246"/>
      <c r="F20" s="245"/>
      <c r="G20" s="245"/>
      <c r="H20" s="245"/>
    </row>
    <row r="21" spans="1:8" s="247" customFormat="1">
      <c r="A21" s="245"/>
      <c r="B21" s="252" t="s">
        <v>333</v>
      </c>
      <c r="C21" s="241">
        <v>8</v>
      </c>
      <c r="D21" s="246"/>
      <c r="E21" s="246"/>
      <c r="F21" s="245"/>
      <c r="G21" s="245"/>
      <c r="H21" s="245"/>
    </row>
    <row r="22" spans="1:8" s="247" customFormat="1">
      <c r="A22" s="245"/>
      <c r="B22" s="252" t="s">
        <v>334</v>
      </c>
      <c r="C22" s="241">
        <v>9</v>
      </c>
      <c r="D22" s="246"/>
      <c r="E22" s="246"/>
      <c r="F22" s="245"/>
      <c r="G22" s="245"/>
      <c r="H22" s="245"/>
    </row>
    <row r="23" spans="1:8" s="247" customFormat="1">
      <c r="A23" s="245"/>
      <c r="B23" s="252" t="s">
        <v>335</v>
      </c>
      <c r="C23" s="241">
        <v>10</v>
      </c>
      <c r="D23" s="246"/>
      <c r="E23" s="246"/>
      <c r="F23" s="245"/>
      <c r="G23" s="245"/>
      <c r="H23" s="245"/>
    </row>
    <row r="24" spans="1:8" s="247" customFormat="1">
      <c r="A24" s="245"/>
      <c r="B24" s="252" t="s">
        <v>336</v>
      </c>
      <c r="C24" s="241">
        <v>11</v>
      </c>
      <c r="D24" s="246"/>
      <c r="E24" s="246"/>
      <c r="F24" s="245"/>
      <c r="G24" s="245"/>
      <c r="H24" s="245"/>
    </row>
    <row r="25" spans="1:8" s="247" customFormat="1">
      <c r="A25" s="245"/>
      <c r="B25" s="252" t="s">
        <v>337</v>
      </c>
      <c r="C25" s="241">
        <v>12</v>
      </c>
      <c r="D25" s="246"/>
      <c r="E25" s="246"/>
      <c r="F25" s="245"/>
      <c r="G25" s="245"/>
      <c r="H25" s="245"/>
    </row>
    <row r="26" spans="1:8">
      <c r="A26" s="237"/>
      <c r="B26" s="248"/>
      <c r="C26" s="249"/>
      <c r="D26" s="248"/>
      <c r="E26" s="248"/>
      <c r="F26" s="237"/>
      <c r="G26" s="237"/>
      <c r="H26" s="237"/>
    </row>
    <row r="27" spans="1:8">
      <c r="A27" s="236"/>
      <c r="B27" s="250" t="s">
        <v>251</v>
      </c>
      <c r="C27" s="251"/>
      <c r="D27" s="237"/>
      <c r="E27" s="237"/>
      <c r="F27" s="237"/>
      <c r="G27" s="237"/>
      <c r="H27" s="237"/>
    </row>
    <row r="28" spans="1:8">
      <c r="A28" s="237"/>
      <c r="B28" s="252" t="s">
        <v>252</v>
      </c>
      <c r="C28" s="241">
        <v>13</v>
      </c>
      <c r="D28" s="248"/>
      <c r="E28" s="253"/>
      <c r="F28" s="253"/>
      <c r="G28" s="237"/>
      <c r="H28" s="237"/>
    </row>
    <row r="29" spans="1:8">
      <c r="A29" s="237"/>
      <c r="B29" s="252" t="s">
        <v>253</v>
      </c>
      <c r="C29" s="241">
        <v>14</v>
      </c>
      <c r="D29" s="248"/>
      <c r="E29" s="248"/>
      <c r="F29" s="253"/>
      <c r="G29" s="237"/>
      <c r="H29" s="237"/>
    </row>
    <row r="30" spans="1:8">
      <c r="A30" s="237"/>
      <c r="B30" s="252" t="s">
        <v>254</v>
      </c>
      <c r="C30" s="241">
        <v>15</v>
      </c>
      <c r="D30" s="253"/>
      <c r="E30" s="253"/>
      <c r="F30" s="253"/>
      <c r="G30" s="237"/>
      <c r="H30" s="237"/>
    </row>
    <row r="31" spans="1:8">
      <c r="A31" s="237"/>
      <c r="B31" s="252" t="s">
        <v>255</v>
      </c>
      <c r="C31" s="241">
        <v>16</v>
      </c>
      <c r="D31" s="248"/>
      <c r="E31" s="248"/>
      <c r="F31" s="248"/>
      <c r="G31" s="237"/>
      <c r="H31" s="237"/>
    </row>
    <row r="32" spans="1:8">
      <c r="A32" s="237"/>
      <c r="B32" s="248"/>
      <c r="C32" s="249"/>
      <c r="D32" s="248"/>
      <c r="E32" s="248"/>
      <c r="F32" s="248"/>
      <c r="G32" s="237"/>
      <c r="H32" s="237"/>
    </row>
    <row r="33" spans="1:5">
      <c r="A33" s="237"/>
      <c r="B33" s="302" t="s">
        <v>256</v>
      </c>
      <c r="C33" s="302"/>
    </row>
    <row r="34" spans="1:5">
      <c r="A34" s="237"/>
      <c r="B34" s="252" t="s">
        <v>257</v>
      </c>
      <c r="C34" s="241">
        <v>17</v>
      </c>
      <c r="D34" s="248"/>
      <c r="E34" s="254"/>
    </row>
    <row r="35" spans="1:5">
      <c r="A35" s="237"/>
      <c r="B35" s="252" t="s">
        <v>258</v>
      </c>
      <c r="C35" s="241">
        <v>18</v>
      </c>
      <c r="D35" s="248"/>
      <c r="E35" s="254"/>
    </row>
    <row r="36" spans="1:5">
      <c r="A36" s="237"/>
      <c r="B36" s="252" t="s">
        <v>259</v>
      </c>
      <c r="C36" s="241">
        <v>19</v>
      </c>
      <c r="D36" s="248"/>
      <c r="E36" s="254"/>
    </row>
    <row r="37" spans="1:5">
      <c r="A37" s="237"/>
      <c r="B37" s="252" t="s">
        <v>260</v>
      </c>
      <c r="C37" s="241">
        <v>20</v>
      </c>
      <c r="D37" s="248"/>
      <c r="E37" s="248"/>
    </row>
    <row r="38" spans="1:5">
      <c r="A38" s="237"/>
      <c r="B38" s="255"/>
    </row>
    <row r="39" spans="1:5">
      <c r="A39" s="237"/>
      <c r="B39" s="252" t="s">
        <v>385</v>
      </c>
      <c r="C39" s="241">
        <v>21</v>
      </c>
      <c r="D39" s="250"/>
    </row>
    <row r="40" spans="1:5" ht="6" customHeight="1">
      <c r="A40" s="237"/>
      <c r="B40" s="252"/>
      <c r="C40" s="241"/>
    </row>
    <row r="41" spans="1:5">
      <c r="A41" s="236"/>
      <c r="B41" s="252" t="s">
        <v>261</v>
      </c>
      <c r="C41" s="241">
        <v>21</v>
      </c>
    </row>
    <row r="42" spans="1:5" ht="6" customHeight="1">
      <c r="A42" s="255"/>
      <c r="B42" s="252"/>
      <c r="C42" s="241"/>
    </row>
    <row r="43" spans="1:5">
      <c r="A43" s="237"/>
      <c r="B43" s="252" t="s">
        <v>262</v>
      </c>
      <c r="C43" s="241">
        <v>22</v>
      </c>
      <c r="D43" s="248"/>
    </row>
    <row r="44" spans="1:5" ht="6" customHeight="1">
      <c r="A44" s="237"/>
      <c r="B44" s="252"/>
      <c r="C44" s="241"/>
      <c r="D44" s="248"/>
    </row>
    <row r="45" spans="1:5">
      <c r="A45" s="237"/>
      <c r="B45" s="252" t="s">
        <v>384</v>
      </c>
      <c r="C45" s="241">
        <v>23</v>
      </c>
      <c r="D45" s="254"/>
    </row>
    <row r="46" spans="1:5">
      <c r="A46" s="237"/>
      <c r="B46" s="252" t="s">
        <v>263</v>
      </c>
      <c r="C46" s="241"/>
      <c r="D46" s="254"/>
    </row>
    <row r="47" spans="1:5" ht="6" customHeight="1">
      <c r="A47" s="237"/>
      <c r="B47" s="252"/>
      <c r="C47" s="241"/>
      <c r="D47" s="254"/>
    </row>
    <row r="48" spans="1:5" ht="15.75" customHeight="1">
      <c r="A48" s="237"/>
      <c r="B48" s="252" t="s">
        <v>376</v>
      </c>
      <c r="C48" s="241">
        <v>23</v>
      </c>
      <c r="D48" s="254"/>
    </row>
    <row r="49" spans="1:4" ht="6" customHeight="1">
      <c r="A49" s="237"/>
      <c r="B49" s="252"/>
      <c r="C49" s="241"/>
      <c r="D49" s="254"/>
    </row>
    <row r="50" spans="1:4">
      <c r="A50" s="237"/>
      <c r="B50" s="252" t="s">
        <v>327</v>
      </c>
      <c r="C50" s="241">
        <v>24</v>
      </c>
      <c r="D50" s="254"/>
    </row>
    <row r="51" spans="1:4" ht="6" customHeight="1">
      <c r="A51" s="237"/>
      <c r="D51" s="248"/>
    </row>
    <row r="52" spans="1:4">
      <c r="A52" s="256"/>
      <c r="B52" s="257"/>
      <c r="C52" s="241"/>
      <c r="D52" s="248"/>
    </row>
    <row r="53" spans="1:4">
      <c r="A53" s="237"/>
      <c r="B53" s="258"/>
    </row>
    <row r="55" spans="1:4">
      <c r="B55" s="242"/>
    </row>
  </sheetData>
  <mergeCells count="2">
    <mergeCell ref="A3:C3"/>
    <mergeCell ref="B33:C33"/>
  </mergeCells>
  <hyperlinks>
    <hyperlink ref="B10" location="'Einführung '!A1" display="Einführung"/>
    <hyperlink ref="B11" location="Zeichenerklärung!A1" display="Zeichenerklärung"/>
    <hyperlink ref="B10:C10" location="'Einführung '!A1" display="Einführung"/>
    <hyperlink ref="B11:C11" location="Zeichenerklärung!A1" display="Zeichenerklärung"/>
    <hyperlink ref="B51:C51" location="'lange Reihe ab 1949-1950'!A1" display="9    Inlandsabsatz nach Nährstoffen ab 1949/50"/>
    <hyperlink ref="C37" location="'Kalk 19_20_3_4 '!A1" display="'Kalk 19_20_3_4 '!A1"/>
    <hyperlink ref="C18" location="Stickstoff_18_19!A1" display="Stickstoff_18_19!A1"/>
    <hyperlink ref="B39" location="' Tab4_5 Seite_18 '!Print_Area" display="4    Aufwand an Nährstoffen     "/>
    <hyperlink ref="B41" location="' Tab4_5 Seite_18 '!Print_Area" display="5    Absatz von Torf aus der gewerblichen Wirtschaft"/>
    <hyperlink ref="B43" location="'Tab6 Seite_19'!Print_Area" display="6    Ausgaben für Handelsdünger"/>
    <hyperlink ref="B50" location="'lange Reihe ab 1949-1950'!A1" display="9   Inlandsabsatz nach Nährstoffen ab 1949/50"/>
    <hyperlink ref="C39" location="' Tab4_5 Seite_18 '!A1" display="' Tab4_5 Seite_18 '!A1"/>
    <hyperlink ref="C41" location="' Tab4_5 Seite_18 '!A1" display="' Tab4_5 Seite_18 '!A1"/>
    <hyperlink ref="C43" location="'Tab6 Seite_19'!A1" display="'Tab6 Seite_19'!A1"/>
    <hyperlink ref="C45" location="'Tab7_8  Seite_20'!A1" display="'Tab7_8  Seite_20'!A1"/>
    <hyperlink ref="C19" location="Stickstoff_19_20!A1" display="Stickstoff_19_20!A1"/>
    <hyperlink ref="C20" location="Phosphat_18_19!A1" display="Phosphat_18_19!A1"/>
    <hyperlink ref="C21" location="Phosphat_19_20!A1" display="Phosphat_19_20!A1"/>
    <hyperlink ref="C22" location="Kali_18_19!A1" display="Kali_18_19!A1"/>
    <hyperlink ref="C23" location="Kali_19_20!A1" display="Kali_19_20!A1"/>
    <hyperlink ref="C24" location="Kalk_18_19!A1" display="Kalk_18_19!A1"/>
    <hyperlink ref="C25" location="Kalk_19_20!A1" display="Kalk_19_20!A1"/>
    <hyperlink ref="B45:B46" location="'Tab7_8  Seite_20'!A1" display="7    Düngemittelversorgung in den europäischen OECD-Ländern 2015-2018"/>
    <hyperlink ref="B28" location="'Stickstoff 19_20_2_1'!A1" display="2.1    Stickstoff "/>
    <hyperlink ref="B29" location="'Phosphat 19_20_ 2_2 '!A1" display="2.2    Phosphat"/>
    <hyperlink ref="B30" location="'Kali 19_20_ 2_3'!A1" display="2.3    Kali"/>
    <hyperlink ref="B31" location="'Kalk 19_20_2_4'!A1" display="2.4    Kalk"/>
    <hyperlink ref="B34" location="'Stickstoff 19_20_3_1'!A1" display="3.1    Stickstoff "/>
    <hyperlink ref="B36" location="'Kali 19_20_3_3 '!A1" display="3.3    Kali"/>
    <hyperlink ref="B37" location="'Kalk 19_20_3_4 '!A1" display="3.4    Kalk"/>
    <hyperlink ref="B9" location="Inhalt!A1" display="Inhaltsangabe"/>
    <hyperlink ref="B45" location="'Tab7_8  Seite_20'!A1" display="7    Düngemittelversorgung in den europäischen OECD-Ländern 2015-2018"/>
    <hyperlink ref="B48" location="'Tab7_8  Seite_20'!A1" display="8   Nährstoffverhältnis im Düngungsverbrauch der europäischen OECD-Länder"/>
    <hyperlink ref="B12" location="Qualitätsbericht!A1" display="Qualitätsbericht"/>
    <hyperlink ref="B18" location="Stickstoff_18_19!A1" display="1.1    Stickstoff  2018/2019"/>
    <hyperlink ref="B25" location="Kalk_19_20!A1" display="1.8    Kalk 2019/2020"/>
    <hyperlink ref="B24" location="Kalk_18_19!A1" display="1.7    Kalk 2018/2019"/>
    <hyperlink ref="B23" location="Kali_19_20!A1" display="1.6    Kali 2019/2020"/>
    <hyperlink ref="B22" location="Kali_18_19!A1" display="1.5    Kali 2018/2019"/>
    <hyperlink ref="B21" location="Phosphat_19_20!A1" display="1.4    Phosphat 2019/2020"/>
    <hyperlink ref="B20" location="Phosphat_18_19!A1" display="1.3    Phosphat 2018/2019"/>
    <hyperlink ref="B19" location="Stickstoff_19_20!A1" display="1.2    Stickstoff  2019/2020"/>
    <hyperlink ref="B35" location="'Phosphat 19_20_3_2'!A1" display="3.2    Phosphat"/>
    <hyperlink ref="B46" location="'Tab7_8  Seite_20'!A1" display="       Verbrauch in der Landwirtschaft"/>
    <hyperlink ref="C28" location="'Stickstoff 19_20_2_1'!A1" display="'Stickstoff 19_20_2_1'!A1"/>
    <hyperlink ref="C29" location="'Phosphat 19_20_ 2_2 '!A1" display="'Phosphat 19_20_ 2_2 '!A1"/>
    <hyperlink ref="C30" location="'Kali 19_20_ 2_3'!A1" display="'Kali 19_20_ 2_3'!A1"/>
    <hyperlink ref="C31" location="'Kalk 19_20_2_4'!A1" display="'Kalk 19_20_2_4'!A1"/>
    <hyperlink ref="C34" location="'Stickstoff 19_20_3_1'!A1" display="'Stickstoff 19_20_3_1'!A1"/>
    <hyperlink ref="C35" location="'Phosphat 19_20_3_2'!A1" display="'Phosphat 19_20_3_2'!A1"/>
    <hyperlink ref="C36" location="'Kali 19_20_3_3 '!A1" display="'Kali 19_20_3_3 '!A1"/>
    <hyperlink ref="C48" location="'Tab7_8  Seite_20'!A1" display="'Tab7_8  Seite_20'!A1"/>
    <hyperlink ref="C50" location="'lange Reihe ab 1949-1950'!A1" display="'lange Reihe ab 1949-1950'!A1"/>
  </hyperlink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4"/>
  <sheetViews>
    <sheetView zoomScale="70" zoomScaleNormal="70" workbookViewId="0">
      <selection activeCell="A2" sqref="A2"/>
    </sheetView>
  </sheetViews>
  <sheetFormatPr baseColWidth="10" defaultColWidth="11.42578125" defaultRowHeight="12.75"/>
  <cols>
    <col min="1" max="1" width="31.7109375" style="2" customWidth="1" collapsed="1"/>
    <col min="2" max="2" width="7.85546875" style="2" customWidth="1" collapsed="1"/>
    <col min="3" max="13" width="9.28515625" style="2" customWidth="1" collapsed="1"/>
    <col min="14" max="15" width="8.42578125" style="2" customWidth="1" collapsed="1"/>
    <col min="16" max="16" width="8" style="2" customWidth="1" collapsed="1"/>
    <col min="17" max="17" width="8.42578125" style="2" customWidth="1" collapsed="1"/>
    <col min="18" max="18" width="9.7109375" style="2" customWidth="1" collapsed="1"/>
    <col min="19" max="19" width="8.7109375" style="2" customWidth="1" collapsed="1"/>
    <col min="20" max="20" width="8.5703125" style="2" customWidth="1" collapsed="1"/>
    <col min="21" max="16384" width="11.42578125" style="2" collapsed="1"/>
  </cols>
  <sheetData>
    <row r="1" spans="1:23" s="27" customFormat="1" ht="18">
      <c r="A1" s="71" t="s">
        <v>156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3" s="28" customFormat="1" ht="18">
      <c r="A2" s="72" t="s">
        <v>162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3" s="28" customFormat="1" ht="18">
      <c r="A3" s="72" t="s">
        <v>46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3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23" ht="13.5" customHeight="1">
      <c r="A6" s="14"/>
      <c r="B6" s="14"/>
      <c r="C6" s="23"/>
      <c r="D6" s="55"/>
      <c r="E6" s="50"/>
      <c r="F6" s="55"/>
      <c r="G6" s="55"/>
      <c r="H6" s="55"/>
      <c r="I6" s="55"/>
      <c r="J6" s="30"/>
      <c r="K6" s="55"/>
      <c r="L6" s="50"/>
      <c r="M6" s="30"/>
      <c r="N6" s="197"/>
      <c r="O6" s="197"/>
      <c r="P6" s="197"/>
      <c r="Q6" s="197"/>
      <c r="R6" s="197"/>
    </row>
    <row r="7" spans="1:23" ht="15" customHeight="1">
      <c r="B7" s="6"/>
      <c r="D7" s="40" t="s">
        <v>154</v>
      </c>
      <c r="E7" s="1"/>
      <c r="F7" s="40" t="s">
        <v>41</v>
      </c>
      <c r="G7" s="40"/>
      <c r="H7" s="54"/>
      <c r="I7" s="24"/>
      <c r="J7" s="196"/>
      <c r="K7" s="24"/>
      <c r="L7" s="39" t="s">
        <v>43</v>
      </c>
      <c r="M7" s="42"/>
      <c r="N7" s="197"/>
      <c r="O7" s="197"/>
      <c r="P7" s="197"/>
      <c r="Q7" s="197"/>
      <c r="R7" s="197"/>
    </row>
    <row r="8" spans="1:23" ht="15" customHeight="1">
      <c r="A8" s="20" t="s">
        <v>4</v>
      </c>
      <c r="B8" s="39" t="s">
        <v>5</v>
      </c>
      <c r="C8" s="40"/>
      <c r="D8" s="40" t="s">
        <v>184</v>
      </c>
      <c r="E8" s="1"/>
      <c r="F8" s="40" t="s">
        <v>185</v>
      </c>
      <c r="G8" s="24"/>
      <c r="H8" s="39" t="s">
        <v>197</v>
      </c>
      <c r="I8" s="24"/>
      <c r="J8" s="39" t="s">
        <v>198</v>
      </c>
      <c r="K8" s="44"/>
      <c r="L8" s="39" t="s">
        <v>188</v>
      </c>
      <c r="M8" s="44"/>
      <c r="N8" s="197"/>
      <c r="O8" s="197"/>
      <c r="P8" s="197"/>
      <c r="Q8" s="197"/>
      <c r="R8" s="197"/>
    </row>
    <row r="9" spans="1:23" ht="15" customHeight="1">
      <c r="A9" s="7"/>
      <c r="B9" s="45"/>
      <c r="C9" s="46"/>
      <c r="D9" s="24"/>
      <c r="E9" s="24"/>
      <c r="F9" s="6"/>
      <c r="G9" s="20"/>
      <c r="H9" s="196"/>
      <c r="I9" s="54"/>
      <c r="J9" s="45"/>
      <c r="K9" s="46"/>
      <c r="L9" s="47"/>
      <c r="M9" s="46"/>
      <c r="N9" s="197"/>
      <c r="O9" s="197"/>
      <c r="P9" s="197"/>
      <c r="Q9" s="197"/>
      <c r="R9" s="197"/>
    </row>
    <row r="10" spans="1:23" ht="15" customHeight="1">
      <c r="A10" s="7"/>
      <c r="B10" s="15" t="s">
        <v>348</v>
      </c>
      <c r="C10" s="15" t="s">
        <v>349</v>
      </c>
      <c r="D10" s="15" t="s">
        <v>348</v>
      </c>
      <c r="E10" s="15" t="s">
        <v>349</v>
      </c>
      <c r="F10" s="15" t="s">
        <v>348</v>
      </c>
      <c r="G10" s="15" t="s">
        <v>349</v>
      </c>
      <c r="H10" s="15" t="s">
        <v>348</v>
      </c>
      <c r="I10" s="15" t="s">
        <v>349</v>
      </c>
      <c r="J10" s="15" t="s">
        <v>348</v>
      </c>
      <c r="K10" s="15" t="s">
        <v>349</v>
      </c>
      <c r="L10" s="15" t="s">
        <v>348</v>
      </c>
      <c r="M10" s="15" t="s">
        <v>349</v>
      </c>
      <c r="N10" s="197"/>
      <c r="O10" s="197"/>
      <c r="P10" s="197"/>
      <c r="Q10" s="197"/>
      <c r="R10" s="197"/>
    </row>
    <row r="11" spans="1:23" ht="12" customHeight="1">
      <c r="A11" s="50"/>
      <c r="B11" s="22">
        <v>2019</v>
      </c>
      <c r="C11" s="22">
        <v>2020</v>
      </c>
      <c r="D11" s="22">
        <v>2019</v>
      </c>
      <c r="E11" s="22">
        <v>2020</v>
      </c>
      <c r="F11" s="22">
        <v>2019</v>
      </c>
      <c r="G11" s="22">
        <v>2020</v>
      </c>
      <c r="H11" s="22">
        <v>2019</v>
      </c>
      <c r="I11" s="22">
        <v>2020</v>
      </c>
      <c r="J11" s="22">
        <v>2019</v>
      </c>
      <c r="K11" s="22">
        <v>2020</v>
      </c>
      <c r="L11" s="22">
        <v>2019</v>
      </c>
      <c r="M11" s="22">
        <v>2020</v>
      </c>
      <c r="N11" s="197"/>
      <c r="O11" s="197"/>
      <c r="P11" s="197"/>
      <c r="Q11" s="213"/>
      <c r="R11" s="213"/>
      <c r="S11" s="213"/>
      <c r="T11" s="213"/>
    </row>
    <row r="12" spans="1:23" ht="20.25" customHeight="1">
      <c r="A12" s="24"/>
      <c r="N12" s="197"/>
      <c r="O12" s="197"/>
      <c r="P12" s="197"/>
      <c r="Q12" s="213"/>
      <c r="R12" s="213"/>
      <c r="S12" s="213"/>
      <c r="T12" s="213"/>
    </row>
    <row r="13" spans="1:23" ht="24.75" customHeight="1">
      <c r="A13" s="26" t="s">
        <v>104</v>
      </c>
      <c r="B13" s="31">
        <v>100</v>
      </c>
      <c r="C13" s="31">
        <v>100.00000000000001</v>
      </c>
      <c r="D13" s="31">
        <f>Kalk_18_19!C13*100/Kalk_18_19!B13</f>
        <v>9.3606584182700168</v>
      </c>
      <c r="E13" s="31">
        <f>Kalk_19_20!C13*100/Kalk_19_20!B13</f>
        <v>14.652162553737263</v>
      </c>
      <c r="F13" s="31">
        <f>Kalk_18_19!D13*100/Kalk_18_19!B13</f>
        <v>80.202757944078044</v>
      </c>
      <c r="G13" s="31">
        <f>Kalk_19_20!D13*100/Kalk_19_20!B13</f>
        <v>80.14274517255302</v>
      </c>
      <c r="H13" s="31">
        <f>Kalk_18_19!E13*100/Kalk_18_19!B13</f>
        <v>2.2706709543794625</v>
      </c>
      <c r="I13" s="31">
        <f>Kalk_19_20!E13*100/Kalk_19_20!B13</f>
        <v>2.7765242381778021</v>
      </c>
      <c r="J13" s="31">
        <f>Kalk_18_19!F13*100/Kalk_18_19!B13</f>
        <v>3.6550934757726057</v>
      </c>
      <c r="K13" s="31">
        <f>Kalk_19_20!F13*100/Kalk_19_20!B13</f>
        <v>3.2111726005272785</v>
      </c>
      <c r="L13" s="31">
        <f>Kalk_18_19!G13*100/Kalk_18_19!B13</f>
        <v>13.871477625769881</v>
      </c>
      <c r="M13" s="31">
        <f>Kalk_19_20!G13*100/Kalk_19_20!B13</f>
        <v>13.869557988741894</v>
      </c>
      <c r="N13" s="197"/>
      <c r="O13" s="197"/>
      <c r="P13" s="197"/>
      <c r="Q13" s="213"/>
      <c r="R13" s="213"/>
      <c r="S13" s="213"/>
      <c r="T13" s="213"/>
      <c r="U13" s="31"/>
      <c r="V13" s="31"/>
      <c r="W13" s="31"/>
    </row>
    <row r="14" spans="1:23" ht="19.5" customHeight="1">
      <c r="A14" s="8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197"/>
      <c r="O14" s="197"/>
      <c r="P14" s="197"/>
      <c r="Q14" s="213"/>
      <c r="R14" s="213"/>
      <c r="S14" s="213"/>
      <c r="T14" s="213"/>
      <c r="U14" s="31"/>
      <c r="V14" s="31"/>
      <c r="W14" s="31"/>
    </row>
    <row r="15" spans="1:23" ht="24.75" customHeight="1">
      <c r="A15" s="26" t="s">
        <v>18</v>
      </c>
      <c r="B15" s="31">
        <v>100</v>
      </c>
      <c r="C15" s="31">
        <v>100.00000000000001</v>
      </c>
      <c r="D15" s="25" t="s">
        <v>228</v>
      </c>
      <c r="E15" s="31">
        <f>Kalk_19_20!C15*100/Kalk_19_20!B15</f>
        <v>0.12212656643865696</v>
      </c>
      <c r="F15" s="31">
        <f>Kalk_18_19!D15*100/Kalk_18_19!B15</f>
        <v>71.512146967092875</v>
      </c>
      <c r="G15" s="31">
        <f>Kalk_19_20!D15*100/Kalk_19_20!B15</f>
        <v>71.34838558304908</v>
      </c>
      <c r="H15" s="31">
        <f>Kalk_18_19!E15*100/Kalk_18_19!B15</f>
        <v>10.15413295786613</v>
      </c>
      <c r="I15" s="31">
        <f>Kalk_19_20!E15*100/Kalk_19_20!B15</f>
        <v>9.4450560799578067</v>
      </c>
      <c r="J15" s="31">
        <f>Kalk_18_19!F15*100/Kalk_18_19!B15</f>
        <v>1.2754610420001495</v>
      </c>
      <c r="K15" s="31">
        <f>Kalk_19_20!F15*100/Kalk_19_20!B15</f>
        <v>1.7169912345612166</v>
      </c>
      <c r="L15" s="31">
        <f>Kalk_18_19!G15*100/Kalk_18_19!B15</f>
        <v>17.058259033040851</v>
      </c>
      <c r="M15" s="31">
        <f>Kalk_19_20!G15*100/Kalk_19_20!B15</f>
        <v>17.489567102431902</v>
      </c>
      <c r="O15" s="197"/>
      <c r="P15" s="197"/>
      <c r="Q15" s="213"/>
      <c r="R15" s="213"/>
      <c r="S15" s="213"/>
      <c r="T15" s="213"/>
      <c r="U15" s="31"/>
      <c r="V15" s="31"/>
      <c r="W15" s="31"/>
    </row>
    <row r="16" spans="1:23" ht="20.100000000000001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O16" s="213"/>
      <c r="Q16" s="213"/>
      <c r="U16" s="31"/>
      <c r="V16" s="31"/>
      <c r="W16" s="31"/>
    </row>
    <row r="17" spans="1:23" ht="24.75" customHeight="1">
      <c r="A17" s="26" t="s">
        <v>19</v>
      </c>
      <c r="B17" s="31">
        <v>99.999999999999986</v>
      </c>
      <c r="C17" s="31">
        <v>100.00000000000001</v>
      </c>
      <c r="D17" s="25" t="s">
        <v>228</v>
      </c>
      <c r="E17" s="25" t="s">
        <v>228</v>
      </c>
      <c r="F17" s="31">
        <f>Kalk_18_19!D17*100/Kalk_18_19!B17</f>
        <v>96.38610398694334</v>
      </c>
      <c r="G17" s="31">
        <f>Kalk_19_20!D17*100/Kalk_19_20!B17</f>
        <v>15.760869565217391</v>
      </c>
      <c r="H17" s="31">
        <f>Kalk_18_19!E17*100/Kalk_18_19!B17</f>
        <v>3.6138960130566566</v>
      </c>
      <c r="I17" s="31">
        <f>Kalk_19_20!E17*100/Kalk_19_20!B17</f>
        <v>60.144927536231883</v>
      </c>
      <c r="J17" s="25" t="s">
        <v>228</v>
      </c>
      <c r="K17" s="31">
        <f>Kalk_19_20!F17*100/Kalk_19_20!B17</f>
        <v>24.094202898550726</v>
      </c>
      <c r="L17" s="25" t="s">
        <v>228</v>
      </c>
      <c r="M17" s="25" t="s">
        <v>228</v>
      </c>
      <c r="O17" s="213"/>
      <c r="Q17" s="213"/>
      <c r="U17" s="31"/>
      <c r="V17" s="31"/>
      <c r="W17" s="31"/>
    </row>
    <row r="18" spans="1:23" ht="20.100000000000001" customHeight="1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O18" s="213"/>
      <c r="Q18" s="213"/>
      <c r="U18" s="31"/>
      <c r="V18" s="31"/>
      <c r="W18" s="31"/>
    </row>
    <row r="19" spans="1:23" ht="24.75" customHeight="1">
      <c r="A19" s="26" t="s">
        <v>20</v>
      </c>
      <c r="B19" s="31">
        <v>100</v>
      </c>
      <c r="C19" s="31">
        <v>99.999999999999972</v>
      </c>
      <c r="D19" s="25" t="s">
        <v>228</v>
      </c>
      <c r="E19" s="25" t="s">
        <v>228</v>
      </c>
      <c r="F19" s="31">
        <f>Kalk_18_19!D19*100/Kalk_18_19!B19</f>
        <v>61.883109870810436</v>
      </c>
      <c r="G19" s="31">
        <f>Kalk_19_20!D19*100/Kalk_19_20!B19</f>
        <v>61.407364150479467</v>
      </c>
      <c r="H19" s="31">
        <f>Kalk_18_19!E19*100/Kalk_18_19!B19</f>
        <v>0.64680038421534247</v>
      </c>
      <c r="I19" s="31">
        <f>Kalk_19_20!E19*100/Kalk_19_20!B19</f>
        <v>0.99377100237685434</v>
      </c>
      <c r="J19" s="31">
        <f>Kalk_18_19!F19*100/Kalk_18_19!B19</f>
        <v>11.719136311191694</v>
      </c>
      <c r="K19" s="31">
        <f>Kalk_19_20!F19*100/Kalk_19_20!B19</f>
        <v>16.122141627735431</v>
      </c>
      <c r="L19" s="31">
        <f>Kalk_18_19!G19*100/Kalk_18_19!B19</f>
        <v>25.750953433782531</v>
      </c>
      <c r="M19" s="31">
        <f>Kalk_19_20!G19*100/Kalk_19_20!B19</f>
        <v>21.476723219408246</v>
      </c>
      <c r="O19" s="213"/>
      <c r="Q19" s="213"/>
      <c r="U19" s="31"/>
      <c r="V19" s="31"/>
      <c r="W19" s="31"/>
    </row>
    <row r="20" spans="1:23" ht="20.100000000000001" customHeight="1">
      <c r="A20" s="8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O20" s="213"/>
      <c r="Q20" s="213"/>
      <c r="U20" s="31"/>
      <c r="V20" s="31"/>
      <c r="W20" s="31"/>
    </row>
    <row r="21" spans="1:23" ht="24.75" customHeight="1">
      <c r="A21" s="26" t="s">
        <v>21</v>
      </c>
      <c r="B21" s="31">
        <v>100</v>
      </c>
      <c r="C21" s="31">
        <v>100</v>
      </c>
      <c r="D21" s="25" t="s">
        <v>228</v>
      </c>
      <c r="E21" s="25" t="s">
        <v>228</v>
      </c>
      <c r="F21" s="31">
        <f>Kalk_18_19!D21*100/Kalk_18_19!B21</f>
        <v>34.368932038834949</v>
      </c>
      <c r="G21" s="31">
        <f>Kalk_19_20!D21*100/Kalk_19_20!B21</f>
        <v>35.772357723577237</v>
      </c>
      <c r="H21" s="31">
        <f>Kalk_18_19!E21*100/Kalk_18_19!B21</f>
        <v>65.631067961165044</v>
      </c>
      <c r="I21" s="31">
        <f>Kalk_19_20!E21*100/Kalk_19_20!B21</f>
        <v>64.22764227642277</v>
      </c>
      <c r="J21" s="25" t="s">
        <v>228</v>
      </c>
      <c r="K21" s="25" t="s">
        <v>228</v>
      </c>
      <c r="L21" s="25" t="s">
        <v>228</v>
      </c>
      <c r="M21" s="25" t="s">
        <v>228</v>
      </c>
      <c r="N21" s="198"/>
      <c r="O21" s="213"/>
      <c r="P21" s="198"/>
      <c r="Q21" s="213"/>
      <c r="R21" s="198"/>
      <c r="S21" s="198"/>
      <c r="T21" s="198"/>
      <c r="U21" s="31"/>
      <c r="V21" s="31"/>
      <c r="W21" s="31"/>
    </row>
    <row r="22" spans="1:23" ht="20.100000000000001" customHeight="1">
      <c r="A22" s="8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O22" s="213"/>
      <c r="Q22" s="213"/>
      <c r="U22" s="31"/>
      <c r="V22" s="31"/>
      <c r="W22" s="31"/>
    </row>
    <row r="23" spans="1:23" ht="24.75" customHeight="1">
      <c r="A23" s="26" t="s">
        <v>22</v>
      </c>
      <c r="B23" s="31">
        <v>100</v>
      </c>
      <c r="C23" s="31">
        <v>100</v>
      </c>
      <c r="D23" s="25" t="s">
        <v>228</v>
      </c>
      <c r="E23" s="25" t="s">
        <v>228</v>
      </c>
      <c r="F23" s="31">
        <f>Kalk_18_19!D23*100/Kalk_18_19!B23</f>
        <v>67.088607594936704</v>
      </c>
      <c r="G23" s="31">
        <f>Kalk_19_20!D23*100/Kalk_19_20!B23</f>
        <v>88.531073446327682</v>
      </c>
      <c r="H23" s="31">
        <f>Kalk_18_19!E23*100/Kalk_18_19!B23</f>
        <v>30.76923076923077</v>
      </c>
      <c r="I23" s="31">
        <f>Kalk_19_20!E23*100/Kalk_19_20!B23</f>
        <v>11.468926553672317</v>
      </c>
      <c r="J23" s="31">
        <f>Kalk_18_19!F23*100/Kalk_18_19!B23</f>
        <v>2.1421616358325219</v>
      </c>
      <c r="K23" s="25" t="s">
        <v>228</v>
      </c>
      <c r="L23" s="25" t="s">
        <v>228</v>
      </c>
      <c r="M23" s="25" t="s">
        <v>228</v>
      </c>
      <c r="O23" s="213"/>
      <c r="Q23" s="213"/>
      <c r="U23" s="31"/>
      <c r="V23" s="31"/>
      <c r="W23" s="31"/>
    </row>
    <row r="24" spans="1:23" ht="20.100000000000001" customHeight="1">
      <c r="A24" s="8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O24" s="213"/>
      <c r="Q24" s="213"/>
      <c r="U24" s="31"/>
      <c r="V24" s="31"/>
      <c r="W24" s="31"/>
    </row>
    <row r="25" spans="1:23" ht="24.75" customHeight="1">
      <c r="A25" s="26" t="s">
        <v>23</v>
      </c>
      <c r="B25" s="31">
        <v>100.00000000000001</v>
      </c>
      <c r="C25" s="31">
        <v>100</v>
      </c>
      <c r="D25" s="31">
        <f>Kalk_18_19!C25*100/Kalk_18_19!B25</f>
        <v>5.518467631132304</v>
      </c>
      <c r="E25" s="31">
        <f>Kalk_19_20!C25*100/Kalk_19_20!B25</f>
        <v>1.3216491883350094</v>
      </c>
      <c r="F25" s="31">
        <f>Kalk_18_19!D25*100/Kalk_18_19!B25</f>
        <v>66.70492200759719</v>
      </c>
      <c r="G25" s="31">
        <f>Kalk_19_20!D25*100/Kalk_19_20!B25</f>
        <v>74.260490263938038</v>
      </c>
      <c r="H25" s="31">
        <f>Kalk_18_19!E25*100/Kalk_18_19!B25</f>
        <v>5.7787117109835933</v>
      </c>
      <c r="I25" s="31">
        <f>Kalk_19_20!E25*100/Kalk_19_20!B25</f>
        <v>2.713821159446788</v>
      </c>
      <c r="J25" s="31">
        <f>Kalk_18_19!F25*100/Kalk_18_19!B25</f>
        <v>5.3034833912551527</v>
      </c>
      <c r="K25" s="31">
        <f>Kalk_19_20!F25*100/Kalk_19_20!B25</f>
        <v>3.5496467330973869</v>
      </c>
      <c r="L25" s="31">
        <f>Kalk_18_19!G25*100/Kalk_18_19!B25</f>
        <v>22.212882890164067</v>
      </c>
      <c r="M25" s="31">
        <f>Kalk_19_20!G25*100/Kalk_19_20!B25</f>
        <v>19.47604184351778</v>
      </c>
      <c r="O25" s="197"/>
      <c r="P25" s="197"/>
      <c r="Q25" s="197"/>
      <c r="R25" s="197"/>
      <c r="U25" s="31"/>
      <c r="V25" s="31"/>
      <c r="W25" s="31"/>
    </row>
    <row r="26" spans="1:23" ht="19.5" customHeight="1">
      <c r="A26" s="8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O26" s="213"/>
      <c r="Q26" s="213"/>
      <c r="U26" s="31"/>
      <c r="V26" s="31"/>
      <c r="W26" s="31"/>
    </row>
    <row r="27" spans="1:23" ht="24.75" customHeight="1">
      <c r="A27" s="26" t="s">
        <v>144</v>
      </c>
      <c r="B27" s="31">
        <v>100.00000000000001</v>
      </c>
      <c r="C27" s="31">
        <v>100</v>
      </c>
      <c r="D27" s="25" t="s">
        <v>228</v>
      </c>
      <c r="E27" s="25" t="s">
        <v>228</v>
      </c>
      <c r="F27" s="31">
        <f>Kalk_18_19!D27*100/Kalk_18_19!B27</f>
        <v>84.226212232825176</v>
      </c>
      <c r="G27" s="31">
        <f>Kalk_19_20!D27*100/Kalk_19_20!B27</f>
        <v>80.74111212863815</v>
      </c>
      <c r="H27" s="25" t="s">
        <v>228</v>
      </c>
      <c r="I27" s="25" t="s">
        <v>228</v>
      </c>
      <c r="J27" s="31">
        <f>Kalk_18_19!F27*100/Kalk_18_19!B27</f>
        <v>4.3107859621105193</v>
      </c>
      <c r="K27" s="31">
        <f>Kalk_19_20!F27*100/Kalk_19_20!B27</f>
        <v>8.1166256529368734</v>
      </c>
      <c r="L27" s="31">
        <f>Kalk_18_19!G27*100/Kalk_18_19!B27</f>
        <v>11.463001805064302</v>
      </c>
      <c r="M27" s="31">
        <f>Kalk_19_20!G27*100/Kalk_19_20!B27</f>
        <v>11.142262218424971</v>
      </c>
      <c r="O27" s="213"/>
      <c r="Q27" s="213"/>
      <c r="U27" s="31"/>
      <c r="V27" s="31"/>
      <c r="W27" s="31"/>
    </row>
    <row r="28" spans="1:23" ht="20.100000000000001" customHeight="1">
      <c r="A28" s="8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O28" s="213"/>
      <c r="Q28" s="213"/>
      <c r="U28" s="31"/>
      <c r="V28" s="31"/>
      <c r="W28" s="31"/>
    </row>
    <row r="29" spans="1:23" ht="24.75" customHeight="1">
      <c r="A29" s="26" t="s">
        <v>24</v>
      </c>
      <c r="B29" s="31">
        <v>100</v>
      </c>
      <c r="C29" s="31">
        <v>100</v>
      </c>
      <c r="D29" s="31">
        <f>Kalk_18_19!C29*100/Kalk_18_19!B29</f>
        <v>1.231532292106374</v>
      </c>
      <c r="E29" s="31">
        <f>Kalk_19_20!C29*100/Kalk_19_20!B29</f>
        <v>1.5515823231777734</v>
      </c>
      <c r="F29" s="31">
        <f>Kalk_18_19!D29*100/Kalk_18_19!B29</f>
        <v>76.786091177712109</v>
      </c>
      <c r="G29" s="31">
        <f>Kalk_19_20!D29*100/Kalk_19_20!B29</f>
        <v>73.506368341904775</v>
      </c>
      <c r="H29" s="31">
        <f>Kalk_18_19!E29*100/Kalk_18_19!B29</f>
        <v>1.3184184606725764</v>
      </c>
      <c r="I29" s="31">
        <f>Kalk_19_20!E29*100/Kalk_19_20!B29</f>
        <v>1.4790920647053447</v>
      </c>
      <c r="J29" s="31">
        <f>Kalk_18_19!F29*100/Kalk_18_19!B29</f>
        <v>11.190199803011115</v>
      </c>
      <c r="K29" s="31">
        <f>Kalk_19_20!F29*100/Kalk_19_20!B29</f>
        <v>11.208364835785678</v>
      </c>
      <c r="L29" s="31">
        <f>Kalk_18_19!G29*100/Kalk_18_19!B29</f>
        <v>10.705290558604194</v>
      </c>
      <c r="M29" s="31">
        <f>Kalk_19_20!G29*100/Kalk_19_20!B29</f>
        <v>13.806174757604207</v>
      </c>
      <c r="O29" s="197"/>
      <c r="P29" s="197"/>
      <c r="Q29" s="197"/>
      <c r="R29" s="197"/>
      <c r="U29" s="31"/>
      <c r="V29" s="31"/>
      <c r="W29" s="31"/>
    </row>
    <row r="30" spans="1:23" ht="20.100000000000001" customHeight="1">
      <c r="A30" s="8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O30" s="213"/>
      <c r="Q30" s="213"/>
      <c r="U30" s="31"/>
      <c r="V30" s="31"/>
      <c r="W30" s="31"/>
    </row>
    <row r="31" spans="1:23" ht="24.75" customHeight="1">
      <c r="A31" s="26" t="s">
        <v>107</v>
      </c>
      <c r="B31" s="31">
        <v>100.00000000000001</v>
      </c>
      <c r="C31" s="31">
        <v>100</v>
      </c>
      <c r="D31" s="31">
        <f>Kalk_18_19!C31*100/Kalk_18_19!B31</f>
        <v>3.431515249853252</v>
      </c>
      <c r="E31" s="31">
        <f>Kalk_19_20!C31*100/Kalk_19_20!B31</f>
        <v>2.2260685293469211</v>
      </c>
      <c r="F31" s="31">
        <f>Kalk_18_19!D31*100/Kalk_18_19!B31</f>
        <v>85.974477792147667</v>
      </c>
      <c r="G31" s="31">
        <f>Kalk_19_20!D31*100/Kalk_19_20!B31</f>
        <v>88.927242274571483</v>
      </c>
      <c r="H31" s="31">
        <f>Kalk_18_19!E31*100/Kalk_18_19!B31</f>
        <v>1.2331597810473267</v>
      </c>
      <c r="I31" s="31">
        <f>Kalk_19_20!E31*100/Kalk_19_20!B31</f>
        <v>1.2573256246318678</v>
      </c>
      <c r="J31" s="31">
        <f>Kalk_18_19!F31*100/Kalk_18_19!B31</f>
        <v>7.7831280453176674</v>
      </c>
      <c r="K31" s="31">
        <f>Kalk_19_20!F31*100/Kalk_19_20!B31</f>
        <v>4.0144916567675448</v>
      </c>
      <c r="L31" s="31">
        <f>Kalk_18_19!G31*100/Kalk_18_19!B31</f>
        <v>5.0092343814873317</v>
      </c>
      <c r="M31" s="31">
        <f>Kalk_19_20!G31*100/Kalk_19_20!B31</f>
        <v>5.8009404440291021</v>
      </c>
      <c r="O31" s="197"/>
      <c r="P31" s="197"/>
      <c r="Q31" s="197"/>
      <c r="R31" s="197"/>
      <c r="U31" s="31"/>
      <c r="V31" s="31"/>
      <c r="W31" s="31"/>
    </row>
    <row r="32" spans="1:23" ht="20.100000000000001" customHeight="1">
      <c r="A32" s="8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O32" s="213"/>
      <c r="Q32" s="213"/>
      <c r="U32" s="31"/>
      <c r="V32" s="31"/>
      <c r="W32" s="31"/>
    </row>
    <row r="33" spans="1:23" s="187" customFormat="1" ht="24.75" customHeight="1">
      <c r="A33" s="26" t="s">
        <v>106</v>
      </c>
      <c r="B33" s="31">
        <v>100</v>
      </c>
      <c r="C33" s="31">
        <v>100</v>
      </c>
      <c r="D33" s="31">
        <f>Kalk_18_19!C33*100/Kalk_18_19!B33</f>
        <v>5.3625085717848018</v>
      </c>
      <c r="E33" s="31">
        <f>Kalk_19_20!C33*100/Kalk_19_20!B33</f>
        <v>2.3110733021409331</v>
      </c>
      <c r="F33" s="31">
        <f>Kalk_18_19!D33*100/Kalk_18_19!B33</f>
        <v>56.689732560314198</v>
      </c>
      <c r="G33" s="31">
        <f>Kalk_19_20!D33*100/Kalk_19_20!B33</f>
        <v>41.327905045472036</v>
      </c>
      <c r="H33" s="31">
        <f>Kalk_18_19!E33*100/Kalk_18_19!B33</f>
        <v>0.89271242441244314</v>
      </c>
      <c r="I33" s="31">
        <f>Kalk_19_20!E33*100/Kalk_19_20!B33</f>
        <v>1.0836320917137592</v>
      </c>
      <c r="J33" s="31">
        <f>Kalk_18_19!F33*100/Kalk_18_19!B33</f>
        <v>25.989651517985163</v>
      </c>
      <c r="K33" s="31">
        <f>Kalk_19_20!F33*100/Kalk_19_20!B33</f>
        <v>33.782990014380914</v>
      </c>
      <c r="L33" s="31">
        <f>Kalk_18_19!G33*100/Kalk_18_19!B33</f>
        <v>16.427903497288199</v>
      </c>
      <c r="M33" s="31">
        <f>Kalk_19_20!G33*100/Kalk_19_20!B33</f>
        <v>23.80547284843329</v>
      </c>
      <c r="N33" s="2"/>
      <c r="O33" s="197"/>
      <c r="P33" s="197"/>
      <c r="Q33" s="197"/>
      <c r="R33" s="197"/>
      <c r="U33" s="197"/>
      <c r="V33" s="31"/>
      <c r="W33" s="197"/>
    </row>
    <row r="34" spans="1:23" ht="20.100000000000001" customHeight="1">
      <c r="A34" s="8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O34" s="213"/>
      <c r="Q34" s="213"/>
      <c r="U34" s="31"/>
      <c r="V34" s="31"/>
      <c r="W34" s="31"/>
    </row>
    <row r="35" spans="1:23" ht="24.75" customHeight="1">
      <c r="A35" s="26" t="s">
        <v>25</v>
      </c>
      <c r="B35" s="31">
        <v>100</v>
      </c>
      <c r="C35" s="31">
        <v>100.00000000000001</v>
      </c>
      <c r="D35" s="31">
        <f>Kalk_18_19!C35*100/Kalk_18_19!B35</f>
        <v>29.539021431459766</v>
      </c>
      <c r="E35" s="31">
        <f>Kalk_19_20!C35*100/Kalk_19_20!B35</f>
        <v>20.462633451957295</v>
      </c>
      <c r="F35" s="31">
        <f>Kalk_18_19!D35*100/Kalk_18_19!B35</f>
        <v>55.095026283865749</v>
      </c>
      <c r="G35" s="31">
        <f>Kalk_19_20!D35*100/Kalk_19_20!B35</f>
        <v>43.297746144721231</v>
      </c>
      <c r="H35" s="25" t="s">
        <v>228</v>
      </c>
      <c r="I35" s="25" t="s">
        <v>228</v>
      </c>
      <c r="J35" s="31">
        <f>Kalk_18_19!F35*100/Kalk_18_19!B35</f>
        <v>43.024666397088559</v>
      </c>
      <c r="K35" s="31">
        <f>Kalk_19_20!F35*100/Kalk_19_20!B35</f>
        <v>55.871886120996443</v>
      </c>
      <c r="L35" s="31">
        <f>Kalk_18_19!G35*100/Kalk_18_19!B35</f>
        <v>1.8803073190456936</v>
      </c>
      <c r="M35" s="31">
        <f>Kalk_19_20!G35*100/Kalk_19_20!B35</f>
        <v>0.83036773428232502</v>
      </c>
      <c r="O35" s="213"/>
      <c r="Q35" s="213"/>
      <c r="U35" s="31"/>
      <c r="V35" s="31"/>
      <c r="W35" s="31"/>
    </row>
    <row r="36" spans="1:23" ht="20.100000000000001" customHeight="1">
      <c r="A36" s="8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O36" s="213"/>
      <c r="Q36" s="213"/>
      <c r="U36" s="31"/>
      <c r="V36" s="31"/>
      <c r="W36" s="31"/>
    </row>
    <row r="37" spans="1:23" ht="24.75" customHeight="1">
      <c r="A37" s="26" t="s">
        <v>26</v>
      </c>
      <c r="B37" s="31">
        <v>100</v>
      </c>
      <c r="C37" s="31">
        <v>100</v>
      </c>
      <c r="D37" s="31">
        <f>Kalk_18_19!C37*100/Kalk_18_19!B37</f>
        <v>0.86126786740107453</v>
      </c>
      <c r="E37" s="31">
        <f>Kalk_19_20!C37*100/Kalk_19_20!B37</f>
        <v>0.90776106379624499</v>
      </c>
      <c r="F37" s="31">
        <f>Kalk_18_19!D37*100/Kalk_18_19!B37</f>
        <v>88.937417632548232</v>
      </c>
      <c r="G37" s="31">
        <f>Kalk_19_20!D37*100/Kalk_19_20!B37</f>
        <v>89.600709784095116</v>
      </c>
      <c r="H37" s="31">
        <f>Kalk_18_19!E37*100/Kalk_18_19!B37</f>
        <v>2.185060656236272</v>
      </c>
      <c r="I37" s="31">
        <f>Kalk_19_20!E37*100/Kalk_19_20!B37</f>
        <v>1.6751051294366088</v>
      </c>
      <c r="J37" s="31">
        <f>Kalk_18_19!F37*100/Kalk_18_19!B37</f>
        <v>0.65302605345858822</v>
      </c>
      <c r="K37" s="31">
        <f>Kalk_19_20!F37*100/Kalk_19_20!B37</f>
        <v>1.3858387807551722</v>
      </c>
      <c r="L37" s="31">
        <f>Kalk_18_19!G37*100/Kalk_18_19!B37</f>
        <v>8.2244956577569024</v>
      </c>
      <c r="M37" s="31">
        <f>Kalk_19_20!G37*100/Kalk_19_20!B37</f>
        <v>7.3383463057131024</v>
      </c>
      <c r="O37" s="213"/>
      <c r="Q37" s="213"/>
      <c r="U37" s="31"/>
      <c r="V37" s="31"/>
      <c r="W37" s="31"/>
    </row>
    <row r="38" spans="1:23" ht="20.100000000000001" customHeight="1">
      <c r="A38" s="8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O38" s="213"/>
      <c r="Q38" s="213"/>
      <c r="U38" s="31"/>
      <c r="V38" s="31"/>
      <c r="W38" s="31"/>
    </row>
    <row r="39" spans="1:23" ht="24.75" customHeight="1">
      <c r="A39" s="26" t="s">
        <v>27</v>
      </c>
      <c r="B39" s="31">
        <v>99.999999999999986</v>
      </c>
      <c r="C39" s="31">
        <v>100</v>
      </c>
      <c r="D39" s="25" t="s">
        <v>228</v>
      </c>
      <c r="E39" s="25" t="s">
        <v>228</v>
      </c>
      <c r="F39" s="31">
        <f>Kalk_18_19!D39*100/Kalk_18_19!B39</f>
        <v>75.656568371817968</v>
      </c>
      <c r="G39" s="31">
        <f>Kalk_19_20!D39*100/Kalk_19_20!B39</f>
        <v>79.068791946308721</v>
      </c>
      <c r="H39" s="31">
        <f>Kalk_18_19!E39*100/Kalk_18_19!B39</f>
        <v>3.0913147496035052E-2</v>
      </c>
      <c r="I39" s="31">
        <f>Kalk_19_20!E39*100/Kalk_19_20!B39</f>
        <v>6.7389151721861593E-2</v>
      </c>
      <c r="J39" s="31">
        <f>Kalk_18_19!F39*100/Kalk_18_19!B39</f>
        <v>2.1457756511921722</v>
      </c>
      <c r="K39" s="31">
        <f>Kalk_19_20!F39*100/Kalk_19_20!B39</f>
        <v>1.0397183408515789</v>
      </c>
      <c r="L39" s="31">
        <f>Kalk_18_19!G39*100/Kalk_18_19!B39</f>
        <v>22.166742829493831</v>
      </c>
      <c r="M39" s="31">
        <f>Kalk_19_20!G39*100/Kalk_19_20!B39</f>
        <v>19.824100561117834</v>
      </c>
      <c r="O39" s="213"/>
      <c r="Q39" s="213"/>
      <c r="U39" s="31"/>
      <c r="V39" s="31"/>
      <c r="W39" s="31"/>
    </row>
    <row r="40" spans="1:23" ht="20.100000000000001" customHeight="1">
      <c r="A40" s="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O40" s="213"/>
      <c r="Q40" s="213"/>
      <c r="U40" s="31"/>
      <c r="V40" s="31"/>
      <c r="W40" s="31"/>
    </row>
    <row r="41" spans="1:23" ht="24.75" customHeight="1">
      <c r="A41" s="26" t="s">
        <v>108</v>
      </c>
      <c r="B41" s="31">
        <v>100</v>
      </c>
      <c r="C41" s="31">
        <v>100</v>
      </c>
      <c r="D41" s="31">
        <f>Kalk_18_19!C41*100/Kalk_18_19!B41</f>
        <v>2.1843116348328033</v>
      </c>
      <c r="E41" s="31">
        <f>Kalk_19_20!C41*100/Kalk_19_20!B41</f>
        <v>1.4067923134345588</v>
      </c>
      <c r="F41" s="31">
        <f>Kalk_18_19!D41*100/Kalk_18_19!B41</f>
        <v>83.856095005239254</v>
      </c>
      <c r="G41" s="31">
        <f>Kalk_19_20!D41*100/Kalk_19_20!B41</f>
        <v>77.504405845729991</v>
      </c>
      <c r="H41" s="31">
        <f>Kalk_18_19!E41*100/Kalk_18_19!B41</f>
        <v>0.2867805209846131</v>
      </c>
      <c r="I41" s="31">
        <f>Kalk_19_20!E41*100/Kalk_19_20!B41</f>
        <v>0.23664586235291402</v>
      </c>
      <c r="J41" s="31">
        <f>Kalk_18_19!F41*100/Kalk_18_19!B41</f>
        <v>9.0534404470834797</v>
      </c>
      <c r="K41" s="31">
        <f>Kalk_19_20!F41*100/Kalk_19_20!B41</f>
        <v>13.185984408308386</v>
      </c>
      <c r="L41" s="31">
        <f>Kalk_18_19!G41*100/Kalk_18_19!B41</f>
        <v>6.8036840266926486</v>
      </c>
      <c r="M41" s="31">
        <f>Kalk_19_20!G41*100/Kalk_19_20!B41</f>
        <v>9.0729638836087148</v>
      </c>
      <c r="O41" s="213"/>
      <c r="Q41" s="213"/>
      <c r="U41" s="31"/>
      <c r="V41" s="31"/>
      <c r="W41" s="31"/>
    </row>
    <row r="42" spans="1:23" ht="20.100000000000001" customHeight="1">
      <c r="A42" s="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O42" s="213"/>
      <c r="Q42" s="213"/>
      <c r="U42" s="31"/>
      <c r="V42" s="31"/>
      <c r="W42" s="31"/>
    </row>
    <row r="43" spans="1:23" ht="24.75" customHeight="1">
      <c r="A43" s="26" t="s">
        <v>28</v>
      </c>
      <c r="B43" s="31">
        <v>100</v>
      </c>
      <c r="C43" s="31">
        <v>100</v>
      </c>
      <c r="D43" s="31">
        <f>Kalk_18_19!C43*100/Kalk_18_19!B43</f>
        <v>6.5089785319825912</v>
      </c>
      <c r="E43" s="31">
        <f>Kalk_19_20!C43*100/Kalk_19_20!B43</f>
        <v>1.1434372067188907</v>
      </c>
      <c r="F43" s="31">
        <f>Kalk_18_19!D43*100/Kalk_18_19!B43</f>
        <v>92.698314010898585</v>
      </c>
      <c r="G43" s="31">
        <f>Kalk_19_20!D43*100/Kalk_19_20!B43</f>
        <v>95.21269464289135</v>
      </c>
      <c r="H43" s="31">
        <f>Kalk_18_19!E43*100/Kalk_18_19!B43</f>
        <v>3.2229455436491974</v>
      </c>
      <c r="I43" s="31">
        <f>Kalk_19_20!E43*100/Kalk_19_20!B43</f>
        <v>3.3977514316906401</v>
      </c>
      <c r="J43" s="25" t="s">
        <v>228</v>
      </c>
      <c r="K43" s="31">
        <f>Kalk_19_20!F43*100/Kalk_19_20!B43</f>
        <v>0.11396065963111222</v>
      </c>
      <c r="L43" s="31">
        <f>Kalk_18_19!G43*100/Kalk_18_19!B43</f>
        <v>4.078740445452218</v>
      </c>
      <c r="M43" s="31">
        <f>Kalk_19_20!G43*100/Kalk_19_20!B43</f>
        <v>1.2755932657869031</v>
      </c>
      <c r="O43" s="213"/>
      <c r="Q43" s="213"/>
      <c r="U43" s="31"/>
      <c r="V43" s="31"/>
      <c r="W43" s="31"/>
    </row>
    <row r="44" spans="1:23" ht="20.100000000000001" customHeight="1">
      <c r="A44" s="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O44" s="213"/>
      <c r="Q44" s="213"/>
      <c r="U44" s="31"/>
      <c r="V44" s="31"/>
      <c r="W44" s="31"/>
    </row>
    <row r="45" spans="1:23" ht="24.75" customHeight="1">
      <c r="A45" s="26" t="s">
        <v>29</v>
      </c>
      <c r="B45" s="31">
        <v>100.00000000000001</v>
      </c>
      <c r="C45" s="31">
        <v>100</v>
      </c>
      <c r="D45" s="31">
        <f>Kalk_18_19!C45*100/Kalk_18_19!B45</f>
        <v>1.8928925366051115</v>
      </c>
      <c r="E45" s="31">
        <f>Kalk_19_20!C45*100/Kalk_19_20!B45</f>
        <v>1.3972079034586984</v>
      </c>
      <c r="F45" s="31">
        <f>Kalk_18_19!D45*100/Kalk_18_19!B45</f>
        <v>78.303602585039712</v>
      </c>
      <c r="G45" s="31">
        <f>Kalk_19_20!D45*100/Kalk_19_20!B45</f>
        <v>77.276434016893234</v>
      </c>
      <c r="H45" s="31">
        <f>Kalk_18_19!E45*100/Kalk_18_19!B45</f>
        <v>2.8718786203816142</v>
      </c>
      <c r="I45" s="31">
        <f>Kalk_19_20!E45*100/Kalk_19_20!B45</f>
        <v>2.7851761519642682</v>
      </c>
      <c r="J45" s="31">
        <f>Kalk_18_19!F45*100/Kalk_18_19!B45</f>
        <v>6.6302360314336362</v>
      </c>
      <c r="K45" s="31">
        <f>Kalk_19_20!F45*100/Kalk_19_20!B45</f>
        <v>6.9525223883946943</v>
      </c>
      <c r="L45" s="31">
        <f>Kalk_18_19!G45*100/Kalk_18_19!B45</f>
        <v>12.194282763145038</v>
      </c>
      <c r="M45" s="31">
        <f>Kalk_19_20!G45*100/Kalk_19_20!B45</f>
        <v>12.985867442747805</v>
      </c>
      <c r="O45" s="213"/>
      <c r="P45" s="31"/>
      <c r="Q45" s="213"/>
      <c r="U45" s="31"/>
      <c r="V45" s="31"/>
      <c r="W45" s="31"/>
    </row>
    <row r="46" spans="1:23" ht="20.100000000000001" customHeight="1">
      <c r="E46" s="31"/>
      <c r="F46" s="51"/>
      <c r="H46" s="51"/>
      <c r="I46" s="51"/>
      <c r="J46" s="51"/>
      <c r="L46" s="51"/>
      <c r="M46" s="31"/>
      <c r="U46" s="31"/>
      <c r="V46" s="31"/>
    </row>
    <row r="47" spans="1:23" ht="18.75" customHeight="1">
      <c r="A47" s="2" t="s">
        <v>30</v>
      </c>
      <c r="B47" s="31"/>
      <c r="D47" s="31"/>
      <c r="I47" s="51"/>
      <c r="U47" s="31"/>
      <c r="V47" s="31"/>
    </row>
    <row r="48" spans="1:23" s="67" customFormat="1" ht="12.75" customHeight="1">
      <c r="A48" s="67" t="s">
        <v>179</v>
      </c>
      <c r="U48" s="31"/>
      <c r="V48" s="31"/>
    </row>
    <row r="49" spans="1:22" s="67" customFormat="1" ht="12.75" customHeight="1">
      <c r="A49" s="67" t="s">
        <v>196</v>
      </c>
      <c r="U49" s="31"/>
      <c r="V49" s="31"/>
    </row>
    <row r="50" spans="1:22" s="67" customFormat="1" ht="12.75" customHeight="1">
      <c r="A50" s="67" t="s">
        <v>181</v>
      </c>
      <c r="U50" s="31"/>
      <c r="V50" s="31"/>
    </row>
    <row r="51" spans="1:22" ht="12.75" customHeight="1">
      <c r="A51" s="322" t="s">
        <v>200</v>
      </c>
      <c r="B51" s="322"/>
      <c r="C51" s="322"/>
      <c r="D51" s="322"/>
      <c r="E51" s="322"/>
      <c r="F51" s="83"/>
      <c r="I51" s="51"/>
      <c r="U51" s="31"/>
      <c r="V51" s="31"/>
    </row>
    <row r="52" spans="1:22" ht="13.5" customHeight="1">
      <c r="A52" s="322" t="s">
        <v>183</v>
      </c>
      <c r="B52" s="322"/>
      <c r="C52" s="322"/>
      <c r="D52" s="322"/>
      <c r="E52" s="322"/>
      <c r="F52" s="83"/>
      <c r="I52" s="51"/>
      <c r="U52" s="31"/>
      <c r="V52" s="31"/>
    </row>
    <row r="53" spans="1:22">
      <c r="A53" s="83"/>
      <c r="B53" s="83"/>
      <c r="C53" s="83"/>
      <c r="D53" s="83"/>
      <c r="E53" s="83"/>
      <c r="F53" s="83"/>
      <c r="I53" s="51"/>
      <c r="U53" s="31"/>
      <c r="V53" s="31"/>
    </row>
    <row r="54" spans="1:22">
      <c r="I54" s="51"/>
      <c r="U54" s="31"/>
      <c r="V54" s="31"/>
    </row>
    <row r="55" spans="1:22">
      <c r="I55" s="51"/>
      <c r="U55" s="31"/>
      <c r="V55" s="31"/>
    </row>
    <row r="56" spans="1:22">
      <c r="I56" s="51"/>
      <c r="U56" s="31"/>
      <c r="V56" s="31"/>
    </row>
    <row r="57" spans="1:22">
      <c r="I57" s="51"/>
      <c r="U57" s="31"/>
      <c r="V57" s="31"/>
    </row>
    <row r="58" spans="1:22">
      <c r="A58" s="67"/>
      <c r="B58" s="67"/>
      <c r="C58" s="67"/>
      <c r="D58" s="67"/>
      <c r="E58" s="67"/>
      <c r="I58" s="51"/>
      <c r="U58" s="31"/>
      <c r="V58" s="31"/>
    </row>
    <row r="59" spans="1:22">
      <c r="A59" s="67"/>
      <c r="B59" s="67"/>
      <c r="C59" s="67"/>
      <c r="D59" s="67"/>
      <c r="E59" s="67"/>
      <c r="I59" s="51"/>
      <c r="U59" s="31"/>
      <c r="V59" s="31"/>
    </row>
    <row r="60" spans="1:22">
      <c r="A60" s="67"/>
      <c r="B60" s="67"/>
      <c r="C60" s="67"/>
      <c r="D60" s="67"/>
      <c r="E60" s="67"/>
      <c r="I60" s="51"/>
      <c r="U60" s="31"/>
      <c r="V60" s="31"/>
    </row>
    <row r="61" spans="1:22">
      <c r="A61" s="322"/>
      <c r="B61" s="322"/>
      <c r="C61" s="322"/>
      <c r="D61" s="322"/>
      <c r="E61" s="322"/>
      <c r="I61" s="51"/>
      <c r="U61" s="31"/>
      <c r="V61" s="31"/>
    </row>
    <row r="62" spans="1:22">
      <c r="A62" s="322"/>
      <c r="B62" s="322"/>
      <c r="C62" s="322"/>
      <c r="D62" s="322"/>
      <c r="E62" s="322"/>
      <c r="I62" s="51"/>
      <c r="V62" s="31"/>
    </row>
    <row r="63" spans="1:22">
      <c r="I63" s="51"/>
      <c r="V63" s="31"/>
    </row>
    <row r="64" spans="1:22">
      <c r="I64" s="51"/>
      <c r="V64" s="31"/>
    </row>
    <row r="65" spans="9:22">
      <c r="I65" s="51"/>
      <c r="V65" s="31"/>
    </row>
    <row r="66" spans="9:22">
      <c r="I66" s="51"/>
      <c r="V66" s="31"/>
    </row>
    <row r="67" spans="9:22">
      <c r="I67" s="51"/>
      <c r="V67" s="31"/>
    </row>
    <row r="68" spans="9:22">
      <c r="I68" s="51"/>
      <c r="V68" s="31"/>
    </row>
    <row r="69" spans="9:22">
      <c r="I69" s="51"/>
      <c r="V69" s="31"/>
    </row>
    <row r="70" spans="9:22">
      <c r="I70" s="51"/>
      <c r="V70" s="31"/>
    </row>
    <row r="71" spans="9:22">
      <c r="I71" s="51"/>
      <c r="V71" s="31"/>
    </row>
    <row r="72" spans="9:22">
      <c r="I72" s="51"/>
      <c r="V72" s="31"/>
    </row>
    <row r="73" spans="9:22">
      <c r="I73" s="51"/>
      <c r="V73" s="31"/>
    </row>
    <row r="74" spans="9:22">
      <c r="I74" s="51"/>
      <c r="V74" s="31"/>
    </row>
    <row r="75" spans="9:22">
      <c r="I75" s="51"/>
      <c r="V75" s="31"/>
    </row>
    <row r="76" spans="9:22">
      <c r="I76" s="51"/>
      <c r="V76" s="31"/>
    </row>
    <row r="77" spans="9:22">
      <c r="I77" s="51"/>
      <c r="V77" s="31"/>
    </row>
    <row r="78" spans="9:22">
      <c r="I78" s="51"/>
      <c r="V78" s="31"/>
    </row>
    <row r="79" spans="9:22">
      <c r="I79" s="51"/>
      <c r="V79" s="31"/>
    </row>
    <row r="80" spans="9:22">
      <c r="I80" s="51"/>
      <c r="V80" s="31"/>
    </row>
    <row r="81" spans="9:22">
      <c r="I81" s="51"/>
      <c r="V81" s="31"/>
    </row>
    <row r="82" spans="9:22">
      <c r="I82" s="51"/>
      <c r="V82" s="31"/>
    </row>
    <row r="83" spans="9:22">
      <c r="I83" s="51"/>
      <c r="V83" s="31"/>
    </row>
    <row r="84" spans="9:22">
      <c r="I84" s="51"/>
      <c r="V84" s="31"/>
    </row>
    <row r="85" spans="9:22">
      <c r="I85" s="51"/>
      <c r="V85" s="31"/>
    </row>
    <row r="86" spans="9:22">
      <c r="I86" s="51"/>
      <c r="V86" s="31"/>
    </row>
    <row r="87" spans="9:22">
      <c r="I87" s="51"/>
      <c r="V87" s="31"/>
    </row>
    <row r="88" spans="9:22">
      <c r="I88" s="51"/>
      <c r="V88" s="31"/>
    </row>
    <row r="89" spans="9:22">
      <c r="I89" s="51"/>
      <c r="V89" s="31"/>
    </row>
    <row r="90" spans="9:22">
      <c r="I90" s="51"/>
      <c r="V90" s="31"/>
    </row>
    <row r="91" spans="9:22">
      <c r="I91" s="51"/>
      <c r="V91" s="31"/>
    </row>
    <row r="92" spans="9:22">
      <c r="I92" s="51"/>
      <c r="V92" s="31"/>
    </row>
    <row r="93" spans="9:22">
      <c r="I93" s="51"/>
      <c r="V93" s="31"/>
    </row>
    <row r="94" spans="9:22">
      <c r="I94" s="51"/>
      <c r="V94" s="31"/>
    </row>
    <row r="95" spans="9:22">
      <c r="I95" s="51"/>
      <c r="V95" s="31"/>
    </row>
    <row r="96" spans="9:22">
      <c r="I96" s="51"/>
      <c r="V96" s="31"/>
    </row>
    <row r="97" spans="9:9">
      <c r="I97" s="51"/>
    </row>
    <row r="98" spans="9:9">
      <c r="I98" s="51"/>
    </row>
    <row r="99" spans="9:9">
      <c r="I99" s="51"/>
    </row>
    <row r="100" spans="9:9">
      <c r="I100" s="51"/>
    </row>
    <row r="101" spans="9:9">
      <c r="I101" s="51"/>
    </row>
    <row r="102" spans="9:9">
      <c r="I102" s="51"/>
    </row>
    <row r="103" spans="9:9">
      <c r="I103" s="51"/>
    </row>
    <row r="104" spans="9:9">
      <c r="I104" s="51"/>
    </row>
    <row r="105" spans="9:9">
      <c r="I105" s="51"/>
    </row>
    <row r="106" spans="9:9">
      <c r="I106" s="51"/>
    </row>
    <row r="107" spans="9:9">
      <c r="I107" s="51"/>
    </row>
    <row r="108" spans="9:9">
      <c r="I108" s="51"/>
    </row>
    <row r="109" spans="9:9">
      <c r="I109" s="51"/>
    </row>
    <row r="110" spans="9:9">
      <c r="I110" s="51"/>
    </row>
    <row r="111" spans="9:9">
      <c r="I111" s="51"/>
    </row>
    <row r="112" spans="9:9">
      <c r="I112" s="51"/>
    </row>
    <row r="113" spans="9:9">
      <c r="I113" s="51"/>
    </row>
    <row r="114" spans="9:9">
      <c r="I114" s="51"/>
    </row>
    <row r="115" spans="9:9">
      <c r="I115" s="51"/>
    </row>
    <row r="116" spans="9:9">
      <c r="I116" s="51"/>
    </row>
    <row r="117" spans="9:9">
      <c r="I117" s="51"/>
    </row>
    <row r="118" spans="9:9">
      <c r="I118" s="51"/>
    </row>
    <row r="119" spans="9:9">
      <c r="I119" s="51"/>
    </row>
    <row r="120" spans="9:9">
      <c r="I120" s="51"/>
    </row>
    <row r="121" spans="9:9">
      <c r="I121" s="51"/>
    </row>
    <row r="122" spans="9:9">
      <c r="I122" s="51"/>
    </row>
    <row r="123" spans="9:9">
      <c r="I123" s="51"/>
    </row>
    <row r="124" spans="9:9">
      <c r="I124" s="51"/>
    </row>
    <row r="125" spans="9:9">
      <c r="I125" s="51"/>
    </row>
    <row r="126" spans="9:9">
      <c r="I126" s="51"/>
    </row>
    <row r="127" spans="9:9">
      <c r="I127" s="51"/>
    </row>
    <row r="128" spans="9:9">
      <c r="I128" s="51"/>
    </row>
    <row r="129" spans="9:9">
      <c r="I129" s="51"/>
    </row>
    <row r="130" spans="9:9">
      <c r="I130" s="51"/>
    </row>
    <row r="131" spans="9:9">
      <c r="I131" s="51"/>
    </row>
    <row r="132" spans="9:9">
      <c r="I132" s="51"/>
    </row>
    <row r="133" spans="9:9">
      <c r="I133" s="51"/>
    </row>
    <row r="134" spans="9:9">
      <c r="I134" s="51"/>
    </row>
    <row r="135" spans="9:9">
      <c r="I135" s="51"/>
    </row>
    <row r="136" spans="9:9">
      <c r="I136" s="51"/>
    </row>
    <row r="137" spans="9:9">
      <c r="I137" s="51"/>
    </row>
    <row r="138" spans="9:9">
      <c r="I138" s="51"/>
    </row>
    <row r="139" spans="9:9">
      <c r="I139" s="51"/>
    </row>
    <row r="140" spans="9:9">
      <c r="I140" s="51"/>
    </row>
    <row r="141" spans="9:9">
      <c r="I141" s="51"/>
    </row>
    <row r="142" spans="9:9">
      <c r="I142" s="51"/>
    </row>
    <row r="143" spans="9:9">
      <c r="I143" s="51"/>
    </row>
    <row r="144" spans="9:9">
      <c r="I144" s="51"/>
    </row>
    <row r="145" spans="9:9">
      <c r="I145" s="51"/>
    </row>
    <row r="146" spans="9:9">
      <c r="I146" s="51"/>
    </row>
    <row r="147" spans="9:9">
      <c r="I147" s="51"/>
    </row>
    <row r="148" spans="9:9">
      <c r="I148" s="51"/>
    </row>
    <row r="149" spans="9:9">
      <c r="I149" s="51"/>
    </row>
    <row r="150" spans="9:9">
      <c r="I150" s="51"/>
    </row>
    <row r="151" spans="9:9">
      <c r="I151" s="51"/>
    </row>
    <row r="152" spans="9:9">
      <c r="I152" s="51"/>
    </row>
    <row r="153" spans="9:9">
      <c r="I153" s="51"/>
    </row>
    <row r="154" spans="9:9">
      <c r="I154" s="51"/>
    </row>
    <row r="155" spans="9:9">
      <c r="I155" s="51"/>
    </row>
    <row r="156" spans="9:9">
      <c r="I156" s="51"/>
    </row>
    <row r="157" spans="9:9">
      <c r="I157" s="51"/>
    </row>
    <row r="158" spans="9:9">
      <c r="I158" s="51"/>
    </row>
    <row r="159" spans="9:9">
      <c r="I159" s="51"/>
    </row>
    <row r="160" spans="9:9">
      <c r="I160" s="51"/>
    </row>
    <row r="161" spans="9:9">
      <c r="I161" s="51"/>
    </row>
    <row r="162" spans="9:9">
      <c r="I162" s="51"/>
    </row>
    <row r="163" spans="9:9">
      <c r="I163" s="51"/>
    </row>
    <row r="164" spans="9:9">
      <c r="I164" s="51"/>
    </row>
    <row r="165" spans="9:9">
      <c r="I165" s="51"/>
    </row>
    <row r="166" spans="9:9">
      <c r="I166" s="51"/>
    </row>
    <row r="167" spans="9:9">
      <c r="I167" s="51"/>
    </row>
    <row r="168" spans="9:9">
      <c r="I168" s="51"/>
    </row>
    <row r="169" spans="9:9">
      <c r="I169" s="51"/>
    </row>
    <row r="170" spans="9:9">
      <c r="I170" s="51"/>
    </row>
    <row r="171" spans="9:9">
      <c r="I171" s="51"/>
    </row>
    <row r="172" spans="9:9">
      <c r="I172" s="51"/>
    </row>
    <row r="173" spans="9:9">
      <c r="I173" s="51"/>
    </row>
    <row r="174" spans="9:9">
      <c r="I174" s="51"/>
    </row>
    <row r="175" spans="9:9">
      <c r="I175" s="51"/>
    </row>
    <row r="176" spans="9:9">
      <c r="I176" s="51"/>
    </row>
    <row r="177" spans="9:9">
      <c r="I177" s="51"/>
    </row>
    <row r="178" spans="9:9">
      <c r="I178" s="51"/>
    </row>
    <row r="179" spans="9:9">
      <c r="I179" s="51"/>
    </row>
    <row r="180" spans="9:9">
      <c r="I180" s="51"/>
    </row>
    <row r="181" spans="9:9">
      <c r="I181" s="51"/>
    </row>
    <row r="182" spans="9:9">
      <c r="I182" s="51"/>
    </row>
    <row r="183" spans="9:9">
      <c r="I183" s="51"/>
    </row>
    <row r="184" spans="9:9">
      <c r="I184" s="51"/>
    </row>
    <row r="185" spans="9:9">
      <c r="I185" s="51"/>
    </row>
    <row r="186" spans="9:9">
      <c r="I186" s="51"/>
    </row>
    <row r="187" spans="9:9">
      <c r="I187" s="51"/>
    </row>
    <row r="188" spans="9:9">
      <c r="I188" s="51"/>
    </row>
    <row r="189" spans="9:9">
      <c r="I189" s="51"/>
    </row>
    <row r="190" spans="9:9">
      <c r="I190" s="51"/>
    </row>
    <row r="191" spans="9:9">
      <c r="I191" s="51"/>
    </row>
    <row r="192" spans="9:9">
      <c r="I192" s="51"/>
    </row>
    <row r="193" spans="9:9">
      <c r="I193" s="51"/>
    </row>
    <row r="194" spans="9:9">
      <c r="I194" s="51"/>
    </row>
    <row r="195" spans="9:9">
      <c r="I195" s="51"/>
    </row>
    <row r="196" spans="9:9">
      <c r="I196" s="51"/>
    </row>
    <row r="197" spans="9:9">
      <c r="I197" s="51"/>
    </row>
    <row r="198" spans="9:9">
      <c r="I198" s="51"/>
    </row>
    <row r="199" spans="9:9">
      <c r="I199" s="51"/>
    </row>
    <row r="200" spans="9:9">
      <c r="I200" s="51"/>
    </row>
    <row r="201" spans="9:9">
      <c r="I201" s="51"/>
    </row>
    <row r="202" spans="9:9">
      <c r="I202" s="51"/>
    </row>
    <row r="203" spans="9:9">
      <c r="I203" s="51"/>
    </row>
    <row r="204" spans="9:9">
      <c r="I204" s="51"/>
    </row>
    <row r="205" spans="9:9">
      <c r="I205" s="51"/>
    </row>
    <row r="206" spans="9:9">
      <c r="I206" s="51"/>
    </row>
    <row r="207" spans="9:9">
      <c r="I207" s="51"/>
    </row>
    <row r="208" spans="9:9">
      <c r="I208" s="51"/>
    </row>
    <row r="209" spans="9:9">
      <c r="I209" s="51"/>
    </row>
    <row r="210" spans="9:9">
      <c r="I210" s="51"/>
    </row>
    <row r="211" spans="9:9">
      <c r="I211" s="51"/>
    </row>
    <row r="212" spans="9:9">
      <c r="I212" s="51"/>
    </row>
    <row r="213" spans="9:9">
      <c r="I213" s="51"/>
    </row>
    <row r="214" spans="9:9">
      <c r="I214" s="51"/>
    </row>
    <row r="215" spans="9:9">
      <c r="I215" s="51"/>
    </row>
    <row r="216" spans="9:9">
      <c r="I216" s="51"/>
    </row>
    <row r="217" spans="9:9">
      <c r="I217" s="51"/>
    </row>
    <row r="218" spans="9:9">
      <c r="I218" s="51"/>
    </row>
    <row r="219" spans="9:9">
      <c r="I219" s="51"/>
    </row>
    <row r="220" spans="9:9">
      <c r="I220" s="51"/>
    </row>
    <row r="221" spans="9:9">
      <c r="I221" s="51"/>
    </row>
    <row r="222" spans="9:9">
      <c r="I222" s="51"/>
    </row>
    <row r="223" spans="9:9">
      <c r="I223" s="51"/>
    </row>
    <row r="224" spans="9:9">
      <c r="I224" s="51"/>
    </row>
    <row r="225" spans="9:9">
      <c r="I225" s="51"/>
    </row>
    <row r="226" spans="9:9">
      <c r="I226" s="51"/>
    </row>
    <row r="227" spans="9:9">
      <c r="I227" s="51"/>
    </row>
    <row r="228" spans="9:9">
      <c r="I228" s="51"/>
    </row>
    <row r="229" spans="9:9">
      <c r="I229" s="51"/>
    </row>
    <row r="230" spans="9:9">
      <c r="I230" s="51"/>
    </row>
    <row r="231" spans="9:9">
      <c r="I231" s="51"/>
    </row>
    <row r="232" spans="9:9">
      <c r="I232" s="51"/>
    </row>
    <row r="233" spans="9:9">
      <c r="I233" s="51"/>
    </row>
    <row r="234" spans="9:9">
      <c r="I234" s="51"/>
    </row>
    <row r="235" spans="9:9">
      <c r="I235" s="51"/>
    </row>
    <row r="236" spans="9:9">
      <c r="I236" s="51"/>
    </row>
    <row r="237" spans="9:9">
      <c r="I237" s="51"/>
    </row>
    <row r="238" spans="9:9">
      <c r="I238" s="51"/>
    </row>
    <row r="239" spans="9:9">
      <c r="I239" s="51"/>
    </row>
    <row r="240" spans="9:9">
      <c r="I240" s="51"/>
    </row>
    <row r="241" spans="9:9">
      <c r="I241" s="51"/>
    </row>
    <row r="242" spans="9:9">
      <c r="I242" s="51"/>
    </row>
    <row r="243" spans="9:9">
      <c r="I243" s="51"/>
    </row>
    <row r="244" spans="9:9">
      <c r="I244" s="51"/>
    </row>
    <row r="245" spans="9:9">
      <c r="I245" s="51"/>
    </row>
    <row r="246" spans="9:9">
      <c r="I246" s="51"/>
    </row>
    <row r="247" spans="9:9">
      <c r="I247" s="51"/>
    </row>
    <row r="248" spans="9:9">
      <c r="I248" s="51"/>
    </row>
    <row r="249" spans="9:9">
      <c r="I249" s="51"/>
    </row>
    <row r="250" spans="9:9">
      <c r="I250" s="51"/>
    </row>
    <row r="251" spans="9:9">
      <c r="I251" s="51"/>
    </row>
    <row r="252" spans="9:9">
      <c r="I252" s="51"/>
    </row>
    <row r="253" spans="9:9">
      <c r="I253" s="51"/>
    </row>
    <row r="254" spans="9:9">
      <c r="I254" s="51"/>
    </row>
    <row r="255" spans="9:9">
      <c r="I255" s="51"/>
    </row>
    <row r="256" spans="9:9">
      <c r="I256" s="51"/>
    </row>
    <row r="257" spans="9:9">
      <c r="I257" s="51"/>
    </row>
    <row r="258" spans="9:9">
      <c r="I258" s="51"/>
    </row>
    <row r="259" spans="9:9">
      <c r="I259" s="51"/>
    </row>
    <row r="260" spans="9:9">
      <c r="I260" s="51"/>
    </row>
    <row r="261" spans="9:9">
      <c r="I261" s="51"/>
    </row>
    <row r="262" spans="9:9">
      <c r="I262" s="51"/>
    </row>
    <row r="263" spans="9:9">
      <c r="I263" s="51"/>
    </row>
    <row r="264" spans="9:9">
      <c r="I264" s="51"/>
    </row>
    <row r="265" spans="9:9">
      <c r="I265" s="51"/>
    </row>
    <row r="266" spans="9:9">
      <c r="I266" s="51"/>
    </row>
    <row r="267" spans="9:9">
      <c r="I267" s="51"/>
    </row>
    <row r="268" spans="9:9">
      <c r="I268" s="51"/>
    </row>
    <row r="269" spans="9:9">
      <c r="I269" s="51"/>
    </row>
    <row r="270" spans="9:9">
      <c r="I270" s="51"/>
    </row>
    <row r="271" spans="9:9">
      <c r="I271" s="51"/>
    </row>
    <row r="272" spans="9:9">
      <c r="I272" s="51"/>
    </row>
    <row r="273" spans="9:9">
      <c r="I273" s="51"/>
    </row>
    <row r="274" spans="9:9">
      <c r="I274" s="51"/>
    </row>
    <row r="275" spans="9:9">
      <c r="I275" s="51"/>
    </row>
    <row r="276" spans="9:9">
      <c r="I276" s="51"/>
    </row>
    <row r="277" spans="9:9">
      <c r="I277" s="51"/>
    </row>
    <row r="278" spans="9:9">
      <c r="I278" s="51"/>
    </row>
    <row r="279" spans="9:9">
      <c r="I279" s="51"/>
    </row>
    <row r="280" spans="9:9">
      <c r="I280" s="51"/>
    </row>
    <row r="281" spans="9:9">
      <c r="I281" s="51"/>
    </row>
    <row r="282" spans="9:9">
      <c r="I282" s="51"/>
    </row>
    <row r="283" spans="9:9">
      <c r="I283" s="51"/>
    </row>
    <row r="284" spans="9:9">
      <c r="I284" s="51"/>
    </row>
    <row r="285" spans="9:9">
      <c r="I285" s="51"/>
    </row>
    <row r="286" spans="9:9">
      <c r="I286" s="51"/>
    </row>
    <row r="287" spans="9:9">
      <c r="I287" s="51"/>
    </row>
    <row r="288" spans="9:9">
      <c r="I288" s="51"/>
    </row>
    <row r="289" spans="9:9">
      <c r="I289" s="51"/>
    </row>
    <row r="290" spans="9:9">
      <c r="I290" s="51"/>
    </row>
    <row r="291" spans="9:9">
      <c r="I291" s="51"/>
    </row>
    <row r="292" spans="9:9">
      <c r="I292" s="51"/>
    </row>
    <row r="293" spans="9:9">
      <c r="I293" s="51"/>
    </row>
    <row r="294" spans="9:9">
      <c r="I294" s="51"/>
    </row>
    <row r="295" spans="9:9">
      <c r="I295" s="51"/>
    </row>
    <row r="296" spans="9:9">
      <c r="I296" s="51"/>
    </row>
    <row r="297" spans="9:9">
      <c r="I297" s="51"/>
    </row>
    <row r="298" spans="9:9">
      <c r="I298" s="51"/>
    </row>
    <row r="299" spans="9:9">
      <c r="I299" s="51"/>
    </row>
    <row r="300" spans="9:9">
      <c r="I300" s="51"/>
    </row>
    <row r="301" spans="9:9">
      <c r="I301" s="51"/>
    </row>
    <row r="302" spans="9:9">
      <c r="I302" s="51"/>
    </row>
    <row r="303" spans="9:9">
      <c r="I303" s="51"/>
    </row>
    <row r="304" spans="9:9">
      <c r="I304" s="51"/>
    </row>
    <row r="305" spans="9:9">
      <c r="I305" s="51"/>
    </row>
    <row r="306" spans="9:9">
      <c r="I306" s="51"/>
    </row>
    <row r="307" spans="9:9">
      <c r="I307" s="51"/>
    </row>
    <row r="308" spans="9:9">
      <c r="I308" s="51"/>
    </row>
    <row r="309" spans="9:9">
      <c r="I309" s="51"/>
    </row>
    <row r="310" spans="9:9">
      <c r="I310" s="51"/>
    </row>
    <row r="311" spans="9:9">
      <c r="I311" s="51"/>
    </row>
    <row r="312" spans="9:9">
      <c r="I312" s="51"/>
    </row>
    <row r="313" spans="9:9">
      <c r="I313" s="51"/>
    </row>
    <row r="314" spans="9:9">
      <c r="I314" s="51"/>
    </row>
    <row r="315" spans="9:9">
      <c r="I315" s="51"/>
    </row>
    <row r="316" spans="9:9">
      <c r="I316" s="51"/>
    </row>
    <row r="317" spans="9:9">
      <c r="I317" s="51"/>
    </row>
    <row r="318" spans="9:9">
      <c r="I318" s="51"/>
    </row>
    <row r="319" spans="9:9">
      <c r="I319" s="51"/>
    </row>
    <row r="320" spans="9:9">
      <c r="I320" s="51"/>
    </row>
    <row r="321" spans="9:9">
      <c r="I321" s="51"/>
    </row>
    <row r="322" spans="9:9">
      <c r="I322" s="51"/>
    </row>
    <row r="323" spans="9:9">
      <c r="I323" s="51"/>
    </row>
    <row r="324" spans="9:9">
      <c r="I324" s="51"/>
    </row>
    <row r="325" spans="9:9">
      <c r="I325" s="51"/>
    </row>
    <row r="326" spans="9:9">
      <c r="I326" s="51"/>
    </row>
    <row r="327" spans="9:9">
      <c r="I327" s="51"/>
    </row>
    <row r="328" spans="9:9">
      <c r="I328" s="51"/>
    </row>
    <row r="329" spans="9:9">
      <c r="I329" s="51"/>
    </row>
    <row r="330" spans="9:9">
      <c r="I330" s="51"/>
    </row>
    <row r="331" spans="9:9">
      <c r="I331" s="51"/>
    </row>
    <row r="332" spans="9:9">
      <c r="I332" s="51"/>
    </row>
    <row r="333" spans="9:9">
      <c r="I333" s="51"/>
    </row>
    <row r="334" spans="9:9">
      <c r="I334" s="51"/>
    </row>
    <row r="335" spans="9:9">
      <c r="I335" s="51"/>
    </row>
    <row r="336" spans="9:9">
      <c r="I336" s="51"/>
    </row>
    <row r="337" spans="9:9">
      <c r="I337" s="51"/>
    </row>
    <row r="338" spans="9:9">
      <c r="I338" s="51"/>
    </row>
    <row r="339" spans="9:9">
      <c r="I339" s="51"/>
    </row>
    <row r="340" spans="9:9">
      <c r="I340" s="51"/>
    </row>
    <row r="341" spans="9:9">
      <c r="I341" s="51"/>
    </row>
    <row r="342" spans="9:9">
      <c r="I342" s="51"/>
    </row>
    <row r="343" spans="9:9">
      <c r="I343" s="51"/>
    </row>
    <row r="344" spans="9:9">
      <c r="I344" s="51"/>
    </row>
    <row r="345" spans="9:9">
      <c r="I345" s="51"/>
    </row>
    <row r="346" spans="9:9">
      <c r="I346" s="51"/>
    </row>
    <row r="347" spans="9:9">
      <c r="I347" s="51"/>
    </row>
    <row r="348" spans="9:9">
      <c r="I348" s="51"/>
    </row>
    <row r="349" spans="9:9">
      <c r="I349" s="51"/>
    </row>
    <row r="350" spans="9:9">
      <c r="I350" s="51"/>
    </row>
    <row r="351" spans="9:9">
      <c r="I351" s="51"/>
    </row>
    <row r="352" spans="9:9">
      <c r="I352" s="51"/>
    </row>
    <row r="353" spans="9:9">
      <c r="I353" s="51"/>
    </row>
    <row r="354" spans="9:9">
      <c r="I354" s="51"/>
    </row>
    <row r="355" spans="9:9">
      <c r="I355" s="51"/>
    </row>
    <row r="356" spans="9:9">
      <c r="I356" s="51"/>
    </row>
    <row r="357" spans="9:9">
      <c r="I357" s="51"/>
    </row>
    <row r="358" spans="9:9">
      <c r="I358" s="51"/>
    </row>
    <row r="359" spans="9:9">
      <c r="I359" s="51"/>
    </row>
    <row r="360" spans="9:9">
      <c r="I360" s="51"/>
    </row>
    <row r="361" spans="9:9">
      <c r="I361" s="51"/>
    </row>
    <row r="362" spans="9:9">
      <c r="I362" s="51"/>
    </row>
    <row r="363" spans="9:9">
      <c r="I363" s="51"/>
    </row>
    <row r="364" spans="9:9">
      <c r="I364" s="51"/>
    </row>
    <row r="365" spans="9:9">
      <c r="I365" s="51"/>
    </row>
    <row r="366" spans="9:9">
      <c r="I366" s="51"/>
    </row>
    <row r="367" spans="9:9">
      <c r="I367" s="51"/>
    </row>
    <row r="368" spans="9:9">
      <c r="I368" s="51"/>
    </row>
    <row r="369" spans="9:9">
      <c r="I369" s="51"/>
    </row>
    <row r="370" spans="9:9">
      <c r="I370" s="51"/>
    </row>
    <row r="371" spans="9:9">
      <c r="I371" s="51"/>
    </row>
    <row r="372" spans="9:9">
      <c r="I372" s="51"/>
    </row>
    <row r="373" spans="9:9">
      <c r="I373" s="51"/>
    </row>
    <row r="374" spans="9:9">
      <c r="I374" s="51"/>
    </row>
    <row r="375" spans="9:9">
      <c r="I375" s="51"/>
    </row>
    <row r="376" spans="9:9">
      <c r="I376" s="51"/>
    </row>
    <row r="377" spans="9:9">
      <c r="I377" s="51"/>
    </row>
    <row r="378" spans="9:9">
      <c r="I378" s="51"/>
    </row>
    <row r="379" spans="9:9">
      <c r="I379" s="51"/>
    </row>
    <row r="380" spans="9:9">
      <c r="I380" s="51"/>
    </row>
    <row r="381" spans="9:9">
      <c r="I381" s="51"/>
    </row>
    <row r="382" spans="9:9">
      <c r="I382" s="51"/>
    </row>
    <row r="383" spans="9:9">
      <c r="I383" s="51"/>
    </row>
    <row r="384" spans="9:9">
      <c r="I384" s="51"/>
    </row>
    <row r="385" spans="9:9">
      <c r="I385" s="51"/>
    </row>
    <row r="386" spans="9:9">
      <c r="I386" s="51"/>
    </row>
    <row r="387" spans="9:9">
      <c r="I387" s="51"/>
    </row>
    <row r="388" spans="9:9">
      <c r="I388" s="51"/>
    </row>
    <row r="389" spans="9:9">
      <c r="I389" s="51"/>
    </row>
    <row r="390" spans="9:9">
      <c r="I390" s="51"/>
    </row>
    <row r="391" spans="9:9">
      <c r="I391" s="51"/>
    </row>
    <row r="392" spans="9:9">
      <c r="I392" s="51"/>
    </row>
    <row r="393" spans="9:9">
      <c r="I393" s="51"/>
    </row>
    <row r="394" spans="9:9">
      <c r="I394" s="51"/>
    </row>
    <row r="395" spans="9:9">
      <c r="I395" s="51"/>
    </row>
    <row r="396" spans="9:9">
      <c r="I396" s="51"/>
    </row>
    <row r="397" spans="9:9">
      <c r="I397" s="51"/>
    </row>
    <row r="398" spans="9:9">
      <c r="I398" s="51"/>
    </row>
    <row r="399" spans="9:9">
      <c r="I399" s="51"/>
    </row>
    <row r="400" spans="9:9">
      <c r="I400" s="51"/>
    </row>
    <row r="401" spans="9:9">
      <c r="I401" s="51"/>
    </row>
    <row r="402" spans="9:9">
      <c r="I402" s="51"/>
    </row>
    <row r="403" spans="9:9">
      <c r="I403" s="51"/>
    </row>
    <row r="404" spans="9:9">
      <c r="I404" s="51"/>
    </row>
    <row r="405" spans="9:9">
      <c r="I405" s="51"/>
    </row>
    <row r="406" spans="9:9">
      <c r="I406" s="51"/>
    </row>
    <row r="407" spans="9:9">
      <c r="I407" s="51"/>
    </row>
    <row r="408" spans="9:9">
      <c r="I408" s="51"/>
    </row>
    <row r="409" spans="9:9">
      <c r="I409" s="51"/>
    </row>
    <row r="410" spans="9:9">
      <c r="I410" s="51"/>
    </row>
    <row r="411" spans="9:9">
      <c r="I411" s="51"/>
    </row>
    <row r="412" spans="9:9">
      <c r="I412" s="51"/>
    </row>
    <row r="413" spans="9:9">
      <c r="I413" s="51"/>
    </row>
    <row r="414" spans="9:9">
      <c r="I414" s="51"/>
    </row>
    <row r="415" spans="9:9">
      <c r="I415" s="51"/>
    </row>
    <row r="416" spans="9:9">
      <c r="I416" s="51"/>
    </row>
    <row r="417" spans="9:9">
      <c r="I417" s="51"/>
    </row>
    <row r="418" spans="9:9">
      <c r="I418" s="51"/>
    </row>
    <row r="419" spans="9:9">
      <c r="I419" s="51"/>
    </row>
    <row r="420" spans="9:9">
      <c r="I420" s="51"/>
    </row>
    <row r="421" spans="9:9">
      <c r="I421" s="51"/>
    </row>
    <row r="422" spans="9:9">
      <c r="I422" s="51"/>
    </row>
    <row r="423" spans="9:9">
      <c r="I423" s="51"/>
    </row>
    <row r="424" spans="9:9">
      <c r="I424" s="51"/>
    </row>
    <row r="425" spans="9:9">
      <c r="I425" s="51"/>
    </row>
    <row r="426" spans="9:9">
      <c r="I426" s="51"/>
    </row>
    <row r="427" spans="9:9">
      <c r="I427" s="51"/>
    </row>
    <row r="428" spans="9:9">
      <c r="I428" s="51"/>
    </row>
    <row r="429" spans="9:9">
      <c r="I429" s="51"/>
    </row>
    <row r="430" spans="9:9">
      <c r="I430" s="51"/>
    </row>
    <row r="431" spans="9:9">
      <c r="I431" s="51"/>
    </row>
    <row r="432" spans="9:9">
      <c r="I432" s="51"/>
    </row>
    <row r="433" spans="9:9">
      <c r="I433" s="51"/>
    </row>
    <row r="434" spans="9:9">
      <c r="I434" s="51"/>
    </row>
    <row r="435" spans="9:9">
      <c r="I435" s="51"/>
    </row>
    <row r="436" spans="9:9">
      <c r="I436" s="51"/>
    </row>
    <row r="437" spans="9:9">
      <c r="I437" s="51"/>
    </row>
    <row r="438" spans="9:9">
      <c r="I438" s="51"/>
    </row>
    <row r="439" spans="9:9">
      <c r="I439" s="51"/>
    </row>
    <row r="440" spans="9:9">
      <c r="I440" s="51"/>
    </row>
    <row r="441" spans="9:9">
      <c r="I441" s="51"/>
    </row>
    <row r="442" spans="9:9">
      <c r="I442" s="51"/>
    </row>
    <row r="443" spans="9:9">
      <c r="I443" s="51"/>
    </row>
    <row r="444" spans="9:9">
      <c r="I444" s="51"/>
    </row>
    <row r="445" spans="9:9">
      <c r="I445" s="51"/>
    </row>
    <row r="446" spans="9:9">
      <c r="I446" s="51"/>
    </row>
    <row r="447" spans="9:9">
      <c r="I447" s="51"/>
    </row>
    <row r="448" spans="9:9">
      <c r="I448" s="51"/>
    </row>
    <row r="449" spans="9:9">
      <c r="I449" s="51"/>
    </row>
    <row r="450" spans="9:9">
      <c r="I450" s="51"/>
    </row>
    <row r="451" spans="9:9">
      <c r="I451" s="51"/>
    </row>
    <row r="452" spans="9:9">
      <c r="I452" s="51"/>
    </row>
    <row r="453" spans="9:9">
      <c r="I453" s="51"/>
    </row>
    <row r="454" spans="9:9">
      <c r="I454" s="51"/>
    </row>
    <row r="455" spans="9:9">
      <c r="I455" s="51"/>
    </row>
    <row r="456" spans="9:9">
      <c r="I456" s="51"/>
    </row>
    <row r="457" spans="9:9">
      <c r="I457" s="51"/>
    </row>
    <row r="458" spans="9:9">
      <c r="I458" s="51"/>
    </row>
    <row r="459" spans="9:9">
      <c r="I459" s="51"/>
    </row>
    <row r="460" spans="9:9">
      <c r="I460" s="51"/>
    </row>
    <row r="461" spans="9:9">
      <c r="I461" s="51"/>
    </row>
    <row r="462" spans="9:9">
      <c r="I462" s="51"/>
    </row>
    <row r="463" spans="9:9">
      <c r="I463" s="51"/>
    </row>
    <row r="464" spans="9:9">
      <c r="I464" s="51"/>
    </row>
    <row r="465" spans="9:9">
      <c r="I465" s="51"/>
    </row>
    <row r="466" spans="9:9">
      <c r="I466" s="51"/>
    </row>
    <row r="467" spans="9:9">
      <c r="I467" s="51"/>
    </row>
    <row r="468" spans="9:9">
      <c r="I468" s="51"/>
    </row>
    <row r="469" spans="9:9">
      <c r="I469" s="51"/>
    </row>
    <row r="470" spans="9:9">
      <c r="I470" s="51"/>
    </row>
    <row r="471" spans="9:9">
      <c r="I471" s="51"/>
    </row>
    <row r="472" spans="9:9">
      <c r="I472" s="51"/>
    </row>
    <row r="473" spans="9:9">
      <c r="I473" s="51"/>
    </row>
    <row r="474" spans="9:9">
      <c r="I474" s="51"/>
    </row>
    <row r="475" spans="9:9">
      <c r="I475" s="51"/>
    </row>
    <row r="476" spans="9:9">
      <c r="I476" s="51"/>
    </row>
    <row r="477" spans="9:9">
      <c r="I477" s="51"/>
    </row>
    <row r="478" spans="9:9">
      <c r="I478" s="51"/>
    </row>
    <row r="479" spans="9:9">
      <c r="I479" s="51"/>
    </row>
    <row r="480" spans="9:9">
      <c r="I480" s="51"/>
    </row>
    <row r="481" spans="9:9">
      <c r="I481" s="51"/>
    </row>
    <row r="482" spans="9:9">
      <c r="I482" s="51"/>
    </row>
    <row r="483" spans="9:9">
      <c r="I483" s="51"/>
    </row>
    <row r="484" spans="9:9">
      <c r="I484" s="51"/>
    </row>
    <row r="485" spans="9:9">
      <c r="I485" s="51"/>
    </row>
    <row r="486" spans="9:9">
      <c r="I486" s="51"/>
    </row>
    <row r="487" spans="9:9">
      <c r="I487" s="51"/>
    </row>
    <row r="488" spans="9:9">
      <c r="I488" s="51"/>
    </row>
    <row r="489" spans="9:9">
      <c r="I489" s="51"/>
    </row>
    <row r="490" spans="9:9">
      <c r="I490" s="51"/>
    </row>
    <row r="491" spans="9:9">
      <c r="I491" s="51"/>
    </row>
    <row r="492" spans="9:9">
      <c r="I492" s="51"/>
    </row>
    <row r="493" spans="9:9">
      <c r="I493" s="51"/>
    </row>
    <row r="494" spans="9:9">
      <c r="I494" s="51"/>
    </row>
    <row r="495" spans="9:9">
      <c r="I495" s="51"/>
    </row>
    <row r="496" spans="9:9">
      <c r="I496" s="51"/>
    </row>
    <row r="497" spans="9:9">
      <c r="I497" s="51"/>
    </row>
    <row r="498" spans="9:9">
      <c r="I498" s="51"/>
    </row>
    <row r="499" spans="9:9">
      <c r="I499" s="51"/>
    </row>
    <row r="500" spans="9:9">
      <c r="I500" s="51"/>
    </row>
    <row r="501" spans="9:9">
      <c r="I501" s="51"/>
    </row>
    <row r="502" spans="9:9">
      <c r="I502" s="51"/>
    </row>
    <row r="503" spans="9:9">
      <c r="I503" s="51"/>
    </row>
    <row r="504" spans="9:9">
      <c r="I504" s="51"/>
    </row>
    <row r="505" spans="9:9">
      <c r="I505" s="51"/>
    </row>
    <row r="506" spans="9:9">
      <c r="I506" s="51"/>
    </row>
    <row r="507" spans="9:9">
      <c r="I507" s="51"/>
    </row>
    <row r="508" spans="9:9">
      <c r="I508" s="51"/>
    </row>
    <row r="509" spans="9:9">
      <c r="I509" s="51"/>
    </row>
    <row r="510" spans="9:9">
      <c r="I510" s="51"/>
    </row>
    <row r="511" spans="9:9">
      <c r="I511" s="51"/>
    </row>
    <row r="512" spans="9:9">
      <c r="I512" s="51"/>
    </row>
    <row r="513" spans="9:9">
      <c r="I513" s="51"/>
    </row>
    <row r="514" spans="9:9">
      <c r="I514" s="51"/>
    </row>
    <row r="515" spans="9:9">
      <c r="I515" s="51"/>
    </row>
    <row r="516" spans="9:9">
      <c r="I516" s="51"/>
    </row>
    <row r="517" spans="9:9">
      <c r="I517" s="51"/>
    </row>
    <row r="518" spans="9:9">
      <c r="I518" s="51"/>
    </row>
    <row r="519" spans="9:9">
      <c r="I519" s="51"/>
    </row>
    <row r="520" spans="9:9">
      <c r="I520" s="51"/>
    </row>
    <row r="521" spans="9:9">
      <c r="I521" s="51"/>
    </row>
    <row r="522" spans="9:9">
      <c r="I522" s="51"/>
    </row>
    <row r="523" spans="9:9">
      <c r="I523" s="51"/>
    </row>
    <row r="524" spans="9:9">
      <c r="I524" s="51"/>
    </row>
    <row r="525" spans="9:9">
      <c r="I525" s="51"/>
    </row>
    <row r="526" spans="9:9">
      <c r="I526" s="51"/>
    </row>
    <row r="527" spans="9:9">
      <c r="I527" s="51"/>
    </row>
    <row r="528" spans="9:9">
      <c r="I528" s="51"/>
    </row>
    <row r="529" spans="9:9">
      <c r="I529" s="51"/>
    </row>
    <row r="530" spans="9:9">
      <c r="I530" s="51"/>
    </row>
    <row r="531" spans="9:9">
      <c r="I531" s="51"/>
    </row>
    <row r="532" spans="9:9">
      <c r="I532" s="51"/>
    </row>
    <row r="533" spans="9:9">
      <c r="I533" s="51"/>
    </row>
    <row r="534" spans="9:9">
      <c r="I534" s="51"/>
    </row>
    <row r="535" spans="9:9">
      <c r="I535" s="51"/>
    </row>
    <row r="536" spans="9:9">
      <c r="I536" s="51"/>
    </row>
    <row r="537" spans="9:9">
      <c r="I537" s="51"/>
    </row>
    <row r="538" spans="9:9">
      <c r="I538" s="51"/>
    </row>
    <row r="539" spans="9:9">
      <c r="I539" s="51"/>
    </row>
    <row r="540" spans="9:9">
      <c r="I540" s="51"/>
    </row>
    <row r="541" spans="9:9">
      <c r="I541" s="51"/>
    </row>
    <row r="542" spans="9:9">
      <c r="I542" s="51"/>
    </row>
    <row r="543" spans="9:9">
      <c r="I543" s="51"/>
    </row>
    <row r="544" spans="9:9">
      <c r="I544" s="51"/>
    </row>
    <row r="545" spans="9:9">
      <c r="I545" s="51"/>
    </row>
    <row r="546" spans="9:9">
      <c r="I546" s="51"/>
    </row>
    <row r="547" spans="9:9">
      <c r="I547" s="51"/>
    </row>
    <row r="548" spans="9:9">
      <c r="I548" s="51"/>
    </row>
    <row r="549" spans="9:9">
      <c r="I549" s="51"/>
    </row>
    <row r="550" spans="9:9">
      <c r="I550" s="51"/>
    </row>
    <row r="551" spans="9:9">
      <c r="I551" s="51"/>
    </row>
    <row r="552" spans="9:9">
      <c r="I552" s="51"/>
    </row>
    <row r="553" spans="9:9">
      <c r="I553" s="51"/>
    </row>
    <row r="554" spans="9:9">
      <c r="I554" s="51"/>
    </row>
    <row r="555" spans="9:9">
      <c r="I555" s="51"/>
    </row>
    <row r="556" spans="9:9">
      <c r="I556" s="51"/>
    </row>
    <row r="557" spans="9:9">
      <c r="I557" s="51"/>
    </row>
    <row r="558" spans="9:9">
      <c r="I558" s="51"/>
    </row>
    <row r="559" spans="9:9">
      <c r="I559" s="51"/>
    </row>
    <row r="560" spans="9:9">
      <c r="I560" s="51"/>
    </row>
    <row r="561" spans="9:9">
      <c r="I561" s="51"/>
    </row>
    <row r="562" spans="9:9">
      <c r="I562" s="51"/>
    </row>
    <row r="563" spans="9:9">
      <c r="I563" s="51"/>
    </row>
    <row r="564" spans="9:9">
      <c r="I564" s="51"/>
    </row>
    <row r="565" spans="9:9">
      <c r="I565" s="51"/>
    </row>
    <row r="566" spans="9:9">
      <c r="I566" s="51"/>
    </row>
    <row r="567" spans="9:9">
      <c r="I567" s="51"/>
    </row>
    <row r="568" spans="9:9">
      <c r="I568" s="51"/>
    </row>
    <row r="569" spans="9:9">
      <c r="I569" s="51"/>
    </row>
    <row r="570" spans="9:9">
      <c r="I570" s="51"/>
    </row>
    <row r="571" spans="9:9">
      <c r="I571" s="51"/>
    </row>
    <row r="572" spans="9:9">
      <c r="I572" s="51"/>
    </row>
    <row r="573" spans="9:9">
      <c r="I573" s="51"/>
    </row>
    <row r="574" spans="9:9">
      <c r="I574" s="51"/>
    </row>
    <row r="575" spans="9:9">
      <c r="I575" s="51"/>
    </row>
    <row r="576" spans="9:9">
      <c r="I576" s="51"/>
    </row>
    <row r="577" spans="9:9">
      <c r="I577" s="51"/>
    </row>
    <row r="578" spans="9:9">
      <c r="I578" s="51"/>
    </row>
    <row r="579" spans="9:9">
      <c r="I579" s="51"/>
    </row>
    <row r="580" spans="9:9">
      <c r="I580" s="51"/>
    </row>
    <row r="581" spans="9:9">
      <c r="I581" s="51"/>
    </row>
    <row r="582" spans="9:9">
      <c r="I582" s="51"/>
    </row>
    <row r="583" spans="9:9">
      <c r="I583" s="51"/>
    </row>
    <row r="584" spans="9:9">
      <c r="I584" s="51"/>
    </row>
    <row r="585" spans="9:9">
      <c r="I585" s="51"/>
    </row>
    <row r="586" spans="9:9">
      <c r="I586" s="51"/>
    </row>
    <row r="587" spans="9:9">
      <c r="I587" s="51"/>
    </row>
    <row r="588" spans="9:9">
      <c r="I588" s="51"/>
    </row>
    <row r="589" spans="9:9">
      <c r="I589" s="51"/>
    </row>
    <row r="590" spans="9:9">
      <c r="I590" s="51"/>
    </row>
    <row r="591" spans="9:9">
      <c r="I591" s="51"/>
    </row>
    <row r="592" spans="9:9">
      <c r="I592" s="51"/>
    </row>
    <row r="593" spans="9:9">
      <c r="I593" s="51"/>
    </row>
    <row r="594" spans="9:9">
      <c r="I594" s="51"/>
    </row>
    <row r="595" spans="9:9">
      <c r="I595" s="51"/>
    </row>
    <row r="596" spans="9:9">
      <c r="I596" s="51"/>
    </row>
    <row r="597" spans="9:9">
      <c r="I597" s="51"/>
    </row>
    <row r="598" spans="9:9">
      <c r="I598" s="51"/>
    </row>
    <row r="599" spans="9:9">
      <c r="I599" s="51"/>
    </row>
    <row r="600" spans="9:9">
      <c r="I600" s="51"/>
    </row>
    <row r="601" spans="9:9">
      <c r="I601" s="51"/>
    </row>
    <row r="602" spans="9:9">
      <c r="I602" s="51"/>
    </row>
    <row r="603" spans="9:9">
      <c r="I603" s="51"/>
    </row>
    <row r="604" spans="9:9">
      <c r="I604" s="51"/>
    </row>
    <row r="605" spans="9:9">
      <c r="I605" s="51"/>
    </row>
    <row r="606" spans="9:9">
      <c r="I606" s="51"/>
    </row>
    <row r="607" spans="9:9">
      <c r="I607" s="51"/>
    </row>
    <row r="608" spans="9:9">
      <c r="I608" s="51"/>
    </row>
    <row r="609" spans="9:9">
      <c r="I609" s="51"/>
    </row>
    <row r="610" spans="9:9">
      <c r="I610" s="51"/>
    </row>
    <row r="611" spans="9:9">
      <c r="I611" s="51"/>
    </row>
    <row r="612" spans="9:9">
      <c r="I612" s="51"/>
    </row>
    <row r="613" spans="9:9">
      <c r="I613" s="51"/>
    </row>
    <row r="614" spans="9:9">
      <c r="I614" s="51"/>
    </row>
    <row r="615" spans="9:9">
      <c r="I615" s="51"/>
    </row>
    <row r="616" spans="9:9">
      <c r="I616" s="51"/>
    </row>
    <row r="617" spans="9:9">
      <c r="I617" s="51"/>
    </row>
    <row r="618" spans="9:9">
      <c r="I618" s="51"/>
    </row>
    <row r="619" spans="9:9">
      <c r="I619" s="51"/>
    </row>
    <row r="620" spans="9:9">
      <c r="I620" s="51"/>
    </row>
    <row r="621" spans="9:9">
      <c r="I621" s="51"/>
    </row>
    <row r="622" spans="9:9">
      <c r="I622" s="51"/>
    </row>
    <row r="623" spans="9:9">
      <c r="I623" s="51"/>
    </row>
    <row r="624" spans="9:9">
      <c r="I624" s="51"/>
    </row>
    <row r="625" spans="9:9">
      <c r="I625" s="51"/>
    </row>
    <row r="626" spans="9:9">
      <c r="I626" s="51"/>
    </row>
    <row r="627" spans="9:9">
      <c r="I627" s="51"/>
    </row>
    <row r="628" spans="9:9">
      <c r="I628" s="51"/>
    </row>
    <row r="629" spans="9:9">
      <c r="I629" s="51"/>
    </row>
    <row r="630" spans="9:9">
      <c r="I630" s="51"/>
    </row>
    <row r="631" spans="9:9">
      <c r="I631" s="51"/>
    </row>
    <row r="632" spans="9:9">
      <c r="I632" s="51"/>
    </row>
    <row r="633" spans="9:9">
      <c r="I633" s="51"/>
    </row>
    <row r="634" spans="9:9">
      <c r="I634" s="51"/>
    </row>
    <row r="635" spans="9:9">
      <c r="I635" s="51"/>
    </row>
    <row r="636" spans="9:9">
      <c r="I636" s="51"/>
    </row>
    <row r="637" spans="9:9">
      <c r="I637" s="51"/>
    </row>
    <row r="638" spans="9:9">
      <c r="I638" s="51"/>
    </row>
    <row r="639" spans="9:9">
      <c r="I639" s="51"/>
    </row>
    <row r="640" spans="9:9">
      <c r="I640" s="51"/>
    </row>
    <row r="641" spans="9:9">
      <c r="I641" s="51"/>
    </row>
    <row r="642" spans="9:9">
      <c r="I642" s="51"/>
    </row>
    <row r="643" spans="9:9">
      <c r="I643" s="51"/>
    </row>
    <row r="644" spans="9:9">
      <c r="I644" s="51"/>
    </row>
    <row r="645" spans="9:9">
      <c r="I645" s="51"/>
    </row>
    <row r="646" spans="9:9">
      <c r="I646" s="51"/>
    </row>
    <row r="647" spans="9:9">
      <c r="I647" s="51"/>
    </row>
    <row r="648" spans="9:9">
      <c r="I648" s="51"/>
    </row>
    <row r="649" spans="9:9">
      <c r="I649" s="51"/>
    </row>
    <row r="650" spans="9:9">
      <c r="I650" s="51"/>
    </row>
    <row r="651" spans="9:9">
      <c r="I651" s="51"/>
    </row>
    <row r="652" spans="9:9">
      <c r="I652" s="51"/>
    </row>
    <row r="653" spans="9:9">
      <c r="I653" s="51"/>
    </row>
    <row r="654" spans="9:9">
      <c r="I654" s="51"/>
    </row>
    <row r="655" spans="9:9">
      <c r="I655" s="51"/>
    </row>
    <row r="656" spans="9:9">
      <c r="I656" s="51"/>
    </row>
    <row r="657" spans="9:9">
      <c r="I657" s="51"/>
    </row>
    <row r="658" spans="9:9">
      <c r="I658" s="51"/>
    </row>
    <row r="659" spans="9:9">
      <c r="I659" s="51"/>
    </row>
    <row r="660" spans="9:9">
      <c r="I660" s="51"/>
    </row>
    <row r="661" spans="9:9">
      <c r="I661" s="51"/>
    </row>
    <row r="662" spans="9:9">
      <c r="I662" s="51"/>
    </row>
    <row r="663" spans="9:9">
      <c r="I663" s="51"/>
    </row>
    <row r="664" spans="9:9">
      <c r="I664" s="51"/>
    </row>
    <row r="665" spans="9:9">
      <c r="I665" s="51"/>
    </row>
    <row r="666" spans="9:9">
      <c r="I666" s="51"/>
    </row>
    <row r="667" spans="9:9">
      <c r="I667" s="51"/>
    </row>
    <row r="668" spans="9:9">
      <c r="I668" s="51"/>
    </row>
    <row r="669" spans="9:9">
      <c r="I669" s="51"/>
    </row>
    <row r="670" spans="9:9">
      <c r="I670" s="51"/>
    </row>
    <row r="671" spans="9:9">
      <c r="I671" s="51"/>
    </row>
    <row r="672" spans="9:9">
      <c r="I672" s="51"/>
    </row>
    <row r="673" spans="9:9">
      <c r="I673" s="51"/>
    </row>
    <row r="674" spans="9:9">
      <c r="I674" s="51"/>
    </row>
    <row r="675" spans="9:9">
      <c r="I675" s="51"/>
    </row>
    <row r="676" spans="9:9">
      <c r="I676" s="51"/>
    </row>
    <row r="677" spans="9:9">
      <c r="I677" s="51"/>
    </row>
    <row r="678" spans="9:9">
      <c r="I678" s="51"/>
    </row>
    <row r="679" spans="9:9">
      <c r="I679" s="51"/>
    </row>
    <row r="680" spans="9:9">
      <c r="I680" s="51"/>
    </row>
    <row r="681" spans="9:9">
      <c r="I681" s="51"/>
    </row>
    <row r="682" spans="9:9">
      <c r="I682" s="51"/>
    </row>
    <row r="683" spans="9:9">
      <c r="I683" s="51"/>
    </row>
    <row r="684" spans="9:9">
      <c r="I684" s="51"/>
    </row>
    <row r="685" spans="9:9">
      <c r="I685" s="51"/>
    </row>
    <row r="686" spans="9:9">
      <c r="I686" s="51"/>
    </row>
    <row r="687" spans="9:9">
      <c r="I687" s="51"/>
    </row>
    <row r="688" spans="9:9">
      <c r="I688" s="51"/>
    </row>
    <row r="689" spans="9:9">
      <c r="I689" s="51"/>
    </row>
    <row r="690" spans="9:9">
      <c r="I690" s="51"/>
    </row>
    <row r="691" spans="9:9">
      <c r="I691" s="51"/>
    </row>
    <row r="692" spans="9:9">
      <c r="I692" s="51"/>
    </row>
    <row r="693" spans="9:9">
      <c r="I693" s="51"/>
    </row>
    <row r="694" spans="9:9">
      <c r="I694" s="51"/>
    </row>
    <row r="695" spans="9:9">
      <c r="I695" s="51"/>
    </row>
    <row r="696" spans="9:9">
      <c r="I696" s="51"/>
    </row>
    <row r="697" spans="9:9">
      <c r="I697" s="51"/>
    </row>
    <row r="698" spans="9:9">
      <c r="I698" s="51"/>
    </row>
    <row r="699" spans="9:9">
      <c r="I699" s="51"/>
    </row>
    <row r="700" spans="9:9">
      <c r="I700" s="51"/>
    </row>
    <row r="701" spans="9:9">
      <c r="I701" s="51"/>
    </row>
    <row r="702" spans="9:9">
      <c r="I702" s="51"/>
    </row>
    <row r="703" spans="9:9">
      <c r="I703" s="51"/>
    </row>
    <row r="704" spans="9:9">
      <c r="I704" s="51"/>
    </row>
    <row r="705" spans="9:9">
      <c r="I705" s="51"/>
    </row>
    <row r="706" spans="9:9">
      <c r="I706" s="51"/>
    </row>
    <row r="707" spans="9:9">
      <c r="I707" s="51"/>
    </row>
    <row r="708" spans="9:9">
      <c r="I708" s="51"/>
    </row>
    <row r="709" spans="9:9">
      <c r="I709" s="51"/>
    </row>
    <row r="710" spans="9:9">
      <c r="I710" s="51"/>
    </row>
    <row r="711" spans="9:9">
      <c r="I711" s="51"/>
    </row>
    <row r="712" spans="9:9">
      <c r="I712" s="51"/>
    </row>
    <row r="713" spans="9:9">
      <c r="I713" s="51"/>
    </row>
    <row r="714" spans="9:9">
      <c r="I714" s="51"/>
    </row>
    <row r="715" spans="9:9">
      <c r="I715" s="51"/>
    </row>
    <row r="716" spans="9:9">
      <c r="I716" s="51"/>
    </row>
    <row r="717" spans="9:9">
      <c r="I717" s="51"/>
    </row>
    <row r="718" spans="9:9">
      <c r="I718" s="51"/>
    </row>
    <row r="719" spans="9:9">
      <c r="I719" s="51"/>
    </row>
    <row r="720" spans="9:9">
      <c r="I720" s="51"/>
    </row>
    <row r="721" spans="9:9">
      <c r="I721" s="51"/>
    </row>
    <row r="722" spans="9:9">
      <c r="I722" s="51"/>
    </row>
    <row r="723" spans="9:9">
      <c r="I723" s="51"/>
    </row>
    <row r="724" spans="9:9">
      <c r="I724" s="51"/>
    </row>
    <row r="725" spans="9:9">
      <c r="I725" s="51"/>
    </row>
    <row r="726" spans="9:9">
      <c r="I726" s="51"/>
    </row>
    <row r="727" spans="9:9">
      <c r="I727" s="51"/>
    </row>
    <row r="728" spans="9:9">
      <c r="I728" s="51"/>
    </row>
    <row r="729" spans="9:9">
      <c r="I729" s="51"/>
    </row>
    <row r="730" spans="9:9">
      <c r="I730" s="51"/>
    </row>
    <row r="731" spans="9:9">
      <c r="I731" s="51"/>
    </row>
    <row r="732" spans="9:9">
      <c r="I732" s="51"/>
    </row>
    <row r="733" spans="9:9">
      <c r="I733" s="51"/>
    </row>
    <row r="734" spans="9:9">
      <c r="I734" s="51"/>
    </row>
    <row r="735" spans="9:9">
      <c r="I735" s="51"/>
    </row>
    <row r="736" spans="9:9">
      <c r="I736" s="51"/>
    </row>
    <row r="737" spans="9:9">
      <c r="I737" s="51"/>
    </row>
    <row r="738" spans="9:9">
      <c r="I738" s="51"/>
    </row>
    <row r="739" spans="9:9">
      <c r="I739" s="51"/>
    </row>
    <row r="740" spans="9:9">
      <c r="I740" s="51"/>
    </row>
    <row r="741" spans="9:9">
      <c r="I741" s="51"/>
    </row>
    <row r="742" spans="9:9">
      <c r="I742" s="51"/>
    </row>
    <row r="743" spans="9:9">
      <c r="I743" s="51"/>
    </row>
    <row r="744" spans="9:9">
      <c r="I744" s="51"/>
    </row>
    <row r="745" spans="9:9">
      <c r="I745" s="51"/>
    </row>
    <row r="746" spans="9:9">
      <c r="I746" s="51"/>
    </row>
    <row r="747" spans="9:9">
      <c r="I747" s="51"/>
    </row>
    <row r="748" spans="9:9">
      <c r="I748" s="51"/>
    </row>
    <row r="749" spans="9:9">
      <c r="I749" s="51"/>
    </row>
    <row r="750" spans="9:9">
      <c r="I750" s="51"/>
    </row>
    <row r="751" spans="9:9">
      <c r="I751" s="51"/>
    </row>
    <row r="752" spans="9:9">
      <c r="I752" s="51"/>
    </row>
    <row r="753" spans="9:9">
      <c r="I753" s="51"/>
    </row>
    <row r="754" spans="9:9">
      <c r="I754" s="51"/>
    </row>
    <row r="755" spans="9:9">
      <c r="I755" s="51"/>
    </row>
    <row r="756" spans="9:9">
      <c r="I756" s="51"/>
    </row>
    <row r="757" spans="9:9">
      <c r="I757" s="51"/>
    </row>
    <row r="758" spans="9:9">
      <c r="I758" s="51"/>
    </row>
    <row r="759" spans="9:9">
      <c r="I759" s="51"/>
    </row>
    <row r="760" spans="9:9">
      <c r="I760" s="51"/>
    </row>
    <row r="761" spans="9:9">
      <c r="I761" s="51"/>
    </row>
    <row r="762" spans="9:9">
      <c r="I762" s="51"/>
    </row>
    <row r="763" spans="9:9">
      <c r="I763" s="51"/>
    </row>
    <row r="764" spans="9:9">
      <c r="I764" s="51"/>
    </row>
    <row r="765" spans="9:9">
      <c r="I765" s="51"/>
    </row>
    <row r="766" spans="9:9">
      <c r="I766" s="51"/>
    </row>
    <row r="767" spans="9:9">
      <c r="I767" s="51"/>
    </row>
    <row r="768" spans="9:9">
      <c r="I768" s="51"/>
    </row>
    <row r="769" spans="9:9">
      <c r="I769" s="51"/>
    </row>
    <row r="770" spans="9:9">
      <c r="I770" s="51"/>
    </row>
    <row r="771" spans="9:9">
      <c r="I771" s="51"/>
    </row>
    <row r="772" spans="9:9">
      <c r="I772" s="51"/>
    </row>
    <row r="773" spans="9:9">
      <c r="I773" s="51"/>
    </row>
    <row r="774" spans="9:9">
      <c r="I774" s="51"/>
    </row>
    <row r="775" spans="9:9">
      <c r="I775" s="51"/>
    </row>
    <row r="776" spans="9:9">
      <c r="I776" s="51"/>
    </row>
    <row r="777" spans="9:9">
      <c r="I777" s="51"/>
    </row>
    <row r="778" spans="9:9">
      <c r="I778" s="51"/>
    </row>
    <row r="779" spans="9:9">
      <c r="I779" s="51"/>
    </row>
    <row r="780" spans="9:9">
      <c r="I780" s="51"/>
    </row>
    <row r="781" spans="9:9">
      <c r="I781" s="51"/>
    </row>
    <row r="782" spans="9:9">
      <c r="I782" s="51"/>
    </row>
    <row r="783" spans="9:9">
      <c r="I783" s="51"/>
    </row>
    <row r="784" spans="9:9">
      <c r="I784" s="51"/>
    </row>
    <row r="785" spans="9:9">
      <c r="I785" s="51"/>
    </row>
    <row r="786" spans="9:9">
      <c r="I786" s="51"/>
    </row>
    <row r="787" spans="9:9">
      <c r="I787" s="51"/>
    </row>
    <row r="788" spans="9:9">
      <c r="I788" s="51"/>
    </row>
    <row r="789" spans="9:9">
      <c r="I789" s="51"/>
    </row>
    <row r="790" spans="9:9">
      <c r="I790" s="51"/>
    </row>
    <row r="791" spans="9:9">
      <c r="I791" s="51"/>
    </row>
    <row r="792" spans="9:9">
      <c r="I792" s="51"/>
    </row>
    <row r="793" spans="9:9">
      <c r="I793" s="51"/>
    </row>
    <row r="794" spans="9:9">
      <c r="I794" s="51"/>
    </row>
    <row r="795" spans="9:9">
      <c r="I795" s="51"/>
    </row>
    <row r="796" spans="9:9">
      <c r="I796" s="51"/>
    </row>
    <row r="797" spans="9:9">
      <c r="I797" s="51"/>
    </row>
    <row r="798" spans="9:9">
      <c r="I798" s="51"/>
    </row>
    <row r="799" spans="9:9">
      <c r="I799" s="51"/>
    </row>
    <row r="800" spans="9:9">
      <c r="I800" s="51"/>
    </row>
    <row r="801" spans="9:9">
      <c r="I801" s="51"/>
    </row>
    <row r="802" spans="9:9">
      <c r="I802" s="51"/>
    </row>
    <row r="803" spans="9:9">
      <c r="I803" s="51"/>
    </row>
    <row r="804" spans="9:9">
      <c r="I804" s="51"/>
    </row>
    <row r="805" spans="9:9">
      <c r="I805" s="51"/>
    </row>
    <row r="806" spans="9:9">
      <c r="I806" s="51"/>
    </row>
    <row r="807" spans="9:9">
      <c r="I807" s="51"/>
    </row>
    <row r="808" spans="9:9">
      <c r="I808" s="51"/>
    </row>
    <row r="809" spans="9:9">
      <c r="I809" s="51"/>
    </row>
    <row r="810" spans="9:9">
      <c r="I810" s="51"/>
    </row>
    <row r="811" spans="9:9">
      <c r="I811" s="51"/>
    </row>
    <row r="812" spans="9:9">
      <c r="I812" s="51"/>
    </row>
    <row r="813" spans="9:9">
      <c r="I813" s="51"/>
    </row>
    <row r="814" spans="9:9">
      <c r="I814" s="51"/>
    </row>
    <row r="815" spans="9:9">
      <c r="I815" s="51"/>
    </row>
    <row r="816" spans="9:9">
      <c r="I816" s="51"/>
    </row>
    <row r="817" spans="9:9">
      <c r="I817" s="51"/>
    </row>
    <row r="818" spans="9:9">
      <c r="I818" s="51"/>
    </row>
    <row r="819" spans="9:9">
      <c r="I819" s="51"/>
    </row>
    <row r="820" spans="9:9">
      <c r="I820" s="51"/>
    </row>
    <row r="821" spans="9:9">
      <c r="I821" s="51"/>
    </row>
    <row r="822" spans="9:9">
      <c r="I822" s="51"/>
    </row>
    <row r="823" spans="9:9">
      <c r="I823" s="51"/>
    </row>
    <row r="824" spans="9:9">
      <c r="I824" s="51"/>
    </row>
    <row r="825" spans="9:9">
      <c r="I825" s="51"/>
    </row>
    <row r="826" spans="9:9">
      <c r="I826" s="51"/>
    </row>
    <row r="827" spans="9:9">
      <c r="I827" s="51"/>
    </row>
    <row r="828" spans="9:9">
      <c r="I828" s="51"/>
    </row>
    <row r="829" spans="9:9">
      <c r="I829" s="51"/>
    </row>
    <row r="830" spans="9:9">
      <c r="I830" s="51"/>
    </row>
    <row r="831" spans="9:9">
      <c r="I831" s="51"/>
    </row>
    <row r="832" spans="9:9">
      <c r="I832" s="51"/>
    </row>
    <row r="833" spans="9:9">
      <c r="I833" s="51"/>
    </row>
    <row r="834" spans="9:9">
      <c r="I834" s="51"/>
    </row>
    <row r="835" spans="9:9">
      <c r="I835" s="51"/>
    </row>
    <row r="836" spans="9:9">
      <c r="I836" s="51"/>
    </row>
    <row r="837" spans="9:9">
      <c r="I837" s="51"/>
    </row>
    <row r="838" spans="9:9">
      <c r="I838" s="51"/>
    </row>
    <row r="839" spans="9:9">
      <c r="I839" s="51"/>
    </row>
    <row r="840" spans="9:9">
      <c r="I840" s="51"/>
    </row>
    <row r="841" spans="9:9">
      <c r="I841" s="51"/>
    </row>
    <row r="842" spans="9:9">
      <c r="I842" s="51"/>
    </row>
    <row r="843" spans="9:9">
      <c r="I843" s="51"/>
    </row>
    <row r="844" spans="9:9">
      <c r="I844" s="51"/>
    </row>
    <row r="845" spans="9:9">
      <c r="I845" s="51"/>
    </row>
    <row r="846" spans="9:9">
      <c r="I846" s="51"/>
    </row>
    <row r="847" spans="9:9">
      <c r="I847" s="51"/>
    </row>
    <row r="848" spans="9:9">
      <c r="I848" s="51"/>
    </row>
    <row r="849" spans="9:9">
      <c r="I849" s="51"/>
    </row>
    <row r="850" spans="9:9">
      <c r="I850" s="51"/>
    </row>
    <row r="851" spans="9:9">
      <c r="I851" s="51"/>
    </row>
    <row r="852" spans="9:9">
      <c r="I852" s="51"/>
    </row>
    <row r="853" spans="9:9">
      <c r="I853" s="51"/>
    </row>
    <row r="854" spans="9:9">
      <c r="I854" s="51"/>
    </row>
    <row r="855" spans="9:9">
      <c r="I855" s="51"/>
    </row>
    <row r="856" spans="9:9">
      <c r="I856" s="51"/>
    </row>
    <row r="857" spans="9:9">
      <c r="I857" s="51"/>
    </row>
    <row r="858" spans="9:9">
      <c r="I858" s="51"/>
    </row>
    <row r="859" spans="9:9">
      <c r="I859" s="51"/>
    </row>
    <row r="860" spans="9:9">
      <c r="I860" s="51"/>
    </row>
    <row r="861" spans="9:9">
      <c r="I861" s="51"/>
    </row>
    <row r="862" spans="9:9">
      <c r="I862" s="51"/>
    </row>
    <row r="863" spans="9:9">
      <c r="I863" s="51"/>
    </row>
    <row r="864" spans="9:9">
      <c r="I864" s="51"/>
    </row>
    <row r="865" spans="9:9">
      <c r="I865" s="51"/>
    </row>
    <row r="866" spans="9:9">
      <c r="I866" s="51"/>
    </row>
    <row r="867" spans="9:9">
      <c r="I867" s="51"/>
    </row>
    <row r="868" spans="9:9">
      <c r="I868" s="51"/>
    </row>
    <row r="869" spans="9:9">
      <c r="I869" s="51"/>
    </row>
    <row r="870" spans="9:9">
      <c r="I870" s="51"/>
    </row>
    <row r="871" spans="9:9">
      <c r="I871" s="51"/>
    </row>
    <row r="872" spans="9:9">
      <c r="I872" s="51"/>
    </row>
    <row r="873" spans="9:9">
      <c r="I873" s="51"/>
    </row>
    <row r="874" spans="9:9">
      <c r="I874" s="51"/>
    </row>
    <row r="875" spans="9:9">
      <c r="I875" s="51"/>
    </row>
    <row r="876" spans="9:9">
      <c r="I876" s="51"/>
    </row>
    <row r="877" spans="9:9">
      <c r="I877" s="51"/>
    </row>
    <row r="878" spans="9:9">
      <c r="I878" s="51"/>
    </row>
    <row r="879" spans="9:9">
      <c r="I879" s="51"/>
    </row>
    <row r="880" spans="9:9">
      <c r="I880" s="51"/>
    </row>
    <row r="881" spans="9:9">
      <c r="I881" s="51"/>
    </row>
    <row r="882" spans="9:9">
      <c r="I882" s="51"/>
    </row>
    <row r="883" spans="9:9">
      <c r="I883" s="51"/>
    </row>
    <row r="884" spans="9:9">
      <c r="I884" s="51"/>
    </row>
    <row r="885" spans="9:9">
      <c r="I885" s="51"/>
    </row>
    <row r="886" spans="9:9">
      <c r="I886" s="51"/>
    </row>
    <row r="887" spans="9:9">
      <c r="I887" s="51"/>
    </row>
    <row r="888" spans="9:9">
      <c r="I888" s="51"/>
    </row>
    <row r="889" spans="9:9">
      <c r="I889" s="51"/>
    </row>
    <row r="890" spans="9:9">
      <c r="I890" s="51"/>
    </row>
    <row r="891" spans="9:9">
      <c r="I891" s="51"/>
    </row>
    <row r="892" spans="9:9">
      <c r="I892" s="51"/>
    </row>
    <row r="893" spans="9:9">
      <c r="I893" s="51"/>
    </row>
    <row r="894" spans="9:9">
      <c r="I894" s="51"/>
    </row>
    <row r="895" spans="9:9">
      <c r="I895" s="51"/>
    </row>
    <row r="896" spans="9:9">
      <c r="I896" s="51"/>
    </row>
    <row r="897" spans="9:9">
      <c r="I897" s="51"/>
    </row>
    <row r="898" spans="9:9">
      <c r="I898" s="51"/>
    </row>
    <row r="899" spans="9:9">
      <c r="I899" s="51"/>
    </row>
    <row r="900" spans="9:9">
      <c r="I900" s="51"/>
    </row>
    <row r="901" spans="9:9">
      <c r="I901" s="51"/>
    </row>
    <row r="902" spans="9:9">
      <c r="I902" s="51"/>
    </row>
    <row r="903" spans="9:9">
      <c r="I903" s="51"/>
    </row>
    <row r="904" spans="9:9">
      <c r="I904" s="51"/>
    </row>
    <row r="905" spans="9:9">
      <c r="I905" s="51"/>
    </row>
    <row r="906" spans="9:9">
      <c r="I906" s="51"/>
    </row>
    <row r="907" spans="9:9">
      <c r="I907" s="51"/>
    </row>
    <row r="908" spans="9:9">
      <c r="I908" s="51"/>
    </row>
    <row r="909" spans="9:9">
      <c r="I909" s="51"/>
    </row>
    <row r="910" spans="9:9">
      <c r="I910" s="51"/>
    </row>
    <row r="911" spans="9:9">
      <c r="I911" s="51"/>
    </row>
    <row r="912" spans="9:9">
      <c r="I912" s="51"/>
    </row>
    <row r="913" spans="9:9">
      <c r="I913" s="51"/>
    </row>
    <row r="914" spans="9:9">
      <c r="I914" s="51"/>
    </row>
    <row r="915" spans="9:9">
      <c r="I915" s="51"/>
    </row>
    <row r="916" spans="9:9">
      <c r="I916" s="51"/>
    </row>
    <row r="917" spans="9:9">
      <c r="I917" s="51"/>
    </row>
    <row r="918" spans="9:9">
      <c r="I918" s="51"/>
    </row>
    <row r="919" spans="9:9">
      <c r="I919" s="51"/>
    </row>
    <row r="920" spans="9:9">
      <c r="I920" s="51"/>
    </row>
    <row r="921" spans="9:9">
      <c r="I921" s="51"/>
    </row>
    <row r="922" spans="9:9">
      <c r="I922" s="51"/>
    </row>
    <row r="923" spans="9:9">
      <c r="I923" s="51"/>
    </row>
    <row r="924" spans="9:9">
      <c r="I924" s="51"/>
    </row>
    <row r="925" spans="9:9">
      <c r="I925" s="51"/>
    </row>
    <row r="926" spans="9:9">
      <c r="I926" s="51"/>
    </row>
    <row r="927" spans="9:9">
      <c r="I927" s="51"/>
    </row>
    <row r="928" spans="9:9">
      <c r="I928" s="51"/>
    </row>
    <row r="929" spans="9:9">
      <c r="I929" s="51"/>
    </row>
    <row r="930" spans="9:9">
      <c r="I930" s="51"/>
    </row>
    <row r="931" spans="9:9">
      <c r="I931" s="51"/>
    </row>
    <row r="932" spans="9:9">
      <c r="I932" s="51"/>
    </row>
    <row r="933" spans="9:9">
      <c r="I933" s="51"/>
    </row>
    <row r="934" spans="9:9">
      <c r="I934" s="51"/>
    </row>
    <row r="935" spans="9:9">
      <c r="I935" s="51"/>
    </row>
    <row r="936" spans="9:9">
      <c r="I936" s="51"/>
    </row>
    <row r="937" spans="9:9">
      <c r="I937" s="51"/>
    </row>
    <row r="938" spans="9:9">
      <c r="I938" s="51"/>
    </row>
    <row r="939" spans="9:9">
      <c r="I939" s="51"/>
    </row>
    <row r="940" spans="9:9">
      <c r="I940" s="51"/>
    </row>
    <row r="941" spans="9:9">
      <c r="I941" s="51"/>
    </row>
    <row r="942" spans="9:9">
      <c r="I942" s="51"/>
    </row>
    <row r="943" spans="9:9">
      <c r="I943" s="51"/>
    </row>
    <row r="944" spans="9:9">
      <c r="I944" s="51"/>
    </row>
    <row r="945" spans="9:9">
      <c r="I945" s="51"/>
    </row>
    <row r="946" spans="9:9">
      <c r="I946" s="51"/>
    </row>
    <row r="947" spans="9:9">
      <c r="I947" s="51"/>
    </row>
    <row r="948" spans="9:9">
      <c r="I948" s="51"/>
    </row>
    <row r="949" spans="9:9">
      <c r="I949" s="51"/>
    </row>
    <row r="950" spans="9:9">
      <c r="I950" s="51"/>
    </row>
    <row r="951" spans="9:9">
      <c r="I951" s="51"/>
    </row>
    <row r="952" spans="9:9">
      <c r="I952" s="51"/>
    </row>
    <row r="953" spans="9:9">
      <c r="I953" s="51"/>
    </row>
    <row r="954" spans="9:9">
      <c r="I954" s="51"/>
    </row>
    <row r="955" spans="9:9">
      <c r="I955" s="51"/>
    </row>
    <row r="956" spans="9:9">
      <c r="I956" s="51"/>
    </row>
    <row r="957" spans="9:9">
      <c r="I957" s="51"/>
    </row>
    <row r="958" spans="9:9">
      <c r="I958" s="51"/>
    </row>
    <row r="959" spans="9:9">
      <c r="I959" s="51"/>
    </row>
    <row r="960" spans="9:9">
      <c r="I960" s="51"/>
    </row>
    <row r="961" spans="9:9">
      <c r="I961" s="51"/>
    </row>
    <row r="962" spans="9:9">
      <c r="I962" s="51"/>
    </row>
    <row r="963" spans="9:9">
      <c r="I963" s="51"/>
    </row>
    <row r="964" spans="9:9">
      <c r="I964" s="51"/>
    </row>
    <row r="965" spans="9:9">
      <c r="I965" s="51"/>
    </row>
    <row r="966" spans="9:9">
      <c r="I966" s="51"/>
    </row>
    <row r="967" spans="9:9">
      <c r="I967" s="51"/>
    </row>
    <row r="968" spans="9:9">
      <c r="I968" s="51"/>
    </row>
    <row r="969" spans="9:9">
      <c r="I969" s="51"/>
    </row>
    <row r="970" spans="9:9">
      <c r="I970" s="51"/>
    </row>
    <row r="971" spans="9:9">
      <c r="I971" s="51"/>
    </row>
    <row r="972" spans="9:9">
      <c r="I972" s="51"/>
    </row>
    <row r="973" spans="9:9">
      <c r="I973" s="51"/>
    </row>
    <row r="974" spans="9:9">
      <c r="I974" s="51"/>
    </row>
    <row r="975" spans="9:9">
      <c r="I975" s="51"/>
    </row>
    <row r="976" spans="9:9">
      <c r="I976" s="51"/>
    </row>
    <row r="977" spans="9:9">
      <c r="I977" s="51"/>
    </row>
    <row r="978" spans="9:9">
      <c r="I978" s="51"/>
    </row>
    <row r="979" spans="9:9">
      <c r="I979" s="51"/>
    </row>
    <row r="980" spans="9:9">
      <c r="I980" s="51"/>
    </row>
    <row r="981" spans="9:9">
      <c r="I981" s="51"/>
    </row>
    <row r="982" spans="9:9">
      <c r="I982" s="51"/>
    </row>
    <row r="983" spans="9:9">
      <c r="I983" s="51"/>
    </row>
    <row r="984" spans="9:9">
      <c r="I984" s="51"/>
    </row>
    <row r="985" spans="9:9">
      <c r="I985" s="51"/>
    </row>
    <row r="986" spans="9:9">
      <c r="I986" s="51"/>
    </row>
    <row r="987" spans="9:9">
      <c r="I987" s="51"/>
    </row>
    <row r="988" spans="9:9">
      <c r="I988" s="51"/>
    </row>
    <row r="989" spans="9:9">
      <c r="I989" s="51"/>
    </row>
    <row r="990" spans="9:9">
      <c r="I990" s="51"/>
    </row>
    <row r="991" spans="9:9">
      <c r="I991" s="51"/>
    </row>
    <row r="992" spans="9:9">
      <c r="I992" s="51"/>
    </row>
    <row r="993" spans="9:9">
      <c r="I993" s="51"/>
    </row>
    <row r="994" spans="9:9">
      <c r="I994" s="51"/>
    </row>
    <row r="995" spans="9:9">
      <c r="I995" s="51"/>
    </row>
    <row r="996" spans="9:9">
      <c r="I996" s="51"/>
    </row>
    <row r="997" spans="9:9">
      <c r="I997" s="51"/>
    </row>
    <row r="998" spans="9:9">
      <c r="I998" s="51"/>
    </row>
    <row r="999" spans="9:9">
      <c r="I999" s="51"/>
    </row>
    <row r="1000" spans="9:9">
      <c r="I1000" s="51"/>
    </row>
    <row r="1001" spans="9:9">
      <c r="I1001" s="51"/>
    </row>
    <row r="1002" spans="9:9">
      <c r="I1002" s="51"/>
    </row>
    <row r="1003" spans="9:9">
      <c r="I1003" s="51"/>
    </row>
    <row r="1004" spans="9:9">
      <c r="I1004" s="51"/>
    </row>
    <row r="1005" spans="9:9">
      <c r="I1005" s="51"/>
    </row>
    <row r="1006" spans="9:9">
      <c r="I1006" s="51"/>
    </row>
    <row r="1007" spans="9:9">
      <c r="I1007" s="51"/>
    </row>
    <row r="1008" spans="9:9">
      <c r="I1008" s="51"/>
    </row>
    <row r="1009" spans="9:9">
      <c r="I1009" s="51"/>
    </row>
    <row r="1010" spans="9:9">
      <c r="I1010" s="51"/>
    </row>
    <row r="1011" spans="9:9">
      <c r="I1011" s="51"/>
    </row>
    <row r="1012" spans="9:9">
      <c r="I1012" s="51"/>
    </row>
    <row r="1013" spans="9:9">
      <c r="I1013" s="51"/>
    </row>
    <row r="1014" spans="9:9">
      <c r="I1014" s="51"/>
    </row>
    <row r="1015" spans="9:9">
      <c r="I1015" s="51"/>
    </row>
    <row r="1016" spans="9:9">
      <c r="I1016" s="51"/>
    </row>
    <row r="1017" spans="9:9">
      <c r="I1017" s="51"/>
    </row>
    <row r="1018" spans="9:9">
      <c r="I1018" s="51"/>
    </row>
    <row r="1019" spans="9:9">
      <c r="I1019" s="51"/>
    </row>
    <row r="1020" spans="9:9">
      <c r="I1020" s="51"/>
    </row>
    <row r="1021" spans="9:9">
      <c r="I1021" s="51"/>
    </row>
    <row r="1022" spans="9:9">
      <c r="I1022" s="51"/>
    </row>
    <row r="1023" spans="9:9">
      <c r="I1023" s="51"/>
    </row>
    <row r="1024" spans="9:9">
      <c r="I1024" s="51"/>
    </row>
    <row r="1025" spans="9:9">
      <c r="I1025" s="51"/>
    </row>
    <row r="1026" spans="9:9">
      <c r="I1026" s="51"/>
    </row>
    <row r="1027" spans="9:9">
      <c r="I1027" s="51"/>
    </row>
    <row r="1028" spans="9:9">
      <c r="I1028" s="51"/>
    </row>
    <row r="1029" spans="9:9">
      <c r="I1029" s="51"/>
    </row>
    <row r="1030" spans="9:9">
      <c r="I1030" s="51"/>
    </row>
    <row r="1031" spans="9:9">
      <c r="I1031" s="51"/>
    </row>
    <row r="1032" spans="9:9">
      <c r="I1032" s="51"/>
    </row>
    <row r="1033" spans="9:9">
      <c r="I1033" s="51"/>
    </row>
    <row r="1034" spans="9:9">
      <c r="I1034" s="51"/>
    </row>
    <row r="1035" spans="9:9">
      <c r="I1035" s="51"/>
    </row>
    <row r="1036" spans="9:9">
      <c r="I1036" s="51"/>
    </row>
    <row r="1037" spans="9:9">
      <c r="I1037" s="51"/>
    </row>
    <row r="1038" spans="9:9">
      <c r="I1038" s="51"/>
    </row>
    <row r="1039" spans="9:9">
      <c r="I1039" s="51"/>
    </row>
    <row r="1040" spans="9:9">
      <c r="I1040" s="51"/>
    </row>
    <row r="1041" spans="9:9">
      <c r="I1041" s="51"/>
    </row>
    <row r="1042" spans="9:9">
      <c r="I1042" s="51"/>
    </row>
    <row r="1043" spans="9:9">
      <c r="I1043" s="51"/>
    </row>
    <row r="1044" spans="9:9">
      <c r="I1044" s="51"/>
    </row>
    <row r="1045" spans="9:9">
      <c r="I1045" s="51"/>
    </row>
    <row r="1046" spans="9:9">
      <c r="I1046" s="51"/>
    </row>
    <row r="1047" spans="9:9">
      <c r="I1047" s="51"/>
    </row>
    <row r="1048" spans="9:9">
      <c r="I1048" s="51"/>
    </row>
    <row r="1049" spans="9:9">
      <c r="I1049" s="51"/>
    </row>
    <row r="1050" spans="9:9">
      <c r="I1050" s="51"/>
    </row>
    <row r="1051" spans="9:9">
      <c r="I1051" s="51"/>
    </row>
    <row r="1052" spans="9:9">
      <c r="I1052" s="51"/>
    </row>
    <row r="1053" spans="9:9">
      <c r="I1053" s="51"/>
    </row>
    <row r="1054" spans="9:9">
      <c r="I1054" s="51"/>
    </row>
    <row r="1055" spans="9:9">
      <c r="I1055" s="51"/>
    </row>
    <row r="1056" spans="9:9">
      <c r="I1056" s="51"/>
    </row>
    <row r="1057" spans="9:9">
      <c r="I1057" s="51"/>
    </row>
    <row r="1058" spans="9:9">
      <c r="I1058" s="51"/>
    </row>
    <row r="1059" spans="9:9">
      <c r="I1059" s="51"/>
    </row>
    <row r="1060" spans="9:9">
      <c r="I1060" s="51"/>
    </row>
    <row r="1061" spans="9:9">
      <c r="I1061" s="51"/>
    </row>
    <row r="1062" spans="9:9">
      <c r="I1062" s="51"/>
    </row>
    <row r="1063" spans="9:9">
      <c r="I1063" s="51"/>
    </row>
    <row r="1064" spans="9:9">
      <c r="I1064" s="51"/>
    </row>
    <row r="1065" spans="9:9">
      <c r="I1065" s="51"/>
    </row>
    <row r="1066" spans="9:9">
      <c r="I1066" s="51"/>
    </row>
    <row r="1067" spans="9:9">
      <c r="I1067" s="51"/>
    </row>
    <row r="1068" spans="9:9">
      <c r="I1068" s="51"/>
    </row>
    <row r="1069" spans="9:9">
      <c r="I1069" s="51"/>
    </row>
    <row r="1070" spans="9:9">
      <c r="I1070" s="51"/>
    </row>
    <row r="1071" spans="9:9">
      <c r="I1071" s="51"/>
    </row>
    <row r="1072" spans="9:9">
      <c r="I1072" s="51"/>
    </row>
    <row r="1073" spans="9:9">
      <c r="I1073" s="51"/>
    </row>
    <row r="1074" spans="9:9">
      <c r="I1074" s="51"/>
    </row>
    <row r="1075" spans="9:9">
      <c r="I1075" s="51"/>
    </row>
    <row r="1076" spans="9:9">
      <c r="I1076" s="51"/>
    </row>
    <row r="1077" spans="9:9">
      <c r="I1077" s="51"/>
    </row>
    <row r="1078" spans="9:9">
      <c r="I1078" s="51"/>
    </row>
    <row r="1079" spans="9:9">
      <c r="I1079" s="51"/>
    </row>
    <row r="1080" spans="9:9">
      <c r="I1080" s="51"/>
    </row>
    <row r="1081" spans="9:9">
      <c r="I1081" s="51"/>
    </row>
    <row r="1082" spans="9:9">
      <c r="I1082" s="51"/>
    </row>
    <row r="1083" spans="9:9">
      <c r="I1083" s="51"/>
    </row>
    <row r="1084" spans="9:9">
      <c r="I1084" s="51"/>
    </row>
    <row r="1085" spans="9:9">
      <c r="I1085" s="51"/>
    </row>
    <row r="1086" spans="9:9">
      <c r="I1086" s="51"/>
    </row>
    <row r="1087" spans="9:9">
      <c r="I1087" s="51"/>
    </row>
    <row r="1088" spans="9:9">
      <c r="I1088" s="51"/>
    </row>
    <row r="1089" spans="9:9">
      <c r="I1089" s="51"/>
    </row>
    <row r="1090" spans="9:9">
      <c r="I1090" s="51"/>
    </row>
    <row r="1091" spans="9:9">
      <c r="I1091" s="51"/>
    </row>
    <row r="1092" spans="9:9">
      <c r="I1092" s="51"/>
    </row>
    <row r="1093" spans="9:9">
      <c r="I1093" s="51"/>
    </row>
    <row r="1094" spans="9:9">
      <c r="I1094" s="51"/>
    </row>
    <row r="1095" spans="9:9">
      <c r="I1095" s="51"/>
    </row>
    <row r="1096" spans="9:9">
      <c r="I1096" s="51"/>
    </row>
    <row r="1097" spans="9:9">
      <c r="I1097" s="51"/>
    </row>
    <row r="1098" spans="9:9">
      <c r="I1098" s="51"/>
    </row>
    <row r="1099" spans="9:9">
      <c r="I1099" s="51"/>
    </row>
    <row r="1100" spans="9:9">
      <c r="I1100" s="51"/>
    </row>
    <row r="1101" spans="9:9">
      <c r="I1101" s="51"/>
    </row>
    <row r="1102" spans="9:9">
      <c r="I1102" s="51"/>
    </row>
    <row r="1103" spans="9:9">
      <c r="I1103" s="51"/>
    </row>
    <row r="1104" spans="9:9">
      <c r="I1104" s="51"/>
    </row>
    <row r="1105" spans="9:9">
      <c r="I1105" s="51"/>
    </row>
    <row r="1106" spans="9:9">
      <c r="I1106" s="51"/>
    </row>
    <row r="1107" spans="9:9">
      <c r="I1107" s="51"/>
    </row>
    <row r="1108" spans="9:9">
      <c r="I1108" s="51"/>
    </row>
    <row r="1109" spans="9:9">
      <c r="I1109" s="51"/>
    </row>
    <row r="1110" spans="9:9">
      <c r="I1110" s="51"/>
    </row>
    <row r="1111" spans="9:9">
      <c r="I1111" s="51"/>
    </row>
    <row r="1112" spans="9:9">
      <c r="I1112" s="51"/>
    </row>
    <row r="1113" spans="9:9">
      <c r="I1113" s="51"/>
    </row>
    <row r="1114" spans="9:9">
      <c r="I1114" s="51"/>
    </row>
    <row r="1115" spans="9:9">
      <c r="I1115" s="51"/>
    </row>
    <row r="1116" spans="9:9">
      <c r="I1116" s="51"/>
    </row>
    <row r="1117" spans="9:9">
      <c r="I1117" s="51"/>
    </row>
    <row r="1118" spans="9:9">
      <c r="I1118" s="51"/>
    </row>
    <row r="1119" spans="9:9">
      <c r="I1119" s="51"/>
    </row>
    <row r="1120" spans="9:9">
      <c r="I1120" s="51"/>
    </row>
    <row r="1121" spans="9:9">
      <c r="I1121" s="51"/>
    </row>
    <row r="1122" spans="9:9">
      <c r="I1122" s="51"/>
    </row>
    <row r="1123" spans="9:9">
      <c r="I1123" s="51"/>
    </row>
    <row r="1124" spans="9:9">
      <c r="I1124" s="51"/>
    </row>
    <row r="1125" spans="9:9">
      <c r="I1125" s="51"/>
    </row>
    <row r="1126" spans="9:9">
      <c r="I1126" s="51"/>
    </row>
    <row r="1127" spans="9:9">
      <c r="I1127" s="51"/>
    </row>
    <row r="1128" spans="9:9">
      <c r="I1128" s="51"/>
    </row>
    <row r="1129" spans="9:9">
      <c r="I1129" s="51"/>
    </row>
    <row r="1130" spans="9:9">
      <c r="I1130" s="51"/>
    </row>
    <row r="1131" spans="9:9">
      <c r="I1131" s="51"/>
    </row>
    <row r="1132" spans="9:9">
      <c r="I1132" s="51"/>
    </row>
    <row r="1133" spans="9:9">
      <c r="I1133" s="51"/>
    </row>
    <row r="1134" spans="9:9">
      <c r="I1134" s="51"/>
    </row>
    <row r="1135" spans="9:9">
      <c r="I1135" s="51"/>
    </row>
    <row r="1136" spans="9:9">
      <c r="I1136" s="51"/>
    </row>
    <row r="1137" spans="9:9">
      <c r="I1137" s="51"/>
    </row>
    <row r="1138" spans="9:9">
      <c r="I1138" s="51"/>
    </row>
    <row r="1139" spans="9:9">
      <c r="I1139" s="51"/>
    </row>
    <row r="1140" spans="9:9">
      <c r="I1140" s="51"/>
    </row>
    <row r="1141" spans="9:9">
      <c r="I1141" s="51"/>
    </row>
    <row r="1142" spans="9:9">
      <c r="I1142" s="51"/>
    </row>
    <row r="1143" spans="9:9">
      <c r="I1143" s="51"/>
    </row>
    <row r="1144" spans="9:9">
      <c r="I1144" s="51"/>
    </row>
    <row r="1145" spans="9:9">
      <c r="I1145" s="51"/>
    </row>
    <row r="1146" spans="9:9">
      <c r="I1146" s="51"/>
    </row>
    <row r="1147" spans="9:9">
      <c r="I1147" s="51"/>
    </row>
    <row r="1148" spans="9:9">
      <c r="I1148" s="51"/>
    </row>
    <row r="1149" spans="9:9">
      <c r="I1149" s="51"/>
    </row>
    <row r="1150" spans="9:9">
      <c r="I1150" s="51"/>
    </row>
    <row r="1151" spans="9:9">
      <c r="I1151" s="51"/>
    </row>
    <row r="1152" spans="9:9">
      <c r="I1152" s="51"/>
    </row>
    <row r="1153" spans="9:9">
      <c r="I1153" s="51"/>
    </row>
    <row r="1154" spans="9:9">
      <c r="I1154" s="51"/>
    </row>
    <row r="1155" spans="9:9">
      <c r="I1155" s="51"/>
    </row>
    <row r="1156" spans="9:9">
      <c r="I1156" s="51"/>
    </row>
    <row r="1157" spans="9:9">
      <c r="I1157" s="51"/>
    </row>
    <row r="1158" spans="9:9">
      <c r="I1158" s="51"/>
    </row>
    <row r="1159" spans="9:9">
      <c r="I1159" s="51"/>
    </row>
    <row r="1160" spans="9:9">
      <c r="I1160" s="51"/>
    </row>
    <row r="1161" spans="9:9">
      <c r="I1161" s="51"/>
    </row>
    <row r="1162" spans="9:9">
      <c r="I1162" s="51"/>
    </row>
    <row r="1163" spans="9:9">
      <c r="I1163" s="51"/>
    </row>
    <row r="1164" spans="9:9">
      <c r="I1164" s="51"/>
    </row>
    <row r="1165" spans="9:9">
      <c r="I1165" s="51"/>
    </row>
    <row r="1166" spans="9:9">
      <c r="I1166" s="51"/>
    </row>
    <row r="1167" spans="9:9">
      <c r="I1167" s="51"/>
    </row>
    <row r="1168" spans="9:9">
      <c r="I1168" s="51"/>
    </row>
    <row r="1169" spans="9:9">
      <c r="I1169" s="51"/>
    </row>
    <row r="1170" spans="9:9">
      <c r="I1170" s="51"/>
    </row>
    <row r="1171" spans="9:9">
      <c r="I1171" s="51"/>
    </row>
    <row r="1172" spans="9:9">
      <c r="I1172" s="51"/>
    </row>
    <row r="1173" spans="9:9">
      <c r="I1173" s="51"/>
    </row>
    <row r="1174" spans="9:9">
      <c r="I1174" s="51"/>
    </row>
    <row r="1175" spans="9:9">
      <c r="I1175" s="51"/>
    </row>
    <row r="1176" spans="9:9">
      <c r="I1176" s="51"/>
    </row>
    <row r="1177" spans="9:9">
      <c r="I1177" s="51"/>
    </row>
    <row r="1178" spans="9:9">
      <c r="I1178" s="51"/>
    </row>
    <row r="1179" spans="9:9">
      <c r="I1179" s="51"/>
    </row>
    <row r="1180" spans="9:9">
      <c r="I1180" s="51"/>
    </row>
    <row r="1181" spans="9:9">
      <c r="I1181" s="51"/>
    </row>
    <row r="1182" spans="9:9">
      <c r="I1182" s="51"/>
    </row>
    <row r="1183" spans="9:9">
      <c r="I1183" s="51"/>
    </row>
    <row r="1184" spans="9:9">
      <c r="I1184" s="51"/>
    </row>
    <row r="1185" spans="9:9">
      <c r="I1185" s="51"/>
    </row>
    <row r="1186" spans="9:9">
      <c r="I1186" s="51"/>
    </row>
    <row r="1187" spans="9:9">
      <c r="I1187" s="51"/>
    </row>
    <row r="1188" spans="9:9">
      <c r="I1188" s="51"/>
    </row>
    <row r="1189" spans="9:9">
      <c r="I1189" s="51"/>
    </row>
    <row r="1190" spans="9:9">
      <c r="I1190" s="51"/>
    </row>
    <row r="1191" spans="9:9">
      <c r="I1191" s="51"/>
    </row>
    <row r="1192" spans="9:9">
      <c r="I1192" s="51"/>
    </row>
    <row r="1193" spans="9:9">
      <c r="I1193" s="51"/>
    </row>
    <row r="1194" spans="9:9">
      <c r="I1194" s="51"/>
    </row>
    <row r="1195" spans="9:9">
      <c r="I1195" s="51"/>
    </row>
    <row r="1196" spans="9:9">
      <c r="I1196" s="51"/>
    </row>
    <row r="1197" spans="9:9">
      <c r="I1197" s="51"/>
    </row>
    <row r="1198" spans="9:9">
      <c r="I1198" s="51"/>
    </row>
    <row r="1199" spans="9:9">
      <c r="I1199" s="51"/>
    </row>
    <row r="1200" spans="9:9">
      <c r="I1200" s="51"/>
    </row>
    <row r="1201" spans="9:9">
      <c r="I1201" s="51"/>
    </row>
    <row r="1202" spans="9:9">
      <c r="I1202" s="51"/>
    </row>
    <row r="1203" spans="9:9">
      <c r="I1203" s="51"/>
    </row>
    <row r="1204" spans="9:9">
      <c r="I1204" s="51"/>
    </row>
    <row r="1205" spans="9:9">
      <c r="I1205" s="51"/>
    </row>
    <row r="1206" spans="9:9">
      <c r="I1206" s="51"/>
    </row>
    <row r="1207" spans="9:9">
      <c r="I1207" s="51"/>
    </row>
    <row r="1208" spans="9:9">
      <c r="I1208" s="51"/>
    </row>
    <row r="1209" spans="9:9">
      <c r="I1209" s="51"/>
    </row>
    <row r="1210" spans="9:9">
      <c r="I1210" s="51"/>
    </row>
    <row r="1211" spans="9:9">
      <c r="I1211" s="51"/>
    </row>
    <row r="1212" spans="9:9">
      <c r="I1212" s="51"/>
    </row>
    <row r="1213" spans="9:9">
      <c r="I1213" s="51"/>
    </row>
    <row r="1214" spans="9:9">
      <c r="I1214" s="51"/>
    </row>
    <row r="1215" spans="9:9">
      <c r="I1215" s="51"/>
    </row>
    <row r="1216" spans="9:9">
      <c r="I1216" s="51"/>
    </row>
    <row r="1217" spans="9:9">
      <c r="I1217" s="51"/>
    </row>
    <row r="1218" spans="9:9">
      <c r="I1218" s="51"/>
    </row>
    <row r="1219" spans="9:9">
      <c r="I1219" s="51"/>
    </row>
    <row r="1220" spans="9:9">
      <c r="I1220" s="51"/>
    </row>
    <row r="1221" spans="9:9">
      <c r="I1221" s="51"/>
    </row>
    <row r="1222" spans="9:9">
      <c r="I1222" s="51"/>
    </row>
    <row r="1223" spans="9:9">
      <c r="I1223" s="51"/>
    </row>
    <row r="1224" spans="9:9">
      <c r="I1224" s="51"/>
    </row>
    <row r="1225" spans="9:9">
      <c r="I1225" s="51"/>
    </row>
    <row r="1226" spans="9:9">
      <c r="I1226" s="51"/>
    </row>
    <row r="1227" spans="9:9">
      <c r="I1227" s="51"/>
    </row>
    <row r="1228" spans="9:9">
      <c r="I1228" s="51"/>
    </row>
    <row r="1229" spans="9:9">
      <c r="I1229" s="51"/>
    </row>
    <row r="1230" spans="9:9">
      <c r="I1230" s="51"/>
    </row>
    <row r="1231" spans="9:9">
      <c r="I1231" s="51"/>
    </row>
    <row r="1232" spans="9:9">
      <c r="I1232" s="51"/>
    </row>
    <row r="1233" spans="9:9">
      <c r="I1233" s="51"/>
    </row>
    <row r="1234" spans="9:9">
      <c r="I1234" s="51"/>
    </row>
    <row r="1235" spans="9:9">
      <c r="I1235" s="51"/>
    </row>
    <row r="1236" spans="9:9">
      <c r="I1236" s="51"/>
    </row>
    <row r="1237" spans="9:9">
      <c r="I1237" s="51"/>
    </row>
    <row r="1238" spans="9:9">
      <c r="I1238" s="51"/>
    </row>
    <row r="1239" spans="9:9">
      <c r="I1239" s="51"/>
    </row>
    <row r="1240" spans="9:9">
      <c r="I1240" s="51"/>
    </row>
    <row r="1241" spans="9:9">
      <c r="I1241" s="51"/>
    </row>
    <row r="1242" spans="9:9">
      <c r="I1242" s="51"/>
    </row>
    <row r="1243" spans="9:9">
      <c r="I1243" s="51"/>
    </row>
    <row r="1244" spans="9:9">
      <c r="I1244" s="51"/>
    </row>
    <row r="1245" spans="9:9">
      <c r="I1245" s="51"/>
    </row>
    <row r="1246" spans="9:9">
      <c r="I1246" s="51"/>
    </row>
    <row r="1247" spans="9:9">
      <c r="I1247" s="51"/>
    </row>
    <row r="1248" spans="9:9">
      <c r="I1248" s="51"/>
    </row>
    <row r="1249" spans="9:9">
      <c r="I1249" s="51"/>
    </row>
    <row r="1250" spans="9:9">
      <c r="I1250" s="51"/>
    </row>
    <row r="1251" spans="9:9">
      <c r="I1251" s="51"/>
    </row>
    <row r="1252" spans="9:9">
      <c r="I1252" s="51"/>
    </row>
    <row r="1253" spans="9:9">
      <c r="I1253" s="51"/>
    </row>
    <row r="1254" spans="9:9">
      <c r="I1254" s="51"/>
    </row>
    <row r="1255" spans="9:9">
      <c r="I1255" s="51"/>
    </row>
    <row r="1256" spans="9:9">
      <c r="I1256" s="51"/>
    </row>
    <row r="1257" spans="9:9">
      <c r="I1257" s="51"/>
    </row>
    <row r="1258" spans="9:9">
      <c r="I1258" s="51"/>
    </row>
    <row r="1259" spans="9:9">
      <c r="I1259" s="51"/>
    </row>
    <row r="1260" spans="9:9">
      <c r="I1260" s="51"/>
    </row>
    <row r="1261" spans="9:9">
      <c r="I1261" s="51"/>
    </row>
    <row r="1262" spans="9:9">
      <c r="I1262" s="51"/>
    </row>
    <row r="1263" spans="9:9">
      <c r="I1263" s="51"/>
    </row>
    <row r="1264" spans="9:9">
      <c r="I1264" s="51"/>
    </row>
    <row r="1265" spans="9:9">
      <c r="I1265" s="51"/>
    </row>
    <row r="1266" spans="9:9">
      <c r="I1266" s="51"/>
    </row>
    <row r="1267" spans="9:9">
      <c r="I1267" s="51"/>
    </row>
    <row r="1268" spans="9:9">
      <c r="I1268" s="51"/>
    </row>
    <row r="1269" spans="9:9">
      <c r="I1269" s="51"/>
    </row>
    <row r="1270" spans="9:9">
      <c r="I1270" s="51"/>
    </row>
    <row r="1271" spans="9:9">
      <c r="I1271" s="51"/>
    </row>
    <row r="1272" spans="9:9">
      <c r="I1272" s="51"/>
    </row>
    <row r="1273" spans="9:9">
      <c r="I1273" s="51"/>
    </row>
    <row r="1274" spans="9:9">
      <c r="I1274" s="51"/>
    </row>
    <row r="1275" spans="9:9">
      <c r="I1275" s="51"/>
    </row>
    <row r="1276" spans="9:9">
      <c r="I1276" s="51"/>
    </row>
    <row r="1277" spans="9:9">
      <c r="I1277" s="51"/>
    </row>
    <row r="1278" spans="9:9">
      <c r="I1278" s="51"/>
    </row>
    <row r="1279" spans="9:9">
      <c r="I1279" s="51"/>
    </row>
    <row r="1280" spans="9:9">
      <c r="I1280" s="51"/>
    </row>
    <row r="1281" spans="9:9">
      <c r="I1281" s="51"/>
    </row>
    <row r="1282" spans="9:9">
      <c r="I1282" s="51"/>
    </row>
    <row r="1283" spans="9:9">
      <c r="I1283" s="51"/>
    </row>
    <row r="1284" spans="9:9">
      <c r="I1284" s="51"/>
    </row>
    <row r="1285" spans="9:9">
      <c r="I1285" s="51"/>
    </row>
    <row r="1286" spans="9:9">
      <c r="I1286" s="51"/>
    </row>
    <row r="1287" spans="9:9">
      <c r="I1287" s="51"/>
    </row>
    <row r="1288" spans="9:9">
      <c r="I1288" s="51"/>
    </row>
    <row r="1289" spans="9:9">
      <c r="I1289" s="51"/>
    </row>
    <row r="1290" spans="9:9">
      <c r="I1290" s="51"/>
    </row>
    <row r="1291" spans="9:9">
      <c r="I1291" s="51"/>
    </row>
    <row r="1292" spans="9:9">
      <c r="I1292" s="51"/>
    </row>
    <row r="1293" spans="9:9">
      <c r="I1293" s="51"/>
    </row>
    <row r="1294" spans="9:9">
      <c r="I1294" s="51"/>
    </row>
    <row r="1295" spans="9:9">
      <c r="I1295" s="51"/>
    </row>
    <row r="1296" spans="9:9">
      <c r="I1296" s="51"/>
    </row>
    <row r="1297" spans="9:9">
      <c r="I1297" s="51"/>
    </row>
    <row r="1298" spans="9:9">
      <c r="I1298" s="51"/>
    </row>
    <row r="1299" spans="9:9">
      <c r="I1299" s="51"/>
    </row>
    <row r="1300" spans="9:9">
      <c r="I1300" s="51"/>
    </row>
    <row r="1301" spans="9:9">
      <c r="I1301" s="51"/>
    </row>
    <row r="1302" spans="9:9">
      <c r="I1302" s="51"/>
    </row>
    <row r="1303" spans="9:9">
      <c r="I1303" s="51"/>
    </row>
    <row r="1304" spans="9:9">
      <c r="I1304" s="51"/>
    </row>
    <row r="1305" spans="9:9">
      <c r="I1305" s="51"/>
    </row>
    <row r="1306" spans="9:9">
      <c r="I1306" s="51"/>
    </row>
    <row r="1307" spans="9:9">
      <c r="I1307" s="51"/>
    </row>
    <row r="1308" spans="9:9">
      <c r="I1308" s="51"/>
    </row>
    <row r="1309" spans="9:9">
      <c r="I1309" s="51"/>
    </row>
    <row r="1310" spans="9:9">
      <c r="I1310" s="51"/>
    </row>
    <row r="1311" spans="9:9">
      <c r="I1311" s="51"/>
    </row>
    <row r="1312" spans="9:9">
      <c r="I1312" s="51"/>
    </row>
    <row r="1313" spans="9:9">
      <c r="I1313" s="51"/>
    </row>
    <row r="1314" spans="9:9">
      <c r="I1314" s="51"/>
    </row>
    <row r="1315" spans="9:9">
      <c r="I1315" s="51"/>
    </row>
    <row r="1316" spans="9:9">
      <c r="I1316" s="51"/>
    </row>
    <row r="1317" spans="9:9">
      <c r="I1317" s="51"/>
    </row>
    <row r="1318" spans="9:9">
      <c r="I1318" s="51"/>
    </row>
    <row r="1319" spans="9:9">
      <c r="I1319" s="51"/>
    </row>
    <row r="1320" spans="9:9">
      <c r="I1320" s="51"/>
    </row>
    <row r="1321" spans="9:9">
      <c r="I1321" s="51"/>
    </row>
    <row r="1322" spans="9:9">
      <c r="I1322" s="51"/>
    </row>
    <row r="1323" spans="9:9">
      <c r="I1323" s="51"/>
    </row>
    <row r="1324" spans="9:9">
      <c r="I1324" s="51"/>
    </row>
    <row r="1325" spans="9:9">
      <c r="I1325" s="51"/>
    </row>
    <row r="1326" spans="9:9">
      <c r="I1326" s="51"/>
    </row>
    <row r="1327" spans="9:9">
      <c r="I1327" s="51"/>
    </row>
    <row r="1328" spans="9:9">
      <c r="I1328" s="51"/>
    </row>
    <row r="1329" spans="9:9">
      <c r="I1329" s="51"/>
    </row>
    <row r="1330" spans="9:9">
      <c r="I1330" s="51"/>
    </row>
    <row r="1331" spans="9:9">
      <c r="I1331" s="51"/>
    </row>
    <row r="1332" spans="9:9">
      <c r="I1332" s="51"/>
    </row>
    <row r="1333" spans="9:9">
      <c r="I1333" s="51"/>
    </row>
    <row r="1334" spans="9:9">
      <c r="I1334" s="51"/>
    </row>
    <row r="1335" spans="9:9">
      <c r="I1335" s="51"/>
    </row>
    <row r="1336" spans="9:9">
      <c r="I1336" s="51"/>
    </row>
    <row r="1337" spans="9:9">
      <c r="I1337" s="51"/>
    </row>
    <row r="1338" spans="9:9">
      <c r="I1338" s="51"/>
    </row>
    <row r="1339" spans="9:9">
      <c r="I1339" s="51"/>
    </row>
    <row r="1340" spans="9:9">
      <c r="I1340" s="51"/>
    </row>
    <row r="1341" spans="9:9">
      <c r="I1341" s="51"/>
    </row>
    <row r="1342" spans="9:9">
      <c r="I1342" s="51"/>
    </row>
    <row r="1343" spans="9:9">
      <c r="I1343" s="51"/>
    </row>
    <row r="1344" spans="9:9">
      <c r="I1344" s="51"/>
    </row>
    <row r="1345" spans="9:9">
      <c r="I1345" s="51"/>
    </row>
    <row r="1346" spans="9:9">
      <c r="I1346" s="51"/>
    </row>
    <row r="1347" spans="9:9">
      <c r="I1347" s="51"/>
    </row>
    <row r="1348" spans="9:9">
      <c r="I1348" s="51"/>
    </row>
    <row r="1349" spans="9:9">
      <c r="I1349" s="51"/>
    </row>
    <row r="1350" spans="9:9">
      <c r="I1350" s="51"/>
    </row>
    <row r="1351" spans="9:9">
      <c r="I1351" s="51"/>
    </row>
    <row r="1352" spans="9:9">
      <c r="I1352" s="51"/>
    </row>
    <row r="1353" spans="9:9">
      <c r="I1353" s="51"/>
    </row>
    <row r="1354" spans="9:9">
      <c r="I1354" s="51"/>
    </row>
    <row r="1355" spans="9:9">
      <c r="I1355" s="51"/>
    </row>
    <row r="1356" spans="9:9">
      <c r="I1356" s="51"/>
    </row>
    <row r="1357" spans="9:9">
      <c r="I1357" s="51"/>
    </row>
    <row r="1358" spans="9:9">
      <c r="I1358" s="51"/>
    </row>
    <row r="1359" spans="9:9">
      <c r="I1359" s="51"/>
    </row>
    <row r="1360" spans="9:9">
      <c r="I1360" s="51"/>
    </row>
    <row r="1361" spans="9:9">
      <c r="I1361" s="51"/>
    </row>
    <row r="1362" spans="9:9">
      <c r="I1362" s="51"/>
    </row>
    <row r="1363" spans="9:9">
      <c r="I1363" s="51"/>
    </row>
    <row r="1364" spans="9:9">
      <c r="I1364" s="51"/>
    </row>
    <row r="1365" spans="9:9">
      <c r="I1365" s="51"/>
    </row>
    <row r="1366" spans="9:9">
      <c r="I1366" s="51"/>
    </row>
    <row r="1367" spans="9:9">
      <c r="I1367" s="51"/>
    </row>
    <row r="1368" spans="9:9">
      <c r="I1368" s="51"/>
    </row>
    <row r="1369" spans="9:9">
      <c r="I1369" s="51"/>
    </row>
    <row r="1370" spans="9:9">
      <c r="I1370" s="51"/>
    </row>
    <row r="1371" spans="9:9">
      <c r="I1371" s="51"/>
    </row>
    <row r="1372" spans="9:9">
      <c r="I1372" s="51"/>
    </row>
    <row r="1373" spans="9:9">
      <c r="I1373" s="51"/>
    </row>
    <row r="1374" spans="9:9">
      <c r="I1374" s="51"/>
    </row>
    <row r="1375" spans="9:9">
      <c r="I1375" s="51"/>
    </row>
    <row r="1376" spans="9:9">
      <c r="I1376" s="51"/>
    </row>
    <row r="1377" spans="9:9">
      <c r="I1377" s="51"/>
    </row>
    <row r="1378" spans="9:9">
      <c r="I1378" s="51"/>
    </row>
    <row r="1379" spans="9:9">
      <c r="I1379" s="51"/>
    </row>
    <row r="1380" spans="9:9">
      <c r="I1380" s="51"/>
    </row>
    <row r="1381" spans="9:9">
      <c r="I1381" s="51"/>
    </row>
    <row r="1382" spans="9:9">
      <c r="I1382" s="51"/>
    </row>
    <row r="1383" spans="9:9">
      <c r="I1383" s="51"/>
    </row>
    <row r="1384" spans="9:9">
      <c r="I1384" s="51"/>
    </row>
    <row r="1385" spans="9:9">
      <c r="I1385" s="51"/>
    </row>
    <row r="1386" spans="9:9">
      <c r="I1386" s="51"/>
    </row>
    <row r="1387" spans="9:9">
      <c r="I1387" s="51"/>
    </row>
    <row r="1388" spans="9:9">
      <c r="I1388" s="51"/>
    </row>
    <row r="1389" spans="9:9">
      <c r="I1389" s="51"/>
    </row>
    <row r="1390" spans="9:9">
      <c r="I1390" s="51"/>
    </row>
    <row r="1391" spans="9:9">
      <c r="I1391" s="51"/>
    </row>
    <row r="1392" spans="9:9">
      <c r="I1392" s="51"/>
    </row>
    <row r="1393" spans="9:9">
      <c r="I1393" s="51"/>
    </row>
    <row r="1394" spans="9:9">
      <c r="I1394" s="51"/>
    </row>
    <row r="1395" spans="9:9">
      <c r="I1395" s="51"/>
    </row>
    <row r="1396" spans="9:9">
      <c r="I1396" s="51"/>
    </row>
    <row r="1397" spans="9:9">
      <c r="I1397" s="51"/>
    </row>
    <row r="1398" spans="9:9">
      <c r="I1398" s="51"/>
    </row>
    <row r="1399" spans="9:9">
      <c r="I1399" s="51"/>
    </row>
    <row r="1400" spans="9:9">
      <c r="I1400" s="51"/>
    </row>
    <row r="1401" spans="9:9">
      <c r="I1401" s="51"/>
    </row>
    <row r="1402" spans="9:9">
      <c r="I1402" s="51"/>
    </row>
    <row r="1403" spans="9:9">
      <c r="I1403" s="51"/>
    </row>
    <row r="1404" spans="9:9">
      <c r="I1404" s="51"/>
    </row>
  </sheetData>
  <dataConsolidate/>
  <customSheetViews>
    <customSheetView guid="{559BE43B-F597-49C0-955C-F9A2561F163F}" scale="70" topLeftCell="A4">
      <selection activeCell="T42" sqref="T42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17</oddFooter>
      </headerFooter>
    </customSheetView>
    <customSheetView guid="{A264030B-E642-4A38-805B-40000E1CFC8E}" scale="70" printArea="1" topLeftCell="A4">
      <selection activeCell="T42" sqref="T42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17</oddFooter>
      </headerFooter>
    </customSheetView>
    <customSheetView guid="{BD09738D-9878-46CC-932D-36F13B6406B1}" scale="70">
      <selection activeCell="A5" sqref="A5"/>
      <colBreaks count="1" manualBreakCount="1">
        <brk id="13" max="1048575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2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17</oddFooter>
      </headerFooter>
    </customSheetView>
  </customSheetViews>
  <mergeCells count="4">
    <mergeCell ref="A51:E51"/>
    <mergeCell ref="A52:E52"/>
    <mergeCell ref="A61:E61"/>
    <mergeCell ref="A62:E62"/>
  </mergeCells>
  <printOptions horizontalCentered="1"/>
  <pageMargins left="0.6692913385826772" right="0.6692913385826772" top="0.59055118110236227" bottom="0.19685039370078741" header="0.70866141732283472" footer="0.51181102362204722"/>
  <pageSetup paperSize="9" scale="59" orientation="portrait" verticalDpi="599" r:id="rId4"/>
  <headerFooter alignWithMargins="0">
    <oddFooter>&amp;L&amp;"MetaNormalLF-Roman,Standard"&amp;8Statistisches Bundesamt (Destatis) Fachserie 4, Reihe 8.2, 2019/2020&amp;R&amp;"MetaNormalLF-Roman,Standard"&amp;8 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opLeftCell="A22" zoomScaleNormal="100" zoomScalePageLayoutView="90" workbookViewId="0">
      <selection activeCell="F24" sqref="F24"/>
    </sheetView>
  </sheetViews>
  <sheetFormatPr baseColWidth="10" defaultColWidth="11.42578125" defaultRowHeight="12.75"/>
  <cols>
    <col min="1" max="1" width="43.5703125" style="2" customWidth="1" collapsed="1"/>
    <col min="2" max="2" width="12.28515625" style="2" bestFit="1" customWidth="1" collapsed="1"/>
    <col min="3" max="9" width="9.7109375" style="2" customWidth="1" collapsed="1"/>
    <col min="10" max="10" width="10.140625" style="2" customWidth="1" collapsed="1"/>
    <col min="11" max="11" width="5.28515625" style="2" customWidth="1" collapsed="1"/>
    <col min="12" max="12" width="5.5703125" style="2" customWidth="1" collapsed="1"/>
    <col min="13" max="13" width="5.28515625" style="2" customWidth="1" collapsed="1"/>
    <col min="14" max="14" width="6.140625" style="2" customWidth="1" collapsed="1"/>
    <col min="15" max="15" width="5.85546875" style="2" customWidth="1" collapsed="1"/>
    <col min="16" max="16" width="6.140625" style="2" customWidth="1" collapsed="1"/>
    <col min="17" max="17" width="4.42578125" style="2" bestFit="1" customWidth="1" collapsed="1"/>
    <col min="18" max="16384" width="11.42578125" style="2" collapsed="1"/>
  </cols>
  <sheetData>
    <row r="1" spans="1:17" s="27" customFormat="1" ht="18">
      <c r="A1" s="71" t="s">
        <v>372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ht="15" customHeight="1">
      <c r="A2" s="3" t="s">
        <v>203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" customHeight="1">
      <c r="A3" s="3" t="s">
        <v>49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28" customFormat="1" ht="15" customHeight="1">
      <c r="A4" s="7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s="28" customFormat="1" ht="15" customHeight="1">
      <c r="A5" s="7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ht="12" customHeight="1">
      <c r="A6" s="14"/>
      <c r="B6" s="14"/>
      <c r="C6" s="14"/>
      <c r="D6" s="14"/>
      <c r="E6" s="14"/>
      <c r="F6" s="14"/>
      <c r="G6" s="14"/>
      <c r="H6" s="14"/>
      <c r="I6" s="14"/>
      <c r="J6" s="14"/>
    </row>
    <row r="7" spans="1:17" ht="24" customHeight="1">
      <c r="A7" s="7"/>
      <c r="B7" s="56" t="s">
        <v>50</v>
      </c>
      <c r="C7" s="50"/>
      <c r="D7" s="17"/>
      <c r="E7" s="17"/>
      <c r="F7" s="55"/>
      <c r="G7" s="55"/>
      <c r="H7" s="17"/>
      <c r="I7" s="55"/>
      <c r="J7" s="30"/>
    </row>
    <row r="8" spans="1:17" ht="14.25" customHeight="1">
      <c r="A8" s="20" t="s">
        <v>145</v>
      </c>
      <c r="B8" s="34"/>
      <c r="C8" s="66"/>
      <c r="D8" s="57"/>
      <c r="E8" s="66"/>
      <c r="F8" s="57"/>
      <c r="G8" s="66"/>
      <c r="H8" s="57"/>
      <c r="I8" s="66"/>
      <c r="J8" s="271"/>
    </row>
    <row r="9" spans="1:17" ht="14.25" customHeight="1">
      <c r="A9" s="50"/>
      <c r="B9" s="22" t="s">
        <v>51</v>
      </c>
      <c r="C9" s="269" t="s">
        <v>224</v>
      </c>
      <c r="D9" s="201" t="s">
        <v>225</v>
      </c>
      <c r="E9" s="269" t="s">
        <v>350</v>
      </c>
      <c r="F9" s="201" t="s">
        <v>351</v>
      </c>
      <c r="G9" s="269" t="s">
        <v>352</v>
      </c>
      <c r="H9" s="201" t="s">
        <v>353</v>
      </c>
      <c r="I9" s="200" t="s">
        <v>354</v>
      </c>
      <c r="J9" s="201" t="s">
        <v>355</v>
      </c>
    </row>
    <row r="10" spans="1:17" ht="12" customHeight="1">
      <c r="A10" s="24"/>
      <c r="B10" s="39"/>
    </row>
    <row r="11" spans="1:17" ht="12" customHeight="1">
      <c r="A11" s="7"/>
      <c r="B11" s="6"/>
    </row>
    <row r="12" spans="1:17" ht="12.75" customHeight="1">
      <c r="A12" s="290" t="s">
        <v>52</v>
      </c>
      <c r="B12" s="102">
        <v>23.6</v>
      </c>
      <c r="C12" s="31">
        <v>99.367257697376303</v>
      </c>
      <c r="D12" s="31">
        <v>101.2968368343918</v>
      </c>
      <c r="E12" s="31">
        <v>89.964474633325324</v>
      </c>
      <c r="F12" s="31">
        <v>91.937404017445786</v>
      </c>
      <c r="G12" s="31">
        <v>80.131574234374071</v>
      </c>
      <c r="H12" s="31">
        <v>81.841595024693618</v>
      </c>
      <c r="I12" s="272">
        <v>82.660642207361889</v>
      </c>
      <c r="J12" s="272">
        <v>84.498337233649465</v>
      </c>
    </row>
    <row r="13" spans="1:17" ht="12.75" customHeight="1">
      <c r="A13" s="290" t="s">
        <v>68</v>
      </c>
      <c r="B13" s="102">
        <v>28.3</v>
      </c>
      <c r="C13" s="31">
        <v>13.842039055948245</v>
      </c>
      <c r="D13" s="31">
        <v>14.110832926233513</v>
      </c>
      <c r="E13" s="31">
        <v>12.534683818225535</v>
      </c>
      <c r="F13" s="31">
        <v>12.809570612445482</v>
      </c>
      <c r="G13" s="31">
        <v>12.008775595486837</v>
      </c>
      <c r="H13" s="31">
        <v>12.265044814340589</v>
      </c>
      <c r="I13" s="272">
        <v>14.926561841074763</v>
      </c>
      <c r="J13" s="272">
        <v>15.258406207661041</v>
      </c>
    </row>
    <row r="14" spans="1:17" ht="12.75" customHeight="1">
      <c r="A14" s="290" t="s">
        <v>69</v>
      </c>
      <c r="B14" s="102">
        <v>43.4</v>
      </c>
      <c r="C14" s="31">
        <v>25.762549418952919</v>
      </c>
      <c r="D14" s="31">
        <v>26.262823644357596</v>
      </c>
      <c r="E14" s="31">
        <v>23.541716758836259</v>
      </c>
      <c r="F14" s="31">
        <v>24.057988819952087</v>
      </c>
      <c r="G14" s="31">
        <v>24.4</v>
      </c>
      <c r="H14" s="31">
        <v>25</v>
      </c>
      <c r="I14" s="272">
        <v>25.275137056449182</v>
      </c>
      <c r="J14" s="210">
        <v>25.837048897647495</v>
      </c>
      <c r="K14" s="58"/>
      <c r="L14" s="58"/>
      <c r="M14" s="58"/>
      <c r="N14" s="58"/>
      <c r="O14" s="58"/>
      <c r="P14" s="58"/>
      <c r="Q14" s="58"/>
    </row>
    <row r="15" spans="1:17" ht="12.75" customHeight="1">
      <c r="A15" s="290" t="s">
        <v>53</v>
      </c>
      <c r="B15" s="272">
        <v>56.4</v>
      </c>
      <c r="C15" s="272">
        <v>156.51521504732239</v>
      </c>
      <c r="D15" s="272">
        <v>159.55453102100634</v>
      </c>
      <c r="E15" s="272">
        <v>172.77584755950949</v>
      </c>
      <c r="F15" s="272">
        <v>176.56483813502058</v>
      </c>
      <c r="G15" s="272">
        <v>167.82675661154559</v>
      </c>
      <c r="H15" s="272">
        <v>171.40820681665753</v>
      </c>
      <c r="I15" s="272">
        <v>158.79926501596481</v>
      </c>
      <c r="J15" s="272">
        <v>162.32965882497845</v>
      </c>
    </row>
    <row r="16" spans="1:17" ht="7.5" customHeight="1">
      <c r="A16" s="8"/>
      <c r="B16" s="31"/>
      <c r="C16" s="31"/>
      <c r="D16" s="31"/>
      <c r="E16" s="31"/>
      <c r="F16" s="31"/>
      <c r="G16" s="31"/>
      <c r="H16" s="31"/>
      <c r="I16" s="31"/>
      <c r="J16" s="31"/>
    </row>
    <row r="17" spans="1:1" ht="18.75" customHeight="1">
      <c r="A17" s="2" t="s">
        <v>30</v>
      </c>
    </row>
    <row r="18" spans="1:1" s="67" customFormat="1" ht="11.25">
      <c r="A18" s="67" t="s">
        <v>361</v>
      </c>
    </row>
    <row r="19" spans="1:1" s="67" customFormat="1" ht="11.25">
      <c r="A19" s="67" t="s">
        <v>146</v>
      </c>
    </row>
    <row r="20" spans="1:1" s="67" customFormat="1" ht="12.75" customHeight="1">
      <c r="A20" s="67" t="s">
        <v>201</v>
      </c>
    </row>
    <row r="21" spans="1:1">
      <c r="A21" s="67" t="s">
        <v>202</v>
      </c>
    </row>
    <row r="22" spans="1:1" ht="12" customHeight="1"/>
    <row r="23" spans="1:1" ht="12" customHeight="1"/>
    <row r="24" spans="1:1" ht="12" customHeight="1"/>
    <row r="25" spans="1:1" ht="12" customHeight="1"/>
    <row r="26" spans="1:1" ht="12" customHeight="1"/>
    <row r="27" spans="1:1" ht="12" customHeight="1"/>
    <row r="28" spans="1:1" ht="12" customHeight="1"/>
    <row r="29" spans="1:1" ht="12" customHeight="1"/>
    <row r="30" spans="1:1" ht="12" customHeight="1"/>
    <row r="31" spans="1:1" ht="12" customHeight="1"/>
    <row r="32" spans="1:1" ht="12" customHeight="1"/>
    <row r="33" spans="1:10" ht="12" customHeight="1"/>
    <row r="34" spans="1:10" ht="12" customHeight="1">
      <c r="A34" s="7"/>
      <c r="B34" s="51"/>
      <c r="C34" s="51"/>
      <c r="D34" s="51"/>
      <c r="E34" s="51"/>
      <c r="F34" s="51"/>
      <c r="G34" s="51"/>
      <c r="H34" s="51"/>
      <c r="I34" s="51"/>
      <c r="J34" s="51"/>
    </row>
    <row r="35" spans="1:10" ht="18.75" customHeight="1">
      <c r="A35" s="71" t="s">
        <v>54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10" ht="13.5" customHeight="1">
      <c r="A36" s="3" t="s">
        <v>49</v>
      </c>
      <c r="B36" s="59"/>
      <c r="C36" s="59"/>
      <c r="D36" s="59"/>
      <c r="E36" s="59"/>
      <c r="F36" s="59"/>
      <c r="G36" s="59"/>
      <c r="H36" s="59"/>
      <c r="I36" s="59"/>
      <c r="J36" s="59"/>
    </row>
    <row r="37" spans="1:10" ht="13.5" customHeight="1">
      <c r="B37" s="59"/>
      <c r="C37" s="59"/>
      <c r="D37" s="59"/>
      <c r="E37" s="59"/>
      <c r="F37" s="59"/>
      <c r="G37" s="59"/>
      <c r="H37" s="59"/>
      <c r="I37" s="59"/>
      <c r="J37" s="59"/>
    </row>
    <row r="38" spans="1:10" ht="12" customHeight="1">
      <c r="A38" s="7"/>
      <c r="B38" s="51"/>
      <c r="C38" s="51"/>
      <c r="D38" s="51"/>
      <c r="E38" s="51"/>
      <c r="H38" s="51"/>
      <c r="I38" s="51"/>
      <c r="J38" s="51"/>
    </row>
    <row r="39" spans="1:10" ht="12" customHeight="1">
      <c r="A39" s="7"/>
      <c r="B39" s="51"/>
      <c r="C39" s="51"/>
      <c r="D39" s="51"/>
      <c r="E39" s="51"/>
      <c r="H39" s="51"/>
      <c r="I39" s="51"/>
      <c r="J39" s="51"/>
    </row>
    <row r="40" spans="1:10" ht="12" customHeight="1">
      <c r="A40" s="7"/>
      <c r="B40" s="51"/>
      <c r="C40" s="51"/>
      <c r="D40" s="51"/>
      <c r="E40" s="51"/>
      <c r="H40" s="51"/>
      <c r="I40" s="51"/>
      <c r="J40" s="51"/>
    </row>
    <row r="41" spans="1:10" ht="12" customHeight="1">
      <c r="A41" s="14"/>
      <c r="B41" s="60"/>
      <c r="C41" s="60"/>
      <c r="D41" s="60"/>
      <c r="E41" s="7"/>
      <c r="F41" s="53"/>
      <c r="G41" s="53"/>
      <c r="H41" s="53"/>
      <c r="I41" s="53"/>
      <c r="J41" s="53"/>
    </row>
    <row r="42" spans="1:10" ht="24" customHeight="1">
      <c r="A42" s="20" t="s">
        <v>55</v>
      </c>
      <c r="B42" s="332" t="s">
        <v>50</v>
      </c>
      <c r="C42" s="333"/>
      <c r="D42" s="333"/>
      <c r="E42" s="333"/>
      <c r="F42" s="333"/>
      <c r="G42" s="333"/>
      <c r="H42" s="333"/>
      <c r="I42" s="333"/>
      <c r="J42" s="86"/>
    </row>
    <row r="43" spans="1:10" ht="14.25" customHeight="1">
      <c r="A43" s="10" t="s">
        <v>115</v>
      </c>
      <c r="B43" s="115"/>
      <c r="C43" s="116"/>
      <c r="D43" s="115"/>
      <c r="E43" s="189"/>
      <c r="F43" s="115"/>
      <c r="G43" s="189"/>
      <c r="H43" s="115"/>
      <c r="I43" s="189"/>
      <c r="J43" s="53"/>
    </row>
    <row r="44" spans="1:10" ht="14.25" customHeight="1">
      <c r="A44" s="14"/>
      <c r="B44" s="323" t="s">
        <v>226</v>
      </c>
      <c r="C44" s="324"/>
      <c r="D44" s="323" t="s">
        <v>358</v>
      </c>
      <c r="E44" s="324"/>
      <c r="F44" s="323" t="s">
        <v>359</v>
      </c>
      <c r="G44" s="334"/>
      <c r="H44" s="323" t="s">
        <v>360</v>
      </c>
      <c r="I44" s="334"/>
      <c r="J44" s="86"/>
    </row>
    <row r="45" spans="1:10" ht="12" customHeight="1">
      <c r="A45" s="7"/>
      <c r="J45" s="33"/>
    </row>
    <row r="46" spans="1:10" ht="12.75" customHeight="1">
      <c r="A46" s="8" t="s">
        <v>65</v>
      </c>
      <c r="J46" s="51"/>
    </row>
    <row r="47" spans="1:10" ht="12" customHeight="1">
      <c r="A47" s="26" t="s">
        <v>356</v>
      </c>
      <c r="B47" s="325">
        <v>1103</v>
      </c>
      <c r="C47" s="325"/>
      <c r="D47" s="325">
        <v>857</v>
      </c>
      <c r="E47" s="325"/>
      <c r="F47" s="325">
        <v>891</v>
      </c>
      <c r="G47" s="326"/>
      <c r="H47" s="325">
        <v>734</v>
      </c>
      <c r="I47" s="326"/>
      <c r="J47" s="51"/>
    </row>
    <row r="48" spans="1:10" ht="12" customHeight="1">
      <c r="A48" s="8"/>
      <c r="B48" s="325"/>
      <c r="C48" s="325"/>
      <c r="D48" s="325"/>
      <c r="E48" s="325"/>
      <c r="F48" s="325"/>
      <c r="G48" s="326"/>
      <c r="H48" s="327"/>
      <c r="I48" s="328"/>
      <c r="J48" s="51"/>
    </row>
    <row r="49" spans="1:10" ht="12" customHeight="1">
      <c r="A49" s="8" t="s">
        <v>56</v>
      </c>
      <c r="B49" s="325"/>
      <c r="C49" s="325"/>
      <c r="D49" s="325"/>
      <c r="E49" s="325"/>
      <c r="F49" s="325"/>
      <c r="G49" s="326"/>
      <c r="H49" s="327"/>
      <c r="I49" s="328"/>
      <c r="J49" s="51"/>
    </row>
    <row r="50" spans="1:10" ht="12" customHeight="1">
      <c r="A50" s="26" t="s">
        <v>356</v>
      </c>
      <c r="B50" s="325">
        <v>147</v>
      </c>
      <c r="C50" s="325"/>
      <c r="D50" s="325">
        <v>62</v>
      </c>
      <c r="E50" s="325"/>
      <c r="F50" s="325">
        <v>192</v>
      </c>
      <c r="G50" s="326"/>
      <c r="H50" s="325" t="s">
        <v>85</v>
      </c>
      <c r="I50" s="326"/>
      <c r="J50" s="51"/>
    </row>
    <row r="51" spans="1:10" ht="12" customHeight="1">
      <c r="A51" s="8"/>
      <c r="B51" s="325"/>
      <c r="C51" s="325"/>
      <c r="D51" s="325"/>
      <c r="E51" s="325"/>
      <c r="F51" s="325"/>
      <c r="G51" s="326"/>
      <c r="H51" s="327"/>
      <c r="I51" s="328"/>
      <c r="J51" s="51"/>
    </row>
    <row r="52" spans="1:10" ht="12" customHeight="1">
      <c r="A52" s="8" t="s">
        <v>114</v>
      </c>
      <c r="B52" s="325"/>
      <c r="C52" s="325"/>
      <c r="D52" s="325"/>
      <c r="E52" s="325"/>
      <c r="F52" s="325"/>
      <c r="G52" s="326"/>
      <c r="H52" s="327"/>
      <c r="I52" s="328"/>
      <c r="J52" s="51"/>
    </row>
    <row r="53" spans="1:10" ht="12" customHeight="1">
      <c r="A53" s="26" t="s">
        <v>357</v>
      </c>
      <c r="B53" s="325">
        <v>3822</v>
      </c>
      <c r="C53" s="325"/>
      <c r="D53" s="325">
        <v>3494</v>
      </c>
      <c r="E53" s="325"/>
      <c r="F53" s="325">
        <v>3917</v>
      </c>
      <c r="G53" s="326"/>
      <c r="H53" s="327">
        <v>3963</v>
      </c>
      <c r="I53" s="328"/>
      <c r="J53" s="51"/>
    </row>
    <row r="54" spans="1:10" ht="12" customHeight="1">
      <c r="A54" s="8"/>
      <c r="B54" s="327"/>
      <c r="C54" s="328"/>
      <c r="D54" s="327"/>
      <c r="E54" s="328"/>
      <c r="F54" s="327"/>
      <c r="G54" s="328"/>
      <c r="H54" s="327"/>
      <c r="I54" s="328"/>
      <c r="J54" s="51"/>
    </row>
    <row r="55" spans="1:10" ht="12" customHeight="1">
      <c r="A55" s="7"/>
      <c r="B55" s="331"/>
      <c r="C55" s="325"/>
      <c r="D55" s="325"/>
      <c r="E55" s="325"/>
      <c r="F55" s="327"/>
      <c r="G55" s="328"/>
      <c r="H55" s="327"/>
      <c r="I55" s="328"/>
      <c r="J55" s="51"/>
    </row>
    <row r="56" spans="1:10" ht="12" customHeight="1">
      <c r="A56" s="7"/>
      <c r="B56" s="270"/>
      <c r="C56" s="266"/>
      <c r="D56" s="266"/>
      <c r="E56" s="266"/>
      <c r="F56" s="267"/>
      <c r="G56" s="268"/>
      <c r="H56" s="267"/>
      <c r="I56" s="268"/>
      <c r="J56" s="51"/>
    </row>
    <row r="57" spans="1:10" ht="12" customHeight="1">
      <c r="A57" s="7"/>
      <c r="B57" s="209"/>
      <c r="C57" s="209"/>
      <c r="D57" s="209"/>
      <c r="E57" s="209"/>
      <c r="F57" s="327"/>
      <c r="G57" s="328"/>
      <c r="H57" s="327"/>
      <c r="I57" s="328"/>
      <c r="J57" s="51"/>
    </row>
    <row r="58" spans="1:10" ht="12" customHeight="1">
      <c r="A58" s="89" t="s">
        <v>138</v>
      </c>
      <c r="B58" s="209"/>
      <c r="C58" s="209"/>
      <c r="D58" s="209"/>
      <c r="E58" s="209"/>
      <c r="F58" s="327"/>
      <c r="G58" s="328"/>
      <c r="H58" s="327"/>
      <c r="I58" s="328"/>
      <c r="J58" s="51"/>
    </row>
    <row r="59" spans="1:10" ht="12" customHeight="1">
      <c r="D59" s="209"/>
      <c r="E59" s="209"/>
      <c r="F59" s="327"/>
      <c r="G59" s="328"/>
      <c r="H59" s="327"/>
      <c r="I59" s="328"/>
      <c r="J59" s="51"/>
    </row>
    <row r="60" spans="1:10" ht="12" customHeight="1">
      <c r="D60" s="325"/>
      <c r="E60" s="325"/>
      <c r="F60" s="327"/>
      <c r="G60" s="328"/>
      <c r="H60" s="327"/>
      <c r="I60" s="328"/>
      <c r="J60" s="51"/>
    </row>
    <row r="61" spans="1:10" ht="12" customHeight="1">
      <c r="D61" s="95"/>
      <c r="E61" s="51" t="s">
        <v>165</v>
      </c>
      <c r="J61" s="51"/>
    </row>
    <row r="62" spans="1:10" ht="12" customHeight="1">
      <c r="A62" s="7"/>
      <c r="B62" s="53"/>
      <c r="C62" s="51"/>
      <c r="D62" s="51"/>
      <c r="F62" s="51"/>
      <c r="G62" s="51"/>
      <c r="H62" s="51"/>
      <c r="I62" s="51"/>
      <c r="J62" s="51"/>
    </row>
    <row r="63" spans="1:10" ht="12" customHeight="1">
      <c r="A63" s="7"/>
      <c r="B63" s="53"/>
      <c r="C63" s="51"/>
      <c r="D63" s="51"/>
      <c r="F63" s="51"/>
      <c r="G63" s="51"/>
      <c r="H63" s="51"/>
      <c r="I63" s="51"/>
      <c r="J63" s="51"/>
    </row>
    <row r="64" spans="1:10" ht="12" customHeight="1">
      <c r="A64" s="89"/>
      <c r="B64" s="53"/>
      <c r="C64" s="51"/>
      <c r="D64" s="51"/>
      <c r="F64" s="51"/>
      <c r="G64" s="51"/>
      <c r="H64" s="51"/>
      <c r="I64" s="51"/>
      <c r="J64" s="51"/>
    </row>
    <row r="65" spans="1:10" s="67" customFormat="1" ht="12" customHeight="1">
      <c r="A65" s="89"/>
      <c r="B65" s="85"/>
      <c r="C65" s="84"/>
      <c r="D65" s="84"/>
      <c r="F65" s="84"/>
      <c r="G65" s="84"/>
      <c r="H65" s="84"/>
      <c r="I65" s="84"/>
      <c r="J65" s="84"/>
    </row>
    <row r="66" spans="1:10" s="67" customFormat="1" ht="12" customHeight="1">
      <c r="B66" s="84"/>
      <c r="D66" s="84"/>
      <c r="E66" s="84"/>
      <c r="F66" s="84"/>
    </row>
    <row r="67" spans="1:10" s="67" customFormat="1" ht="12" customHeight="1">
      <c r="B67" s="84"/>
      <c r="C67" s="84"/>
      <c r="D67" s="84"/>
      <c r="E67" s="84"/>
      <c r="F67" s="84"/>
    </row>
    <row r="68" spans="1:10" s="67" customFormat="1" ht="12" customHeight="1">
      <c r="B68" s="85"/>
      <c r="C68" s="84"/>
      <c r="D68" s="84"/>
      <c r="F68" s="84"/>
      <c r="G68" s="84"/>
      <c r="H68" s="84"/>
      <c r="I68" s="84"/>
      <c r="J68" s="84"/>
    </row>
    <row r="69" spans="1:10" ht="12" customHeight="1">
      <c r="A69" s="7"/>
      <c r="B69" s="53"/>
      <c r="C69" s="51"/>
      <c r="D69" s="51"/>
      <c r="F69" s="51"/>
      <c r="G69" s="51"/>
      <c r="H69" s="51"/>
      <c r="I69" s="51"/>
      <c r="J69" s="51"/>
    </row>
    <row r="70" spans="1:10" ht="12" customHeight="1">
      <c r="A70" s="7"/>
      <c r="B70" s="53"/>
      <c r="C70" s="51"/>
      <c r="D70" s="51"/>
      <c r="F70" s="51"/>
      <c r="G70" s="51"/>
      <c r="H70" s="51"/>
      <c r="I70" s="51"/>
      <c r="J70" s="51"/>
    </row>
    <row r="72" spans="1:10">
      <c r="B72" s="329"/>
      <c r="C72" s="330"/>
      <c r="E72" s="68"/>
    </row>
    <row r="73" spans="1:10" s="67" customFormat="1" ht="11.25"/>
    <row r="74" spans="1:10" s="67" customFormat="1" ht="11.25"/>
    <row r="75" spans="1:10" s="67" customFormat="1" ht="11.25"/>
    <row r="77" spans="1:10">
      <c r="G77" s="68"/>
    </row>
  </sheetData>
  <dataConsolidate/>
  <customSheetViews>
    <customSheetView guid="{559BE43B-F597-49C0-955C-F9A2561F163F}">
      <selection activeCell="A4" sqref="A4"/>
      <colBreaks count="1" manualBreakCount="1">
        <brk id="10" max="83" man="1"/>
      </colBreaks>
      <pageMargins left="0.47244094488188981" right="0.47244094488188981" top="0.59055118110236227" bottom="0.19685039370078741" header="0.70866141732283472" footer="0.51181102362204722"/>
      <printOptions horizontalCentered="1"/>
      <pageSetup paperSize="9" scale="73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18</oddFooter>
      </headerFooter>
    </customSheetView>
    <customSheetView guid="{A264030B-E642-4A38-805B-40000E1CFC8E}">
      <selection activeCell="A4" sqref="A4"/>
      <colBreaks count="1" manualBreakCount="1">
        <brk id="10" max="83" man="1"/>
      </colBreaks>
      <pageMargins left="0.47244094488188981" right="0.47244094488188981" top="0.59055118110236227" bottom="0.19685039370078741" header="0.70866141732283472" footer="0.51181102362204722"/>
      <printOptions horizontalCentered="1"/>
      <pageSetup paperSize="9" scale="73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18</oddFooter>
      </headerFooter>
    </customSheetView>
    <customSheetView guid="{BD09738D-9878-46CC-932D-36F13B6406B1}">
      <selection activeCell="A4" sqref="A4"/>
      <colBreaks count="1" manualBreakCount="1">
        <brk id="10" max="83" man="1"/>
      </colBreaks>
      <pageMargins left="0.47244094488188981" right="0.47244094488188981" top="0.59055118110236227" bottom="0.19685039370078741" header="0.70866141732283472" footer="0.51181102362204722"/>
      <printOptions horizontalCentered="1"/>
      <pageSetup paperSize="9" scale="73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18</oddFooter>
      </headerFooter>
    </customSheetView>
  </customSheetViews>
  <mergeCells count="51">
    <mergeCell ref="B49:C49"/>
    <mergeCell ref="D49:E49"/>
    <mergeCell ref="B50:C50"/>
    <mergeCell ref="D50:E50"/>
    <mergeCell ref="B53:C53"/>
    <mergeCell ref="D53:E53"/>
    <mergeCell ref="B52:C52"/>
    <mergeCell ref="D52:E52"/>
    <mergeCell ref="B42:I42"/>
    <mergeCell ref="D60:E60"/>
    <mergeCell ref="F60:G60"/>
    <mergeCell ref="H60:I60"/>
    <mergeCell ref="F58:G58"/>
    <mergeCell ref="F44:G44"/>
    <mergeCell ref="H44:I44"/>
    <mergeCell ref="D55:E55"/>
    <mergeCell ref="F55:G55"/>
    <mergeCell ref="H55:I55"/>
    <mergeCell ref="F57:G57"/>
    <mergeCell ref="H57:I57"/>
    <mergeCell ref="B51:C51"/>
    <mergeCell ref="D51:E51"/>
    <mergeCell ref="F51:G51"/>
    <mergeCell ref="H51:I51"/>
    <mergeCell ref="B72:C72"/>
    <mergeCell ref="H58:I58"/>
    <mergeCell ref="F59:G59"/>
    <mergeCell ref="H59:I59"/>
    <mergeCell ref="F54:G54"/>
    <mergeCell ref="H54:I54"/>
    <mergeCell ref="B55:C55"/>
    <mergeCell ref="B54:C54"/>
    <mergeCell ref="D54:E54"/>
    <mergeCell ref="F53:G53"/>
    <mergeCell ref="H53:I53"/>
    <mergeCell ref="F52:G52"/>
    <mergeCell ref="H52:I52"/>
    <mergeCell ref="F49:G49"/>
    <mergeCell ref="H49:I49"/>
    <mergeCell ref="F50:G50"/>
    <mergeCell ref="H50:I50"/>
    <mergeCell ref="H47:I47"/>
    <mergeCell ref="B48:C48"/>
    <mergeCell ref="D48:E48"/>
    <mergeCell ref="F48:G48"/>
    <mergeCell ref="H48:I48"/>
    <mergeCell ref="B44:C44"/>
    <mergeCell ref="D44:E44"/>
    <mergeCell ref="B47:C47"/>
    <mergeCell ref="D47:E47"/>
    <mergeCell ref="F47:G47"/>
  </mergeCells>
  <printOptions horizontalCentered="1"/>
  <pageMargins left="0.47244094488188981" right="0.47244094488188981" top="0.59055118110236227" bottom="0.19685039370078741" header="0.70866141732283472" footer="0.51181102362204722"/>
  <pageSetup paperSize="9" scale="69" orientation="portrait" verticalDpi="599" r:id="rId4"/>
  <headerFooter alignWithMargins="0">
    <oddFooter>&amp;L&amp;"MetaNormalLF-Roman,Standard"&amp;8Statistisches Bundesamt (Destatis) Fachserie 4, Reihe 8.2, 2019/2020&amp;R&amp;"MetaNormalLF-Roman,Standard"&amp;8 21</oddFooter>
  </headerFooter>
  <colBreaks count="1" manualBreakCount="1">
    <brk id="10" max="8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="75" zoomScaleNormal="75" workbookViewId="0">
      <selection activeCell="I38" sqref="I38"/>
    </sheetView>
  </sheetViews>
  <sheetFormatPr baseColWidth="10" defaultColWidth="11.42578125" defaultRowHeight="12.75"/>
  <cols>
    <col min="1" max="1" width="38.28515625" style="2" customWidth="1" collapsed="1"/>
    <col min="2" max="2" width="12.7109375" style="2" bestFit="1" customWidth="1" collapsed="1"/>
    <col min="3" max="3" width="9.7109375" style="2" customWidth="1" collapsed="1"/>
    <col min="4" max="4" width="12.7109375" style="2" bestFit="1" customWidth="1" collapsed="1"/>
    <col min="5" max="6" width="9.7109375" style="2" customWidth="1" collapsed="1"/>
    <col min="7" max="7" width="11.5703125" style="2" customWidth="1" collapsed="1"/>
    <col min="8" max="9" width="9.7109375" style="2" customWidth="1" collapsed="1"/>
    <col min="10" max="10" width="9.5703125" style="2" customWidth="1" collapsed="1"/>
    <col min="11" max="11" width="11.42578125" style="7" collapsed="1"/>
    <col min="12" max="12" width="20.7109375" style="2" customWidth="1" collapsed="1"/>
    <col min="13" max="14" width="11.42578125" style="2"/>
    <col min="15" max="15" width="39.7109375" style="2" bestFit="1" customWidth="1" collapsed="1"/>
    <col min="16" max="16384" width="11.42578125" style="2" collapsed="1"/>
  </cols>
  <sheetData>
    <row r="1" spans="1:12" ht="15.75" customHeight="1">
      <c r="A1" s="71" t="s">
        <v>204</v>
      </c>
      <c r="B1" s="59"/>
      <c r="C1" s="59"/>
      <c r="D1" s="59"/>
      <c r="E1" s="59"/>
      <c r="F1" s="59"/>
      <c r="G1" s="59"/>
      <c r="H1" s="59"/>
      <c r="I1" s="59"/>
      <c r="J1" s="59"/>
    </row>
    <row r="2" spans="1:12" ht="15.75" customHeight="1">
      <c r="A2" s="72" t="s">
        <v>49</v>
      </c>
      <c r="B2" s="59"/>
      <c r="C2" s="59"/>
      <c r="D2" s="59"/>
      <c r="E2" s="59"/>
      <c r="F2" s="59"/>
      <c r="G2" s="59"/>
      <c r="H2" s="59"/>
      <c r="I2" s="59"/>
      <c r="J2" s="59"/>
    </row>
    <row r="3" spans="1:12" ht="12.75" customHeight="1">
      <c r="A3" s="72"/>
      <c r="B3" s="59"/>
      <c r="C3" s="59"/>
      <c r="D3" s="59"/>
      <c r="E3" s="59"/>
      <c r="F3" s="59"/>
      <c r="G3" s="59"/>
      <c r="H3" s="59"/>
      <c r="I3" s="59"/>
      <c r="J3" s="59"/>
    </row>
    <row r="4" spans="1:12" ht="12.75" customHeight="1">
      <c r="A4" s="72"/>
      <c r="B4" s="59"/>
      <c r="C4" s="59"/>
      <c r="D4" s="59"/>
      <c r="E4" s="59"/>
      <c r="F4" s="59"/>
      <c r="G4" s="59"/>
      <c r="H4" s="59"/>
      <c r="I4" s="59"/>
      <c r="J4" s="59"/>
    </row>
    <row r="5" spans="1:12" ht="12" customHeight="1">
      <c r="A5" s="14"/>
      <c r="B5" s="60"/>
      <c r="C5" s="60"/>
      <c r="D5" s="60"/>
      <c r="E5" s="60"/>
      <c r="F5" s="60"/>
      <c r="G5" s="60"/>
      <c r="H5" s="60"/>
      <c r="I5" s="60"/>
      <c r="J5" s="53"/>
    </row>
    <row r="6" spans="1:12">
      <c r="A6" s="281"/>
      <c r="B6" s="343" t="s">
        <v>50</v>
      </c>
      <c r="C6" s="344"/>
      <c r="D6" s="344"/>
      <c r="E6" s="344"/>
      <c r="F6" s="344"/>
      <c r="G6" s="344"/>
      <c r="H6" s="344"/>
      <c r="I6" s="344"/>
      <c r="J6" s="344"/>
      <c r="K6" s="344"/>
    </row>
    <row r="7" spans="1:12" ht="15">
      <c r="A7" s="276" t="s">
        <v>57</v>
      </c>
      <c r="B7" s="278"/>
      <c r="C7" s="277"/>
      <c r="D7" s="273"/>
      <c r="E7" s="274"/>
      <c r="F7" s="273"/>
      <c r="G7" s="274"/>
      <c r="H7" s="279"/>
      <c r="I7" s="280"/>
      <c r="J7" s="279"/>
      <c r="K7" s="280"/>
    </row>
    <row r="8" spans="1:12" ht="13.5" customHeight="1">
      <c r="A8" s="275"/>
      <c r="B8" s="345" t="s">
        <v>163</v>
      </c>
      <c r="C8" s="346"/>
      <c r="D8" s="347" t="s">
        <v>226</v>
      </c>
      <c r="E8" s="348"/>
      <c r="F8" s="347" t="s">
        <v>358</v>
      </c>
      <c r="G8" s="348"/>
      <c r="H8" s="347" t="s">
        <v>359</v>
      </c>
      <c r="I8" s="348"/>
      <c r="J8" s="347" t="s">
        <v>360</v>
      </c>
      <c r="K8" s="348"/>
    </row>
    <row r="9" spans="1:12" ht="13.5" customHeight="1">
      <c r="A9" s="108"/>
      <c r="B9" s="211"/>
      <c r="C9" s="33"/>
      <c r="D9" s="33"/>
      <c r="E9" s="33"/>
      <c r="F9" s="33"/>
      <c r="G9" s="33"/>
      <c r="H9" s="33"/>
      <c r="I9" s="33"/>
      <c r="J9" s="33"/>
    </row>
    <row r="10" spans="1:12" ht="15" customHeight="1">
      <c r="B10" s="313" t="s">
        <v>58</v>
      </c>
      <c r="C10" s="313"/>
      <c r="D10" s="313"/>
      <c r="E10" s="313"/>
      <c r="F10" s="313"/>
      <c r="G10" s="313"/>
      <c r="H10" s="313"/>
      <c r="I10" s="313"/>
      <c r="J10" s="54"/>
    </row>
    <row r="11" spans="1:12" ht="12" customHeight="1">
      <c r="A11" s="1"/>
      <c r="B11" s="331"/>
      <c r="C11" s="336"/>
      <c r="D11" s="1"/>
      <c r="E11" s="1"/>
      <c r="F11" s="1"/>
      <c r="G11" s="1"/>
      <c r="H11" s="1"/>
      <c r="I11" s="1"/>
      <c r="J11" s="1"/>
    </row>
    <row r="12" spans="1:12" ht="15" customHeight="1">
      <c r="A12" s="290" t="s">
        <v>386</v>
      </c>
      <c r="B12" s="349">
        <v>1710.616</v>
      </c>
      <c r="C12" s="342"/>
      <c r="D12" s="349">
        <v>1659</v>
      </c>
      <c r="E12" s="342"/>
      <c r="F12" s="335">
        <v>1497</v>
      </c>
      <c r="G12" s="335"/>
      <c r="H12" s="335">
        <v>1342</v>
      </c>
      <c r="I12" s="335"/>
      <c r="J12" s="335">
        <v>1372</v>
      </c>
      <c r="K12" s="335"/>
      <c r="L12" s="104"/>
    </row>
    <row r="13" spans="1:12" ht="15" customHeight="1">
      <c r="A13" s="290" t="s">
        <v>388</v>
      </c>
      <c r="B13" s="349">
        <v>287.762</v>
      </c>
      <c r="C13" s="342"/>
      <c r="D13" s="349">
        <v>231</v>
      </c>
      <c r="E13" s="342"/>
      <c r="F13" s="335">
        <v>209</v>
      </c>
      <c r="G13" s="335"/>
      <c r="H13" s="335">
        <v>201</v>
      </c>
      <c r="I13" s="335"/>
      <c r="J13" s="335">
        <v>248</v>
      </c>
      <c r="K13" s="335"/>
    </row>
    <row r="14" spans="1:12" ht="15" customHeight="1">
      <c r="A14" s="291" t="s">
        <v>389</v>
      </c>
      <c r="B14" s="349">
        <v>397.75900000000001</v>
      </c>
      <c r="C14" s="342"/>
      <c r="D14" s="349">
        <v>430</v>
      </c>
      <c r="E14" s="342"/>
      <c r="F14" s="335">
        <v>392</v>
      </c>
      <c r="G14" s="335"/>
      <c r="H14" s="335">
        <v>422</v>
      </c>
      <c r="I14" s="335"/>
      <c r="J14" s="335">
        <v>420</v>
      </c>
      <c r="K14" s="335"/>
    </row>
    <row r="15" spans="1:12" ht="15" customHeight="1">
      <c r="A15" s="290" t="s">
        <v>387</v>
      </c>
      <c r="B15" s="349">
        <v>2428.933</v>
      </c>
      <c r="C15" s="342"/>
      <c r="D15" s="349">
        <v>2673</v>
      </c>
      <c r="E15" s="342"/>
      <c r="F15" s="335">
        <v>2935</v>
      </c>
      <c r="G15" s="335"/>
      <c r="H15" s="335">
        <v>2866</v>
      </c>
      <c r="I15" s="335"/>
      <c r="J15" s="335">
        <v>2673</v>
      </c>
      <c r="K15" s="335"/>
    </row>
    <row r="16" spans="1:12" ht="15" customHeight="1">
      <c r="A16" s="290"/>
      <c r="B16" s="73"/>
      <c r="C16" s="73"/>
      <c r="D16" s="73"/>
      <c r="E16" s="73"/>
      <c r="G16" s="101"/>
      <c r="J16" s="73"/>
    </row>
    <row r="17" spans="1:15" ht="15" customHeight="1">
      <c r="A17" s="290"/>
      <c r="F17" s="61"/>
      <c r="G17" s="61"/>
      <c r="H17" s="329"/>
      <c r="I17" s="329"/>
      <c r="J17" s="329"/>
    </row>
    <row r="18" spans="1:15" ht="15" customHeight="1">
      <c r="A18" s="290"/>
    </row>
    <row r="19" spans="1:15" ht="15" customHeight="1">
      <c r="A19" s="290"/>
      <c r="B19" s="311" t="s">
        <v>205</v>
      </c>
      <c r="C19" s="313"/>
      <c r="D19" s="313"/>
      <c r="E19" s="313"/>
      <c r="F19" s="313"/>
      <c r="G19" s="313"/>
      <c r="H19" s="313"/>
      <c r="I19" s="313"/>
      <c r="J19" s="54"/>
    </row>
    <row r="20" spans="1:15" ht="12" customHeight="1">
      <c r="A20" s="292"/>
      <c r="B20" s="109"/>
      <c r="C20" s="109"/>
      <c r="D20" s="62"/>
      <c r="E20" s="62"/>
      <c r="F20" s="61"/>
      <c r="G20" s="61"/>
      <c r="H20" s="61"/>
      <c r="I20" s="7"/>
      <c r="J20" s="62"/>
    </row>
    <row r="21" spans="1:15" ht="15" customHeight="1">
      <c r="A21" s="290" t="s">
        <v>386</v>
      </c>
      <c r="B21" s="349">
        <v>842</v>
      </c>
      <c r="C21" s="350"/>
      <c r="D21" s="340">
        <v>682.66460436076591</v>
      </c>
      <c r="E21" s="340"/>
      <c r="F21" s="335">
        <v>698.59230024537999</v>
      </c>
      <c r="G21" s="335"/>
      <c r="H21" s="335">
        <v>777.37072232526259</v>
      </c>
      <c r="I21" s="335"/>
      <c r="J21" s="351">
        <v>740.865159940284</v>
      </c>
      <c r="K21" s="351"/>
    </row>
    <row r="22" spans="1:15" ht="15" customHeight="1">
      <c r="A22" s="290" t="s">
        <v>388</v>
      </c>
      <c r="B22" s="349">
        <v>875</v>
      </c>
      <c r="C22" s="350"/>
      <c r="D22" s="338">
        <v>733.10507246376812</v>
      </c>
      <c r="E22" s="338"/>
      <c r="F22" s="335">
        <v>717.21014492753602</v>
      </c>
      <c r="G22" s="335"/>
      <c r="H22" s="335">
        <v>818.28804347826099</v>
      </c>
      <c r="I22" s="335"/>
      <c r="J22" s="351">
        <v>726.72463768115938</v>
      </c>
      <c r="K22" s="351"/>
    </row>
    <row r="23" spans="1:15" ht="15" customHeight="1">
      <c r="A23" s="291" t="s">
        <v>389</v>
      </c>
      <c r="B23" s="349">
        <v>674</v>
      </c>
      <c r="C23" s="350"/>
      <c r="D23" s="338">
        <v>595.09375</v>
      </c>
      <c r="E23" s="338"/>
      <c r="F23" s="335">
        <v>612.29166666666663</v>
      </c>
      <c r="G23" s="335"/>
      <c r="H23" s="335">
        <v>643.49791666666704</v>
      </c>
      <c r="I23" s="335"/>
      <c r="J23" s="351">
        <v>644.91458333333321</v>
      </c>
      <c r="K23" s="351"/>
      <c r="O23" s="26"/>
    </row>
    <row r="24" spans="1:15" ht="15" customHeight="1">
      <c r="A24" s="290" t="s">
        <v>387</v>
      </c>
      <c r="B24" s="339">
        <v>75.895206766917298</v>
      </c>
      <c r="C24" s="339"/>
      <c r="D24" s="339">
        <v>70.47279849439775</v>
      </c>
      <c r="E24" s="339"/>
      <c r="F24" s="335">
        <v>72.87379178645142</v>
      </c>
      <c r="G24" s="335"/>
      <c r="H24" s="335">
        <v>74.496760052705298</v>
      </c>
      <c r="I24" s="335"/>
      <c r="J24" s="351">
        <v>80.411967418546396</v>
      </c>
      <c r="K24" s="351"/>
    </row>
    <row r="25" spans="1:15" ht="15" customHeight="1">
      <c r="A25" s="290"/>
      <c r="B25" s="100"/>
      <c r="C25" s="100"/>
      <c r="D25" s="73"/>
      <c r="E25" s="73"/>
      <c r="G25" s="101"/>
      <c r="J25" s="73"/>
    </row>
    <row r="26" spans="1:15" ht="15" customHeight="1">
      <c r="A26" s="290"/>
      <c r="B26" s="100"/>
      <c r="C26" s="100"/>
      <c r="D26" s="73"/>
      <c r="E26" s="73"/>
      <c r="F26" s="73"/>
      <c r="G26" s="73"/>
      <c r="I26" s="101"/>
      <c r="J26" s="73"/>
    </row>
    <row r="27" spans="1:15" ht="15" customHeight="1">
      <c r="A27" s="290"/>
      <c r="B27" s="69"/>
      <c r="C27" s="62"/>
      <c r="H27" s="61"/>
      <c r="I27" s="7"/>
      <c r="J27" s="62"/>
    </row>
    <row r="28" spans="1:15" ht="15" customHeight="1">
      <c r="A28" s="292"/>
      <c r="B28" s="311" t="s">
        <v>206</v>
      </c>
      <c r="C28" s="313"/>
      <c r="D28" s="313"/>
      <c r="E28" s="313"/>
      <c r="F28" s="313"/>
      <c r="G28" s="313"/>
      <c r="H28" s="313"/>
      <c r="I28" s="313"/>
      <c r="J28" s="54"/>
    </row>
    <row r="29" spans="1:15" ht="12" customHeight="1">
      <c r="A29" s="290"/>
      <c r="B29" s="7"/>
      <c r="C29" s="7"/>
      <c r="D29" s="7"/>
      <c r="E29" s="7"/>
      <c r="I29" s="7"/>
      <c r="J29" s="7"/>
    </row>
    <row r="30" spans="1:15" ht="15" customHeight="1">
      <c r="A30" s="290" t="s">
        <v>386</v>
      </c>
      <c r="B30" s="335">
        <v>1440.3386720000001</v>
      </c>
      <c r="C30" s="335"/>
      <c r="D30" s="335">
        <v>1132.5405786345107</v>
      </c>
      <c r="E30" s="335"/>
      <c r="F30" s="335">
        <v>1045.792673467334</v>
      </c>
      <c r="G30" s="335"/>
      <c r="H30" s="335">
        <v>1043.2315093605025</v>
      </c>
      <c r="I30" s="335"/>
      <c r="J30" s="335">
        <v>1016</v>
      </c>
      <c r="K30" s="335"/>
    </row>
    <row r="31" spans="1:15" ht="15" customHeight="1">
      <c r="A31" s="290" t="s">
        <v>388</v>
      </c>
      <c r="B31" s="335">
        <v>251.79175000000001</v>
      </c>
      <c r="C31" s="335"/>
      <c r="D31" s="335">
        <v>169.34727173913043</v>
      </c>
      <c r="E31" s="335"/>
      <c r="F31" s="335">
        <v>149.89692028985505</v>
      </c>
      <c r="G31" s="335"/>
      <c r="H31" s="335">
        <v>164.47589673913046</v>
      </c>
      <c r="I31" s="335"/>
      <c r="J31" s="335">
        <v>180</v>
      </c>
      <c r="K31" s="335"/>
    </row>
    <row r="32" spans="1:15" ht="15" customHeight="1">
      <c r="A32" s="291" t="s">
        <v>389</v>
      </c>
      <c r="B32" s="335">
        <v>268.08956599999999</v>
      </c>
      <c r="C32" s="335"/>
      <c r="D32" s="335">
        <v>255.89031249999996</v>
      </c>
      <c r="E32" s="335"/>
      <c r="F32" s="335">
        <v>240.01833333333329</v>
      </c>
      <c r="G32" s="335"/>
      <c r="H32" s="335">
        <v>271.55612083333347</v>
      </c>
      <c r="I32" s="335"/>
      <c r="J32" s="335">
        <v>271</v>
      </c>
      <c r="K32" s="335"/>
    </row>
    <row r="33" spans="1:13" ht="15" customHeight="1">
      <c r="A33" s="290" t="s">
        <v>387</v>
      </c>
      <c r="B33" s="335">
        <v>184.34437225798874</v>
      </c>
      <c r="C33" s="335"/>
      <c r="D33" s="335">
        <v>188.3737903755252</v>
      </c>
      <c r="E33" s="335"/>
      <c r="F33" s="335">
        <v>213.8845788932349</v>
      </c>
      <c r="G33" s="335"/>
      <c r="H33" s="335">
        <v>213.50771431105341</v>
      </c>
      <c r="I33" s="335"/>
      <c r="J33" s="335">
        <v>215</v>
      </c>
      <c r="K33" s="335"/>
    </row>
    <row r="34" spans="1:13">
      <c r="A34" s="8"/>
      <c r="B34" s="352"/>
      <c r="C34" s="352"/>
      <c r="D34" s="352"/>
      <c r="E34" s="353"/>
      <c r="F34" s="335"/>
      <c r="G34" s="335"/>
      <c r="H34" s="335"/>
      <c r="I34" s="335"/>
      <c r="J34" s="20"/>
    </row>
    <row r="35" spans="1:13">
      <c r="A35" s="70" t="s">
        <v>66</v>
      </c>
      <c r="B35" s="341">
        <v>2144.5643602579889</v>
      </c>
      <c r="C35" s="341"/>
      <c r="D35" s="341">
        <v>1746.1519532491664</v>
      </c>
      <c r="E35" s="342"/>
      <c r="F35" s="341">
        <v>1649.5925059837571</v>
      </c>
      <c r="G35" s="342"/>
      <c r="H35" s="341">
        <v>1692.7712412440196</v>
      </c>
      <c r="I35" s="342"/>
      <c r="J35" s="341">
        <v>1682</v>
      </c>
      <c r="K35" s="342"/>
    </row>
    <row r="36" spans="1:13">
      <c r="B36" s="100"/>
      <c r="C36" s="100"/>
      <c r="D36" s="100"/>
      <c r="E36" s="100"/>
      <c r="F36" s="100"/>
      <c r="G36" s="100"/>
      <c r="H36" s="100"/>
      <c r="I36" s="73"/>
      <c r="M36" s="2" t="s">
        <v>165</v>
      </c>
    </row>
    <row r="37" spans="1:13">
      <c r="B37" s="329"/>
      <c r="C37" s="329"/>
      <c r="D37" s="329"/>
      <c r="E37" s="330"/>
      <c r="F37" s="329"/>
      <c r="G37" s="330"/>
      <c r="H37" s="337"/>
      <c r="I37" s="299"/>
    </row>
    <row r="38" spans="1:13" s="67" customFormat="1" ht="11.25">
      <c r="I38" s="110"/>
      <c r="K38" s="89"/>
    </row>
    <row r="39" spans="1:13" s="67" customFormat="1" ht="11.25">
      <c r="K39" s="89"/>
    </row>
    <row r="40" spans="1:13" s="67" customFormat="1" ht="11.25">
      <c r="A40" s="67" t="s">
        <v>207</v>
      </c>
      <c r="K40" s="89"/>
    </row>
    <row r="41" spans="1:13">
      <c r="A41" s="67" t="s">
        <v>208</v>
      </c>
    </row>
    <row r="42" spans="1:13">
      <c r="A42" s="67" t="s">
        <v>209</v>
      </c>
    </row>
    <row r="43" spans="1:13">
      <c r="A43" s="67" t="s">
        <v>362</v>
      </c>
    </row>
  </sheetData>
  <dataConsolidate/>
  <customSheetViews>
    <customSheetView guid="{559BE43B-F597-49C0-955C-F9A2561F163F}" scale="75">
      <selection activeCell="A3" sqref="A3"/>
      <colBreaks count="1" manualBreakCount="1">
        <brk id="9" max="4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verticalDpi="599" r:id="rId1"/>
      <headerFooter alignWithMargins="0">
        <oddFooter>&amp;L&amp;"MetaNormalLF-Roman,Standard"&amp;8Statistisches Bundesamt (Destatis) Fachserie 4, Reihe 8.2, 2016/2017&amp;R&amp;"MetaNormalLF-Roman,Standard"&amp;8 19</oddFooter>
      </headerFooter>
    </customSheetView>
    <customSheetView guid="{A264030B-E642-4A38-805B-40000E1CFC8E}" scale="75">
      <selection activeCell="A3" sqref="A3"/>
      <colBreaks count="1" manualBreakCount="1">
        <brk id="9" max="4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verticalDpi="599" r:id="rId2"/>
      <headerFooter alignWithMargins="0">
        <oddFooter>&amp;L&amp;"MetaNormalLF-Roman,Standard"&amp;8Statistisches Bundesamt (Destatis) Fachserie 4, Reihe 8.2, 2016/2017&amp;R&amp;"MetaNormalLF-Roman,Standard"&amp;8 19</oddFooter>
      </headerFooter>
    </customSheetView>
    <customSheetView guid="{BD09738D-9878-46CC-932D-36F13B6406B1}" scale="75">
      <selection activeCell="A3" sqref="A3"/>
      <colBreaks count="1" manualBreakCount="1">
        <brk id="9" max="42" man="1"/>
      </colBreaks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verticalDpi="599" r:id="rId3"/>
      <headerFooter alignWithMargins="0">
        <oddFooter>&amp;L&amp;"MetaNormalLF-Roman,Standard"&amp;8Statistisches Bundesamt (Destatis) Fachserie 4, Reihe 8.2, 2016/2017&amp;R&amp;"MetaNormalLF-Roman,Standard"&amp;8 19</oddFooter>
      </headerFooter>
    </customSheetView>
  </customSheetViews>
  <mergeCells count="84">
    <mergeCell ref="J31:K31"/>
    <mergeCell ref="J32:K32"/>
    <mergeCell ref="J33:K33"/>
    <mergeCell ref="J35:K35"/>
    <mergeCell ref="J12:K12"/>
    <mergeCell ref="J13:K13"/>
    <mergeCell ref="J14:K14"/>
    <mergeCell ref="J15:K15"/>
    <mergeCell ref="J30:K30"/>
    <mergeCell ref="D35:E35"/>
    <mergeCell ref="B34:C34"/>
    <mergeCell ref="D33:E33"/>
    <mergeCell ref="D32:E32"/>
    <mergeCell ref="B30:C30"/>
    <mergeCell ref="B33:C33"/>
    <mergeCell ref="B35:C35"/>
    <mergeCell ref="D34:E34"/>
    <mergeCell ref="D31:E31"/>
    <mergeCell ref="B21:C21"/>
    <mergeCell ref="B24:C24"/>
    <mergeCell ref="B23:C23"/>
    <mergeCell ref="J22:K22"/>
    <mergeCell ref="J23:K23"/>
    <mergeCell ref="J24:K24"/>
    <mergeCell ref="J21:K21"/>
    <mergeCell ref="H21:I21"/>
    <mergeCell ref="H22:I22"/>
    <mergeCell ref="H23:I23"/>
    <mergeCell ref="H24:I24"/>
    <mergeCell ref="F21:G21"/>
    <mergeCell ref="F22:G22"/>
    <mergeCell ref="F23:G23"/>
    <mergeCell ref="F24:G24"/>
    <mergeCell ref="B22:C22"/>
    <mergeCell ref="H15:I15"/>
    <mergeCell ref="D12:E12"/>
    <mergeCell ref="B12:C12"/>
    <mergeCell ref="F12:G12"/>
    <mergeCell ref="F13:G13"/>
    <mergeCell ref="F14:G14"/>
    <mergeCell ref="H12:I12"/>
    <mergeCell ref="H13:I13"/>
    <mergeCell ref="H14:I14"/>
    <mergeCell ref="B13:C13"/>
    <mergeCell ref="B14:C14"/>
    <mergeCell ref="B15:C15"/>
    <mergeCell ref="D13:E13"/>
    <mergeCell ref="D14:E14"/>
    <mergeCell ref="D15:E15"/>
    <mergeCell ref="F15:G15"/>
    <mergeCell ref="B6:K6"/>
    <mergeCell ref="B8:C8"/>
    <mergeCell ref="D8:E8"/>
    <mergeCell ref="H8:I8"/>
    <mergeCell ref="F8:G8"/>
    <mergeCell ref="J8:K8"/>
    <mergeCell ref="H33:I33"/>
    <mergeCell ref="H34:I34"/>
    <mergeCell ref="H35:I35"/>
    <mergeCell ref="F33:G33"/>
    <mergeCell ref="F34:G34"/>
    <mergeCell ref="F35:G35"/>
    <mergeCell ref="B10:I10"/>
    <mergeCell ref="B11:C11"/>
    <mergeCell ref="H37:I37"/>
    <mergeCell ref="B37:C37"/>
    <mergeCell ref="D37:E37"/>
    <mergeCell ref="F37:G37"/>
    <mergeCell ref="B28:I28"/>
    <mergeCell ref="H17:J17"/>
    <mergeCell ref="B19:I19"/>
    <mergeCell ref="D23:E23"/>
    <mergeCell ref="D24:E24"/>
    <mergeCell ref="D22:E22"/>
    <mergeCell ref="D21:E21"/>
    <mergeCell ref="F31:G31"/>
    <mergeCell ref="F30:G30"/>
    <mergeCell ref="D30:E30"/>
    <mergeCell ref="H30:I30"/>
    <mergeCell ref="H32:I32"/>
    <mergeCell ref="H31:I31"/>
    <mergeCell ref="F32:G32"/>
    <mergeCell ref="B31:C31"/>
    <mergeCell ref="B32:C32"/>
  </mergeCells>
  <printOptions horizontalCentered="1"/>
  <pageMargins left="0.6692913385826772" right="0.6692913385826772" top="0.59055118110236227" bottom="0.19685039370078741" header="0.70866141732283472" footer="0.51181102362204722"/>
  <pageSetup paperSize="9" scale="61" orientation="portrait" verticalDpi="599" r:id="rId4"/>
  <headerFooter alignWithMargins="0">
    <oddFooter>&amp;L&amp;"MetaNormalLF-Roman,Standard"&amp;8Statistisches Bundesamt (Destatis) Fachserie 4, Reihe 8.2, 2019/2020&amp;R&amp;"MetaNormalLF-Roman,Standard"&amp;8 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6"/>
  <sheetViews>
    <sheetView zoomScale="90" zoomScaleNormal="90" zoomScaleSheetLayoutView="70" workbookViewId="0"/>
  </sheetViews>
  <sheetFormatPr baseColWidth="10" defaultColWidth="11.42578125" defaultRowHeight="12.75"/>
  <cols>
    <col min="1" max="1" width="37" style="2" customWidth="1" collapsed="1"/>
    <col min="2" max="12" width="12.7109375" style="2" customWidth="1" collapsed="1"/>
    <col min="13" max="16384" width="11.42578125" style="2" collapsed="1"/>
  </cols>
  <sheetData>
    <row r="1" spans="1:15" ht="27" customHeight="1">
      <c r="A1" s="111" t="s">
        <v>381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5" ht="14.25" customHeight="1">
      <c r="A2" s="3" t="s">
        <v>59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5" ht="12.75" customHeight="1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5" ht="15" customHeight="1"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5" ht="15" customHeight="1"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5" ht="12" customHeight="1">
      <c r="A6" s="50"/>
      <c r="B6" s="63"/>
      <c r="C6" s="63"/>
      <c r="D6" s="63"/>
      <c r="E6" s="63"/>
      <c r="F6" s="63"/>
      <c r="G6" s="63"/>
      <c r="H6" s="63"/>
      <c r="I6" s="63"/>
      <c r="J6" s="63"/>
      <c r="K6" s="65"/>
      <c r="L6" s="65"/>
    </row>
    <row r="7" spans="1:15" ht="15" customHeight="1">
      <c r="B7" s="356" t="s">
        <v>60</v>
      </c>
      <c r="C7" s="357"/>
      <c r="D7" s="357"/>
      <c r="E7" s="356" t="s">
        <v>70</v>
      </c>
      <c r="F7" s="357"/>
      <c r="G7" s="358"/>
      <c r="H7" s="356" t="s">
        <v>71</v>
      </c>
      <c r="I7" s="357"/>
      <c r="J7" s="357"/>
      <c r="K7" s="59"/>
      <c r="L7" s="59"/>
    </row>
    <row r="8" spans="1:15" ht="15" customHeight="1">
      <c r="A8" s="10" t="s">
        <v>4</v>
      </c>
      <c r="B8" s="356" t="s">
        <v>363</v>
      </c>
      <c r="C8" s="357"/>
      <c r="D8" s="357"/>
      <c r="E8" s="357"/>
      <c r="F8" s="357"/>
      <c r="G8" s="357"/>
      <c r="H8" s="357"/>
      <c r="I8" s="357"/>
      <c r="J8" s="357"/>
      <c r="K8" s="59"/>
      <c r="L8" s="59"/>
    </row>
    <row r="9" spans="1:15" ht="15" customHeight="1">
      <c r="A9" s="50"/>
      <c r="B9" s="99">
        <v>2016</v>
      </c>
      <c r="C9" s="99">
        <v>2017</v>
      </c>
      <c r="D9" s="99">
        <v>2018</v>
      </c>
      <c r="E9" s="99">
        <v>2016</v>
      </c>
      <c r="F9" s="99">
        <v>2017</v>
      </c>
      <c r="G9" s="99">
        <v>2018</v>
      </c>
      <c r="H9" s="99">
        <v>2016</v>
      </c>
      <c r="I9" s="99">
        <v>2017</v>
      </c>
      <c r="J9" s="99">
        <v>2018</v>
      </c>
    </row>
    <row r="10" spans="1:15" ht="12" customHeight="1">
      <c r="A10" s="4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5" ht="15" customHeight="1">
      <c r="A11" s="70"/>
      <c r="B11" s="313" t="s">
        <v>61</v>
      </c>
      <c r="C11" s="313"/>
      <c r="D11" s="313"/>
      <c r="E11" s="313"/>
      <c r="F11" s="313"/>
      <c r="G11" s="313"/>
      <c r="H11" s="313"/>
      <c r="I11" s="313"/>
      <c r="J11" s="313"/>
      <c r="K11" s="20"/>
      <c r="L11" s="20"/>
    </row>
    <row r="12" spans="1:15" ht="12" customHeight="1">
      <c r="A12" s="4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</row>
    <row r="13" spans="1:15" ht="15" customHeight="1">
      <c r="A13" s="26" t="s">
        <v>374</v>
      </c>
      <c r="B13" s="283">
        <v>171.8</v>
      </c>
      <c r="C13" s="2">
        <v>170.4</v>
      </c>
      <c r="D13" s="2">
        <v>170.4</v>
      </c>
      <c r="E13" s="284">
        <v>18.8</v>
      </c>
      <c r="F13" s="284">
        <v>18.8</v>
      </c>
      <c r="G13" s="284">
        <v>18.600000000000001</v>
      </c>
      <c r="H13" s="284">
        <v>59.8</v>
      </c>
      <c r="I13" s="284">
        <v>60.3</v>
      </c>
      <c r="J13" s="284">
        <v>60.3</v>
      </c>
      <c r="O13" s="94"/>
    </row>
    <row r="14" spans="1:15" ht="15" customHeight="1">
      <c r="A14" s="103" t="s">
        <v>212</v>
      </c>
      <c r="B14" s="283">
        <v>1658.8</v>
      </c>
      <c r="C14" s="2">
        <v>1496.6</v>
      </c>
      <c r="D14" s="2">
        <v>1342.3</v>
      </c>
      <c r="E14" s="284">
        <v>231.1</v>
      </c>
      <c r="F14" s="284">
        <v>208.5</v>
      </c>
      <c r="G14" s="284">
        <v>201.2</v>
      </c>
      <c r="H14" s="284">
        <v>430.1</v>
      </c>
      <c r="I14" s="284">
        <v>391.6</v>
      </c>
      <c r="J14" s="284">
        <v>409.6</v>
      </c>
      <c r="O14" s="94"/>
    </row>
    <row r="15" spans="1:15" ht="15" customHeight="1">
      <c r="A15" s="26" t="s">
        <v>126</v>
      </c>
      <c r="B15" s="283">
        <v>228.1</v>
      </c>
      <c r="C15" s="2">
        <v>219.4</v>
      </c>
      <c r="D15" s="2">
        <v>191.9</v>
      </c>
      <c r="E15" s="285">
        <v>34</v>
      </c>
      <c r="F15" s="285">
        <v>32</v>
      </c>
      <c r="G15" s="285">
        <v>29.5</v>
      </c>
      <c r="H15" s="284">
        <v>64.099999999999994</v>
      </c>
      <c r="I15" s="284">
        <v>63.5</v>
      </c>
      <c r="J15" s="284">
        <v>37.1</v>
      </c>
      <c r="O15" s="94"/>
    </row>
    <row r="16" spans="1:15" ht="15" customHeight="1">
      <c r="A16" s="26" t="s">
        <v>119</v>
      </c>
      <c r="B16" s="283">
        <v>138.1</v>
      </c>
      <c r="C16" s="2">
        <v>138.9</v>
      </c>
      <c r="D16" s="2">
        <v>138.4</v>
      </c>
      <c r="E16" s="284">
        <v>22.5</v>
      </c>
      <c r="F16" s="284">
        <v>28.1</v>
      </c>
      <c r="G16" s="284">
        <v>25.3</v>
      </c>
      <c r="H16" s="284">
        <v>32.9</v>
      </c>
      <c r="I16" s="284">
        <v>33.700000000000003</v>
      </c>
      <c r="J16" s="284">
        <v>41.9</v>
      </c>
      <c r="O16" s="94"/>
    </row>
    <row r="17" spans="1:24" ht="15" customHeight="1">
      <c r="A17" s="26" t="s">
        <v>127</v>
      </c>
      <c r="B17" s="283">
        <v>2191.6999999999998</v>
      </c>
      <c r="C17" s="31">
        <v>2234</v>
      </c>
      <c r="D17" s="31">
        <v>2248.3000000000002</v>
      </c>
      <c r="E17" s="284">
        <v>409.6</v>
      </c>
      <c r="F17" s="284">
        <v>450.6</v>
      </c>
      <c r="G17" s="284">
        <v>430.4</v>
      </c>
      <c r="H17" s="284">
        <v>393.3</v>
      </c>
      <c r="I17" s="284">
        <v>462.9</v>
      </c>
      <c r="J17" s="284">
        <v>451.4</v>
      </c>
      <c r="N17" s="7"/>
      <c r="O17" s="94"/>
    </row>
    <row r="18" spans="1:24" ht="15" customHeight="1">
      <c r="A18" s="26" t="s">
        <v>128</v>
      </c>
      <c r="B18" s="283">
        <v>173.1</v>
      </c>
      <c r="C18" s="2">
        <v>181.7</v>
      </c>
      <c r="D18" s="2">
        <v>179.4</v>
      </c>
      <c r="E18" s="284">
        <v>51.9</v>
      </c>
      <c r="F18" s="284">
        <v>51.1</v>
      </c>
      <c r="G18" s="284">
        <v>59.3</v>
      </c>
      <c r="H18" s="284">
        <v>43.9</v>
      </c>
      <c r="I18" s="285">
        <v>46</v>
      </c>
      <c r="J18" s="285">
        <v>46</v>
      </c>
      <c r="O18" s="94"/>
    </row>
    <row r="19" spans="1:24" ht="15" customHeight="1">
      <c r="A19" s="26" t="s">
        <v>120</v>
      </c>
      <c r="B19" s="286">
        <v>1026</v>
      </c>
      <c r="C19" s="31">
        <v>1041</v>
      </c>
      <c r="D19" s="31">
        <v>1033</v>
      </c>
      <c r="E19" s="285">
        <v>197</v>
      </c>
      <c r="F19" s="285">
        <v>195</v>
      </c>
      <c r="G19" s="285">
        <v>188</v>
      </c>
      <c r="H19" s="285">
        <v>270</v>
      </c>
      <c r="I19" s="285">
        <v>276</v>
      </c>
      <c r="J19" s="285">
        <v>262</v>
      </c>
      <c r="O19" s="94"/>
    </row>
    <row r="20" spans="1:24" ht="15" customHeight="1">
      <c r="A20" s="26" t="s">
        <v>121</v>
      </c>
      <c r="B20" s="283">
        <v>302.39999999999998</v>
      </c>
      <c r="C20" s="2">
        <v>344.2</v>
      </c>
      <c r="D20" s="2">
        <v>395.8</v>
      </c>
      <c r="E20" s="284">
        <v>113.2</v>
      </c>
      <c r="F20" s="284">
        <v>118.2</v>
      </c>
      <c r="G20" s="284">
        <v>129.30000000000001</v>
      </c>
      <c r="H20" s="285">
        <v>141</v>
      </c>
      <c r="I20" s="284">
        <v>159.5</v>
      </c>
      <c r="J20" s="284">
        <v>171.6</v>
      </c>
      <c r="O20" s="94"/>
    </row>
    <row r="21" spans="1:24" ht="15" customHeight="1">
      <c r="A21" s="26" t="s">
        <v>122</v>
      </c>
      <c r="B21" s="283">
        <v>10.8</v>
      </c>
      <c r="C21" s="31">
        <v>13.1</v>
      </c>
      <c r="D21" s="31">
        <v>11.7</v>
      </c>
      <c r="E21" s="284">
        <v>6.8</v>
      </c>
      <c r="F21" s="285">
        <v>2</v>
      </c>
      <c r="G21" s="285">
        <v>2</v>
      </c>
      <c r="H21" s="284">
        <v>4.3</v>
      </c>
      <c r="I21" s="284">
        <v>2.8</v>
      </c>
      <c r="J21" s="284">
        <v>2.7</v>
      </c>
      <c r="O21" s="94"/>
    </row>
    <row r="22" spans="1:24" ht="15" customHeight="1">
      <c r="A22" s="26" t="s">
        <v>123</v>
      </c>
      <c r="B22" s="283">
        <v>602.70000000000005</v>
      </c>
      <c r="C22" s="2">
        <v>602.1</v>
      </c>
      <c r="D22" s="2">
        <v>602.1</v>
      </c>
      <c r="E22" s="284">
        <v>162.30000000000001</v>
      </c>
      <c r="F22" s="285">
        <v>160</v>
      </c>
      <c r="G22" s="285">
        <v>160</v>
      </c>
      <c r="H22" s="284">
        <v>115.7</v>
      </c>
      <c r="I22" s="284">
        <v>115.8</v>
      </c>
      <c r="J22" s="284">
        <v>115.8</v>
      </c>
      <c r="M22" s="7"/>
      <c r="O22" s="94"/>
    </row>
    <row r="23" spans="1:24" ht="15" customHeight="1">
      <c r="A23" s="26" t="s">
        <v>117</v>
      </c>
      <c r="B23" s="283">
        <v>13.7</v>
      </c>
      <c r="C23" s="31">
        <v>13.6</v>
      </c>
      <c r="D23" s="31">
        <v>13</v>
      </c>
      <c r="E23" s="284">
        <v>1.1000000000000001</v>
      </c>
      <c r="F23" s="285">
        <v>1.2</v>
      </c>
      <c r="G23" s="285">
        <v>0.9</v>
      </c>
      <c r="H23" s="284">
        <v>1.4</v>
      </c>
      <c r="I23" s="284">
        <v>0.9</v>
      </c>
      <c r="J23" s="284">
        <v>0.6</v>
      </c>
      <c r="M23" s="7"/>
      <c r="O23" s="94"/>
    </row>
    <row r="24" spans="1:24" ht="15" customHeight="1">
      <c r="A24" s="26" t="s">
        <v>124</v>
      </c>
      <c r="B24" s="283">
        <v>224.1</v>
      </c>
      <c r="C24" s="31">
        <v>224.3</v>
      </c>
      <c r="D24" s="31">
        <v>201</v>
      </c>
      <c r="E24" s="284">
        <v>14.7</v>
      </c>
      <c r="F24" s="285">
        <v>12.8</v>
      </c>
      <c r="G24" s="285">
        <v>13.3</v>
      </c>
      <c r="H24" s="284">
        <v>61.1</v>
      </c>
      <c r="I24" s="284">
        <v>64.099999999999994</v>
      </c>
      <c r="J24" s="284">
        <v>57.2</v>
      </c>
      <c r="O24" s="94"/>
    </row>
    <row r="25" spans="1:24" ht="15" customHeight="1">
      <c r="A25" s="26" t="s">
        <v>129</v>
      </c>
      <c r="B25" s="283">
        <v>102.2</v>
      </c>
      <c r="C25" s="2">
        <v>99.3</v>
      </c>
      <c r="D25" s="2">
        <v>102.4</v>
      </c>
      <c r="E25" s="284">
        <v>20.8</v>
      </c>
      <c r="F25" s="285">
        <v>19.899999999999999</v>
      </c>
      <c r="G25" s="285">
        <v>20.399999999999999</v>
      </c>
      <c r="H25" s="284">
        <v>41.1</v>
      </c>
      <c r="I25" s="284">
        <v>40.1</v>
      </c>
      <c r="J25" s="285">
        <v>41</v>
      </c>
      <c r="O25" s="94"/>
    </row>
    <row r="26" spans="1:24" ht="15" customHeight="1">
      <c r="A26" s="26" t="s">
        <v>130</v>
      </c>
      <c r="B26" s="283">
        <v>117.8</v>
      </c>
      <c r="C26" s="31">
        <v>114.3</v>
      </c>
      <c r="D26" s="31">
        <v>114.3</v>
      </c>
      <c r="E26" s="284">
        <v>32.299999999999997</v>
      </c>
      <c r="F26" s="285">
        <v>31.2</v>
      </c>
      <c r="G26" s="285">
        <v>31.2</v>
      </c>
      <c r="H26" s="284">
        <v>37.700000000000003</v>
      </c>
      <c r="I26" s="284">
        <v>33.700000000000003</v>
      </c>
      <c r="J26" s="284">
        <v>33.700000000000003</v>
      </c>
      <c r="O26" s="94"/>
    </row>
    <row r="27" spans="1:24" ht="15" customHeight="1">
      <c r="A27" s="26" t="s">
        <v>131</v>
      </c>
      <c r="B27" s="283">
        <v>108.4</v>
      </c>
      <c r="C27" s="2">
        <v>105.7</v>
      </c>
      <c r="D27" s="2">
        <v>100.5</v>
      </c>
      <c r="E27" s="284">
        <v>50.7</v>
      </c>
      <c r="F27" s="285">
        <v>54.2</v>
      </c>
      <c r="G27" s="285">
        <v>47.8</v>
      </c>
      <c r="H27" s="284">
        <v>32.4</v>
      </c>
      <c r="I27" s="285">
        <v>36</v>
      </c>
      <c r="J27" s="284">
        <v>34.299999999999997</v>
      </c>
      <c r="O27" s="94"/>
    </row>
    <row r="28" spans="1:24" ht="15" customHeight="1">
      <c r="A28" s="26" t="s">
        <v>132</v>
      </c>
      <c r="B28" s="286">
        <v>186</v>
      </c>
      <c r="C28" s="31">
        <v>198.5</v>
      </c>
      <c r="D28" s="31">
        <v>184.2</v>
      </c>
      <c r="E28" s="285">
        <v>30</v>
      </c>
      <c r="F28" s="285">
        <v>33</v>
      </c>
      <c r="G28" s="285">
        <v>33</v>
      </c>
      <c r="H28" s="285">
        <v>32</v>
      </c>
      <c r="I28" s="285">
        <v>37</v>
      </c>
      <c r="J28" s="285">
        <v>39</v>
      </c>
      <c r="O28" s="94"/>
    </row>
    <row r="29" spans="1:24" ht="15" customHeight="1">
      <c r="A29" s="26" t="s">
        <v>125</v>
      </c>
      <c r="B29" s="283">
        <v>52.6</v>
      </c>
      <c r="C29" s="2">
        <v>48.6</v>
      </c>
      <c r="D29" s="2">
        <v>44.5</v>
      </c>
      <c r="E29" s="284">
        <v>14.4</v>
      </c>
      <c r="F29" s="285">
        <v>13.6</v>
      </c>
      <c r="G29" s="285">
        <v>14.2</v>
      </c>
      <c r="H29" s="284">
        <v>17.600000000000001</v>
      </c>
      <c r="I29" s="284">
        <v>17.399999999999999</v>
      </c>
      <c r="J29" s="285">
        <v>16</v>
      </c>
      <c r="O29" s="94"/>
      <c r="X29" s="7"/>
    </row>
    <row r="30" spans="1:24" ht="15" customHeight="1">
      <c r="A30" s="26" t="s">
        <v>133</v>
      </c>
      <c r="B30" s="283">
        <v>982.2</v>
      </c>
      <c r="C30" s="31">
        <v>1079.3</v>
      </c>
      <c r="D30" s="31">
        <v>1033.5</v>
      </c>
      <c r="E30" s="285">
        <v>415</v>
      </c>
      <c r="F30" s="285">
        <v>436.5</v>
      </c>
      <c r="G30" s="285">
        <v>426</v>
      </c>
      <c r="H30" s="285">
        <v>379</v>
      </c>
      <c r="I30" s="284">
        <v>389.6</v>
      </c>
      <c r="J30" s="284">
        <v>414.7</v>
      </c>
      <c r="L30" s="7"/>
      <c r="O30" s="94"/>
    </row>
    <row r="31" spans="1:24" ht="15" customHeight="1">
      <c r="A31" s="26" t="s">
        <v>134</v>
      </c>
      <c r="B31" s="286">
        <v>1896.5</v>
      </c>
      <c r="C31" s="2">
        <v>1764.6</v>
      </c>
      <c r="D31" s="2">
        <v>1527.6</v>
      </c>
      <c r="E31" s="284">
        <v>792.5</v>
      </c>
      <c r="F31" s="285">
        <v>754.8</v>
      </c>
      <c r="G31" s="285">
        <v>521.1</v>
      </c>
      <c r="H31" s="284">
        <v>118.3</v>
      </c>
      <c r="I31" s="284">
        <v>124.9</v>
      </c>
      <c r="J31" s="284">
        <v>115.5</v>
      </c>
      <c r="O31" s="94"/>
    </row>
    <row r="32" spans="1:24" ht="15" customHeight="1">
      <c r="A32" s="8"/>
      <c r="B32" s="118"/>
      <c r="C32" s="118"/>
      <c r="D32" s="7"/>
      <c r="E32" s="7"/>
      <c r="F32" s="7"/>
      <c r="G32" s="7"/>
      <c r="H32" s="7"/>
      <c r="I32" s="7"/>
      <c r="J32" s="7"/>
      <c r="K32" s="7"/>
      <c r="O32" s="94"/>
    </row>
    <row r="33" spans="1:19" ht="15" customHeight="1">
      <c r="A33" s="105" t="s">
        <v>143</v>
      </c>
      <c r="B33" s="287">
        <f t="shared" ref="B33:J33" si="0">SUM(B13:B32)</f>
        <v>10187</v>
      </c>
      <c r="C33" s="287">
        <f t="shared" si="0"/>
        <v>10089.600000000002</v>
      </c>
      <c r="D33" s="287">
        <f t="shared" si="0"/>
        <v>9634.2999999999993</v>
      </c>
      <c r="E33" s="287">
        <f t="shared" si="0"/>
        <v>2618.6999999999998</v>
      </c>
      <c r="F33" s="287">
        <f t="shared" si="0"/>
        <v>2621.5</v>
      </c>
      <c r="G33" s="287">
        <f t="shared" si="0"/>
        <v>2351.5</v>
      </c>
      <c r="H33" s="287">
        <f t="shared" si="0"/>
        <v>2275.7000000000003</v>
      </c>
      <c r="I33" s="287">
        <f t="shared" si="0"/>
        <v>2355.8000000000002</v>
      </c>
      <c r="J33" s="287">
        <f t="shared" si="0"/>
        <v>2350.4</v>
      </c>
      <c r="O33" s="94"/>
    </row>
    <row r="34" spans="1:19" ht="12" customHeight="1">
      <c r="A34" s="7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9" ht="12" customHeight="1">
      <c r="A35" s="2" t="s">
        <v>30</v>
      </c>
      <c r="B35" s="53"/>
      <c r="C35" s="53"/>
      <c r="F35" s="53"/>
      <c r="G35" s="53"/>
      <c r="H35" s="53"/>
      <c r="I35" s="53"/>
      <c r="J35" s="53"/>
      <c r="K35" s="53"/>
      <c r="L35" s="53"/>
    </row>
    <row r="36" spans="1:19" ht="15" customHeight="1">
      <c r="A36" s="2" t="s">
        <v>210</v>
      </c>
      <c r="B36" s="53"/>
      <c r="C36" s="53"/>
      <c r="F36" s="53"/>
      <c r="G36" s="53"/>
      <c r="H36" s="53"/>
      <c r="I36" s="53"/>
      <c r="J36" s="53"/>
      <c r="K36" s="53"/>
      <c r="L36" s="53"/>
    </row>
    <row r="37" spans="1:19" ht="15" customHeight="1">
      <c r="A37" s="2" t="s">
        <v>211</v>
      </c>
      <c r="B37" s="53"/>
      <c r="C37" s="53"/>
      <c r="F37" s="53"/>
      <c r="G37" s="53"/>
      <c r="H37" s="53"/>
      <c r="I37" s="53"/>
      <c r="J37" s="53"/>
      <c r="K37" s="53"/>
      <c r="L37" s="53"/>
    </row>
    <row r="38" spans="1:19" ht="15" customHeight="1">
      <c r="A38" s="2" t="s">
        <v>116</v>
      </c>
      <c r="B38" s="53"/>
      <c r="C38" s="53"/>
      <c r="D38" s="90"/>
      <c r="E38" s="90"/>
      <c r="F38" s="53"/>
      <c r="G38" s="53"/>
      <c r="H38" s="53"/>
      <c r="I38" s="53" t="s">
        <v>165</v>
      </c>
      <c r="J38" s="53"/>
      <c r="K38" s="53" t="s">
        <v>165</v>
      </c>
      <c r="L38" s="53"/>
    </row>
    <row r="39" spans="1:19" ht="15" customHeight="1">
      <c r="B39" s="53"/>
      <c r="C39" s="53"/>
      <c r="D39" s="90"/>
      <c r="E39" s="90"/>
      <c r="F39" s="53"/>
      <c r="G39" s="53"/>
      <c r="H39" s="53"/>
      <c r="I39" s="53"/>
      <c r="J39" s="53"/>
      <c r="K39" s="53"/>
      <c r="L39" s="53"/>
    </row>
    <row r="40" spans="1:19" ht="14.25" customHeight="1">
      <c r="A40" s="112" t="s">
        <v>62</v>
      </c>
      <c r="B40" s="53"/>
      <c r="C40" s="53"/>
      <c r="D40" s="90"/>
      <c r="E40" s="90"/>
      <c r="F40" s="53"/>
      <c r="G40" s="53"/>
      <c r="H40" s="53"/>
      <c r="I40" s="53"/>
      <c r="J40" s="53"/>
      <c r="K40" s="53"/>
      <c r="L40" s="53"/>
      <c r="R40" s="7"/>
      <c r="S40" s="7"/>
    </row>
    <row r="41" spans="1:19" ht="15" customHeight="1">
      <c r="B41" s="53"/>
      <c r="C41" s="53"/>
      <c r="D41" s="90"/>
      <c r="E41" s="90"/>
      <c r="F41" s="53"/>
      <c r="G41" s="53"/>
      <c r="H41" s="53"/>
      <c r="I41" s="53"/>
      <c r="J41" s="53"/>
      <c r="K41" s="53"/>
      <c r="L41" s="53"/>
    </row>
    <row r="42" spans="1:19" ht="15" customHeight="1">
      <c r="B42" s="53"/>
      <c r="C42" s="53"/>
      <c r="D42" s="90"/>
      <c r="E42" s="90"/>
      <c r="F42" s="53"/>
      <c r="G42" s="53"/>
      <c r="H42" s="53"/>
      <c r="I42" s="53"/>
      <c r="J42" s="53"/>
      <c r="K42" s="53"/>
      <c r="L42" s="53"/>
    </row>
    <row r="43" spans="1:19" ht="15" customHeight="1">
      <c r="B43" s="53"/>
      <c r="C43" s="53"/>
      <c r="D43" s="90"/>
      <c r="E43" s="90"/>
      <c r="F43" s="53"/>
      <c r="G43" s="53"/>
      <c r="H43" s="53"/>
      <c r="I43" s="53"/>
      <c r="J43" s="53"/>
      <c r="K43" s="53"/>
      <c r="L43" s="53"/>
    </row>
    <row r="44" spans="1:19" ht="12" customHeight="1"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</row>
    <row r="45" spans="1:19" ht="12" customHeight="1">
      <c r="A45" s="7"/>
      <c r="B45" s="53"/>
      <c r="C45" s="53"/>
      <c r="D45" s="53"/>
      <c r="E45" s="53"/>
      <c r="H45" s="7"/>
      <c r="I45" s="7"/>
      <c r="J45" s="53"/>
      <c r="K45" s="53"/>
      <c r="L45" s="53"/>
    </row>
    <row r="46" spans="1:19" ht="27" customHeight="1">
      <c r="A46" s="111" t="s">
        <v>375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</row>
    <row r="47" spans="1:19" ht="12" customHeight="1">
      <c r="A47" s="3" t="s">
        <v>63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</row>
    <row r="48" spans="1:19" ht="15" customHeight="1">
      <c r="B48" s="59"/>
      <c r="C48" s="59"/>
      <c r="D48" s="59"/>
      <c r="E48" s="59"/>
      <c r="F48" s="59"/>
      <c r="G48" s="59"/>
      <c r="H48" s="59"/>
      <c r="I48" s="65"/>
      <c r="J48" s="65"/>
      <c r="K48" s="65"/>
      <c r="L48" s="59"/>
    </row>
    <row r="49" spans="1:13" ht="12" customHeight="1">
      <c r="A49" s="50"/>
      <c r="B49" s="63"/>
      <c r="C49" s="63"/>
      <c r="D49" s="63"/>
      <c r="E49" s="63"/>
      <c r="F49" s="63"/>
      <c r="G49" s="63"/>
      <c r="H49" s="63"/>
      <c r="I49" s="14"/>
      <c r="J49" s="65"/>
      <c r="K49" s="65"/>
      <c r="L49" s="65"/>
    </row>
    <row r="50" spans="1:13" ht="11.25" customHeight="1">
      <c r="A50" s="81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7"/>
    </row>
    <row r="51" spans="1:13" ht="13.5" customHeight="1">
      <c r="A51" s="43" t="s">
        <v>4</v>
      </c>
      <c r="B51" s="359" t="s">
        <v>363</v>
      </c>
      <c r="C51" s="360"/>
      <c r="D51" s="360"/>
      <c r="E51" s="360"/>
      <c r="F51" s="360"/>
      <c r="G51" s="360"/>
      <c r="H51" s="360"/>
      <c r="I51" s="360"/>
      <c r="J51" s="98"/>
      <c r="K51" s="98"/>
      <c r="L51" s="98"/>
    </row>
    <row r="52" spans="1:13" ht="13.5" customHeight="1">
      <c r="A52" s="9"/>
      <c r="B52" s="93"/>
      <c r="C52" s="99">
        <v>2016</v>
      </c>
      <c r="D52" s="99">
        <v>2017</v>
      </c>
      <c r="E52" s="99">
        <v>2018</v>
      </c>
      <c r="F52" s="93"/>
      <c r="G52" s="99">
        <v>2016</v>
      </c>
      <c r="H52" s="99">
        <v>2017</v>
      </c>
      <c r="I52" s="99">
        <v>2018</v>
      </c>
      <c r="L52" s="20"/>
    </row>
    <row r="53" spans="1:13" ht="12.75" customHeight="1">
      <c r="A53" s="42"/>
      <c r="B53" s="20"/>
      <c r="C53" s="20"/>
      <c r="D53" s="64"/>
      <c r="E53" s="96"/>
      <c r="F53" s="20"/>
      <c r="G53" s="20"/>
      <c r="H53" s="20"/>
      <c r="J53" s="20"/>
      <c r="K53" s="20"/>
      <c r="L53" s="20"/>
    </row>
    <row r="54" spans="1:13" ht="12" customHeight="1">
      <c r="A54" s="44"/>
      <c r="B54" s="20"/>
      <c r="C54" s="20"/>
      <c r="D54" s="64"/>
      <c r="E54" s="96"/>
      <c r="F54" s="20"/>
      <c r="G54" s="20"/>
      <c r="H54" s="20"/>
      <c r="J54" s="20"/>
      <c r="K54" s="20"/>
      <c r="L54" s="20"/>
    </row>
    <row r="55" spans="1:13" ht="15" customHeight="1">
      <c r="A55" s="106"/>
      <c r="B55" s="20" t="s">
        <v>64</v>
      </c>
      <c r="C55" s="354" t="s">
        <v>72</v>
      </c>
      <c r="D55" s="354"/>
      <c r="E55" s="355"/>
      <c r="F55" s="20" t="s">
        <v>64</v>
      </c>
      <c r="G55" s="354" t="s">
        <v>73</v>
      </c>
      <c r="H55" s="354"/>
      <c r="I55" s="354"/>
      <c r="J55" s="64"/>
      <c r="K55" s="64"/>
      <c r="L55" s="20"/>
    </row>
    <row r="56" spans="1:13" ht="12.75" customHeight="1">
      <c r="A56" s="44"/>
      <c r="B56" s="54"/>
      <c r="C56" s="54"/>
      <c r="D56" s="65"/>
      <c r="E56" s="97"/>
      <c r="F56" s="24"/>
      <c r="G56" s="54"/>
      <c r="H56" s="24"/>
      <c r="J56" s="24"/>
      <c r="L56" s="24"/>
    </row>
    <row r="57" spans="1:13" ht="15" customHeight="1">
      <c r="A57" s="26" t="s">
        <v>374</v>
      </c>
      <c r="B57" s="288" t="s">
        <v>118</v>
      </c>
      <c r="C57" s="289">
        <v>0.10942956926658906</v>
      </c>
      <c r="D57" s="289">
        <v>0.11032863849765258</v>
      </c>
      <c r="E57" s="289">
        <v>0.1091549295774648</v>
      </c>
      <c r="F57" s="288" t="s">
        <v>118</v>
      </c>
      <c r="G57" s="289">
        <v>0.34807916181606513</v>
      </c>
      <c r="H57" s="289">
        <v>0.35387323943661969</v>
      </c>
      <c r="I57" s="289">
        <v>0.35387323943661969</v>
      </c>
      <c r="L57" s="74"/>
      <c r="M57" s="31"/>
    </row>
    <row r="58" spans="1:13" ht="15" customHeight="1">
      <c r="A58" s="103" t="s">
        <v>212</v>
      </c>
      <c r="B58" s="288" t="s">
        <v>118</v>
      </c>
      <c r="C58" s="289">
        <v>0.13931757897275138</v>
      </c>
      <c r="D58" s="289">
        <v>0.13931578244019779</v>
      </c>
      <c r="E58" s="289">
        <v>0.14989197645831781</v>
      </c>
      <c r="F58" s="288" t="s">
        <v>118</v>
      </c>
      <c r="G58" s="289">
        <v>0.25928381962864722</v>
      </c>
      <c r="H58" s="289">
        <v>0.26165976212748898</v>
      </c>
      <c r="I58" s="289">
        <v>0.30514788050361324</v>
      </c>
      <c r="L58" s="74"/>
      <c r="M58" s="31"/>
    </row>
    <row r="59" spans="1:13" ht="12" customHeight="1">
      <c r="A59" s="26" t="s">
        <v>126</v>
      </c>
      <c r="B59" s="288" t="s">
        <v>118</v>
      </c>
      <c r="C59" s="289">
        <v>0.14905743095133714</v>
      </c>
      <c r="D59" s="289">
        <v>0.14585232452142205</v>
      </c>
      <c r="E59" s="289">
        <v>0.15372589890568003</v>
      </c>
      <c r="F59" s="288" t="s">
        <v>118</v>
      </c>
      <c r="G59" s="289">
        <v>0.28101709776413852</v>
      </c>
      <c r="H59" s="289">
        <v>0.2894257064721969</v>
      </c>
      <c r="I59" s="289">
        <v>0.19332985930171964</v>
      </c>
      <c r="L59" s="74"/>
      <c r="M59" s="31"/>
    </row>
    <row r="60" spans="1:13" ht="15" customHeight="1">
      <c r="A60" s="26" t="s">
        <v>119</v>
      </c>
      <c r="B60" s="288" t="s">
        <v>118</v>
      </c>
      <c r="C60" s="289">
        <v>0.16292541636495295</v>
      </c>
      <c r="D60" s="289">
        <v>0.20230381569474443</v>
      </c>
      <c r="E60" s="289">
        <v>0.18280346820809248</v>
      </c>
      <c r="F60" s="288" t="s">
        <v>118</v>
      </c>
      <c r="G60" s="289">
        <v>0.23823316437364228</v>
      </c>
      <c r="H60" s="289">
        <v>0.24262059035277178</v>
      </c>
      <c r="I60" s="289">
        <v>0.30274566473988435</v>
      </c>
      <c r="L60" s="74"/>
      <c r="M60" s="31"/>
    </row>
    <row r="61" spans="1:13" ht="12" customHeight="1">
      <c r="A61" s="26" t="s">
        <v>127</v>
      </c>
      <c r="B61" s="288" t="s">
        <v>118</v>
      </c>
      <c r="C61" s="289">
        <v>0.18688689145412241</v>
      </c>
      <c r="D61" s="289">
        <v>0.20170098478066251</v>
      </c>
      <c r="E61" s="289">
        <v>0.19143352755415199</v>
      </c>
      <c r="F61" s="288" t="s">
        <v>118</v>
      </c>
      <c r="G61" s="289">
        <v>0.17944974220924398</v>
      </c>
      <c r="H61" s="289">
        <v>0.20720680393912264</v>
      </c>
      <c r="I61" s="289">
        <v>0.20077391807143172</v>
      </c>
      <c r="L61" s="74"/>
      <c r="M61" s="31"/>
    </row>
    <row r="62" spans="1:13" ht="15" customHeight="1">
      <c r="A62" s="26" t="s">
        <v>128</v>
      </c>
      <c r="B62" s="288" t="s">
        <v>118</v>
      </c>
      <c r="C62" s="289">
        <v>0.29982668977469673</v>
      </c>
      <c r="D62" s="289">
        <v>0.28123280132085859</v>
      </c>
      <c r="E62" s="289">
        <v>0.33054626532887399</v>
      </c>
      <c r="F62" s="288" t="s">
        <v>118</v>
      </c>
      <c r="G62" s="289">
        <v>0.25361062969381859</v>
      </c>
      <c r="H62" s="289">
        <v>0.25316455696202533</v>
      </c>
      <c r="I62" s="289">
        <v>0.25641025641025639</v>
      </c>
      <c r="L62" s="74"/>
      <c r="M62" s="31"/>
    </row>
    <row r="63" spans="1:13" ht="15" customHeight="1">
      <c r="A63" s="26" t="s">
        <v>120</v>
      </c>
      <c r="B63" s="288" t="s">
        <v>118</v>
      </c>
      <c r="C63" s="289">
        <v>0.19200779727095516</v>
      </c>
      <c r="D63" s="289">
        <v>0.18731988472622479</v>
      </c>
      <c r="E63" s="289">
        <v>0.1819941916747338</v>
      </c>
      <c r="F63" s="288" t="s">
        <v>118</v>
      </c>
      <c r="G63" s="289">
        <v>0.26315789473684209</v>
      </c>
      <c r="H63" s="289">
        <v>0.26512968299711814</v>
      </c>
      <c r="I63" s="289">
        <v>0.2536302032913843</v>
      </c>
      <c r="L63" s="74"/>
      <c r="M63" s="31"/>
    </row>
    <row r="64" spans="1:13" ht="15" customHeight="1">
      <c r="A64" s="26" t="s">
        <v>121</v>
      </c>
      <c r="B64" s="288" t="s">
        <v>118</v>
      </c>
      <c r="C64" s="289">
        <v>0.37433862433862436</v>
      </c>
      <c r="D64" s="289">
        <v>0.34340499709471239</v>
      </c>
      <c r="E64" s="289">
        <v>0.32668014148559882</v>
      </c>
      <c r="F64" s="288" t="s">
        <v>118</v>
      </c>
      <c r="G64" s="289">
        <v>0.46626984126984128</v>
      </c>
      <c r="H64" s="289">
        <v>0.46339337594421848</v>
      </c>
      <c r="I64" s="289">
        <v>0.43355229914098026</v>
      </c>
      <c r="L64" s="74"/>
      <c r="M64" s="31"/>
    </row>
    <row r="65" spans="1:13" ht="15" customHeight="1">
      <c r="A65" s="26" t="s">
        <v>122</v>
      </c>
      <c r="B65" s="288" t="s">
        <v>118</v>
      </c>
      <c r="C65" s="289">
        <v>0.62962962962962954</v>
      </c>
      <c r="D65" s="289">
        <v>0.15267175572519084</v>
      </c>
      <c r="E65" s="289">
        <v>0.17094017094017094</v>
      </c>
      <c r="F65" s="288" t="s">
        <v>118</v>
      </c>
      <c r="G65" s="289">
        <v>0.39814814814814808</v>
      </c>
      <c r="H65" s="289">
        <v>0.21374045801526717</v>
      </c>
      <c r="I65" s="289">
        <v>0.23076923076923081</v>
      </c>
      <c r="L65" s="74"/>
      <c r="M65" s="31"/>
    </row>
    <row r="66" spans="1:13" ht="12" customHeight="1">
      <c r="A66" s="26" t="s">
        <v>123</v>
      </c>
      <c r="B66" s="288" t="s">
        <v>118</v>
      </c>
      <c r="C66" s="289">
        <v>0.26928820308611251</v>
      </c>
      <c r="D66" s="289">
        <v>0.26573658860654376</v>
      </c>
      <c r="E66" s="289">
        <v>0.26573658860654376</v>
      </c>
      <c r="F66" s="288" t="s">
        <v>118</v>
      </c>
      <c r="G66" s="289">
        <v>0.1919694707151153</v>
      </c>
      <c r="H66" s="289">
        <v>0.19232685600398602</v>
      </c>
      <c r="I66" s="289">
        <v>0.19232685600398602</v>
      </c>
      <c r="L66" s="74"/>
      <c r="M66" s="31"/>
    </row>
    <row r="67" spans="1:13" ht="15" customHeight="1">
      <c r="A67" s="26" t="s">
        <v>117</v>
      </c>
      <c r="B67" s="288" t="s">
        <v>118</v>
      </c>
      <c r="C67" s="289">
        <v>8.0291970802919721E-2</v>
      </c>
      <c r="D67" s="289">
        <v>8.8235294117647065E-2</v>
      </c>
      <c r="E67" s="289">
        <v>6.9230769230769235E-2</v>
      </c>
      <c r="F67" s="288" t="s">
        <v>378</v>
      </c>
      <c r="G67" s="289">
        <v>0.10218978102189781</v>
      </c>
      <c r="H67" s="289">
        <v>6.6176470588235295E-2</v>
      </c>
      <c r="I67" s="289">
        <v>4.6153846153846149E-2</v>
      </c>
      <c r="L67" s="75"/>
      <c r="M67" s="31"/>
    </row>
    <row r="68" spans="1:13" ht="12" customHeight="1">
      <c r="A68" s="26" t="s">
        <v>124</v>
      </c>
      <c r="B68" s="288" t="s">
        <v>118</v>
      </c>
      <c r="C68" s="289">
        <v>6.5595716198125834E-2</v>
      </c>
      <c r="D68" s="289">
        <v>5.7066428889879624E-2</v>
      </c>
      <c r="E68" s="289">
        <v>6.616915422885572E-2</v>
      </c>
      <c r="F68" s="288" t="s">
        <v>118</v>
      </c>
      <c r="G68" s="289">
        <v>0.27264614011601962</v>
      </c>
      <c r="H68" s="289">
        <v>0.28577797592510029</v>
      </c>
      <c r="I68" s="289">
        <v>0.28457711442786071</v>
      </c>
      <c r="L68" s="74"/>
      <c r="M68" s="31"/>
    </row>
    <row r="69" spans="1:13" ht="15" customHeight="1">
      <c r="A69" s="26" t="s">
        <v>129</v>
      </c>
      <c r="B69" s="288" t="s">
        <v>118</v>
      </c>
      <c r="C69" s="289">
        <v>0.20352250489236789</v>
      </c>
      <c r="D69" s="289">
        <v>0.20040281973816715</v>
      </c>
      <c r="E69" s="289">
        <v>0.19921874999999997</v>
      </c>
      <c r="F69" s="288" t="s">
        <v>118</v>
      </c>
      <c r="G69" s="289">
        <v>0.40215264187866928</v>
      </c>
      <c r="H69" s="289">
        <v>0.40382678751258816</v>
      </c>
      <c r="I69" s="289">
        <v>0.400390625</v>
      </c>
      <c r="L69" s="74"/>
      <c r="M69" s="31"/>
    </row>
    <row r="70" spans="1:13" ht="15" customHeight="1">
      <c r="A70" s="26" t="s">
        <v>130</v>
      </c>
      <c r="B70" s="288" t="s">
        <v>118</v>
      </c>
      <c r="C70" s="289">
        <v>0.27419354838709675</v>
      </c>
      <c r="D70" s="289">
        <v>0.27296587926509186</v>
      </c>
      <c r="E70" s="289">
        <v>0.27296587926509186</v>
      </c>
      <c r="F70" s="288" t="s">
        <v>118</v>
      </c>
      <c r="G70" s="289">
        <v>0.32003395585738542</v>
      </c>
      <c r="H70" s="289">
        <v>0.29483814523184604</v>
      </c>
      <c r="I70" s="289">
        <v>0.29483814523184604</v>
      </c>
      <c r="L70" s="74"/>
      <c r="M70" s="31"/>
    </row>
    <row r="71" spans="1:13" ht="15" customHeight="1">
      <c r="A71" s="26" t="s">
        <v>131</v>
      </c>
      <c r="B71" s="288" t="s">
        <v>118</v>
      </c>
      <c r="C71" s="289">
        <v>0.46771217712177121</v>
      </c>
      <c r="D71" s="289">
        <v>0.5127719962157048</v>
      </c>
      <c r="E71" s="289">
        <v>0.47562189054726367</v>
      </c>
      <c r="F71" s="288" t="s">
        <v>118</v>
      </c>
      <c r="G71" s="289">
        <v>0.29889298892988925</v>
      </c>
      <c r="H71" s="289">
        <v>0.34058656575212864</v>
      </c>
      <c r="I71" s="289">
        <v>0.34129353233830845</v>
      </c>
      <c r="L71" s="74"/>
      <c r="M71" s="31"/>
    </row>
    <row r="72" spans="1:13" ht="15" customHeight="1">
      <c r="A72" s="26" t="s">
        <v>132</v>
      </c>
      <c r="B72" s="288" t="s">
        <v>118</v>
      </c>
      <c r="C72" s="289">
        <v>0.16129032258064516</v>
      </c>
      <c r="D72" s="289">
        <v>0.16624685138539042</v>
      </c>
      <c r="E72" s="289">
        <v>0.17915309446254074</v>
      </c>
      <c r="F72" s="288" t="s">
        <v>118</v>
      </c>
      <c r="G72" s="289">
        <v>0.17204301075268819</v>
      </c>
      <c r="H72" s="289">
        <v>0.18639798488664988</v>
      </c>
      <c r="I72" s="289">
        <v>0.21172638436482086</v>
      </c>
      <c r="L72" s="74"/>
      <c r="M72" s="31"/>
    </row>
    <row r="73" spans="1:13">
      <c r="A73" s="26" t="s">
        <v>125</v>
      </c>
      <c r="B73" s="288" t="s">
        <v>118</v>
      </c>
      <c r="C73" s="289">
        <v>0.27376425855513309</v>
      </c>
      <c r="D73" s="289">
        <v>0.27983539094650206</v>
      </c>
      <c r="E73" s="289">
        <v>0.31910112359550558</v>
      </c>
      <c r="F73" s="288" t="s">
        <v>118</v>
      </c>
      <c r="G73" s="289">
        <v>0.33460076045627379</v>
      </c>
      <c r="H73" s="289">
        <v>0.35802469135802467</v>
      </c>
      <c r="I73" s="289">
        <v>0.3595505617977528</v>
      </c>
      <c r="L73" s="74"/>
      <c r="M73" s="31"/>
    </row>
    <row r="74" spans="1:13">
      <c r="A74" s="26" t="s">
        <v>133</v>
      </c>
      <c r="B74" s="288" t="s">
        <v>118</v>
      </c>
      <c r="C74" s="289">
        <v>0.42252087151293016</v>
      </c>
      <c r="D74" s="289">
        <v>0.40442879644213842</v>
      </c>
      <c r="E74" s="289">
        <v>0.41219158200290273</v>
      </c>
      <c r="F74" s="288" t="s">
        <v>118</v>
      </c>
      <c r="G74" s="289">
        <v>0.38586845856241092</v>
      </c>
      <c r="H74" s="289">
        <v>0.36097470582785141</v>
      </c>
      <c r="I74" s="289">
        <v>0.40125786163522009</v>
      </c>
      <c r="L74" s="74"/>
      <c r="M74" s="31"/>
    </row>
    <row r="75" spans="1:13">
      <c r="A75" s="26" t="s">
        <v>134</v>
      </c>
      <c r="B75" s="288" t="s">
        <v>118</v>
      </c>
      <c r="C75" s="289">
        <v>0.41787503295544426</v>
      </c>
      <c r="D75" s="289">
        <v>0.4277456647398844</v>
      </c>
      <c r="E75" s="289">
        <v>0.34112333071484685</v>
      </c>
      <c r="F75" s="288" t="s">
        <v>118</v>
      </c>
      <c r="G75" s="289">
        <v>6.237806485631426E-2</v>
      </c>
      <c r="H75" s="289">
        <v>7.0780913521477959E-2</v>
      </c>
      <c r="I75" s="289">
        <v>7.5608798114689707E-2</v>
      </c>
      <c r="L75" s="74"/>
      <c r="M75" s="31"/>
    </row>
    <row r="76" spans="1:13">
      <c r="A76" s="8"/>
      <c r="C76" s="107"/>
      <c r="D76" s="107"/>
      <c r="G76" s="74"/>
      <c r="H76" s="31"/>
      <c r="L76" s="10"/>
      <c r="M76" s="31"/>
    </row>
    <row r="77" spans="1:13">
      <c r="A77" s="105" t="s">
        <v>142</v>
      </c>
      <c r="B77" s="288" t="s">
        <v>118</v>
      </c>
      <c r="C77" s="289">
        <v>0.25706292333366054</v>
      </c>
      <c r="D77" s="289">
        <v>0.25982199492546776</v>
      </c>
      <c r="E77" s="289">
        <v>0.24407585398005047</v>
      </c>
      <c r="F77" s="288" t="s">
        <v>118</v>
      </c>
      <c r="G77" s="289">
        <v>0.2233925591440071</v>
      </c>
      <c r="H77" s="289">
        <v>0.233487947986045</v>
      </c>
      <c r="I77" s="289">
        <v>0.24396167858588588</v>
      </c>
      <c r="L77" s="74"/>
      <c r="M77" s="31"/>
    </row>
    <row r="78" spans="1:13">
      <c r="A78" s="2" t="s">
        <v>30</v>
      </c>
      <c r="G78" s="10"/>
      <c r="H78" s="10"/>
      <c r="I78" s="10"/>
    </row>
    <row r="79" spans="1:13" ht="12" customHeight="1">
      <c r="A79" s="2" t="s">
        <v>210</v>
      </c>
      <c r="D79" s="31"/>
    </row>
    <row r="81" spans="1:12" ht="14.25" customHeight="1">
      <c r="A81" s="53" t="s">
        <v>62</v>
      </c>
    </row>
    <row r="82" spans="1:12">
      <c r="F82" s="53"/>
      <c r="G82" s="53"/>
    </row>
    <row r="88" spans="1:12">
      <c r="C88" s="113"/>
      <c r="D88" s="114"/>
      <c r="E88" s="114"/>
      <c r="F88" s="114"/>
      <c r="G88" s="114"/>
      <c r="H88" s="113"/>
      <c r="I88" s="113"/>
      <c r="J88" s="114"/>
      <c r="K88" s="114"/>
      <c r="L88" s="114"/>
    </row>
    <row r="89" spans="1:12">
      <c r="C89" s="113"/>
      <c r="D89" s="114"/>
      <c r="E89" s="114"/>
      <c r="F89" s="114"/>
      <c r="G89" s="114"/>
      <c r="H89" s="113"/>
      <c r="I89" s="113"/>
      <c r="J89" s="114"/>
      <c r="K89" s="114"/>
      <c r="L89" s="114"/>
    </row>
    <row r="90" spans="1:12">
      <c r="C90" s="113"/>
      <c r="D90" s="114"/>
      <c r="E90" s="114"/>
      <c r="F90" s="114"/>
      <c r="G90" s="114"/>
      <c r="H90" s="113"/>
      <c r="I90" s="113"/>
      <c r="J90" s="114"/>
      <c r="K90" s="114"/>
      <c r="L90" s="114"/>
    </row>
    <row r="91" spans="1:12">
      <c r="C91" s="113"/>
      <c r="D91" s="114"/>
      <c r="E91" s="114"/>
      <c r="F91" s="114"/>
      <c r="G91" s="114"/>
      <c r="H91" s="113"/>
      <c r="I91" s="113"/>
      <c r="J91" s="114"/>
      <c r="K91" s="114"/>
      <c r="L91" s="114"/>
    </row>
    <row r="92" spans="1:12">
      <c r="C92" s="113"/>
      <c r="D92" s="114"/>
      <c r="E92" s="114"/>
      <c r="F92" s="114"/>
      <c r="G92" s="114"/>
      <c r="H92" s="113"/>
      <c r="I92" s="113"/>
      <c r="J92" s="114"/>
      <c r="K92" s="114"/>
      <c r="L92" s="114"/>
    </row>
    <row r="93" spans="1:12">
      <c r="C93" s="113"/>
      <c r="D93" s="114"/>
      <c r="E93" s="114"/>
      <c r="F93" s="114"/>
      <c r="G93" s="114"/>
      <c r="H93" s="113"/>
      <c r="I93" s="113"/>
      <c r="J93" s="114"/>
      <c r="K93" s="114"/>
      <c r="L93" s="114"/>
    </row>
    <row r="94" spans="1:12">
      <c r="C94" s="113"/>
      <c r="D94" s="114"/>
      <c r="E94" s="114"/>
      <c r="F94" s="114"/>
      <c r="G94" s="114"/>
      <c r="H94" s="113"/>
      <c r="I94" s="113"/>
      <c r="J94" s="114"/>
      <c r="K94" s="114"/>
      <c r="L94" s="114"/>
    </row>
    <row r="95" spans="1:12">
      <c r="C95" s="113"/>
      <c r="D95" s="114"/>
      <c r="E95" s="114"/>
      <c r="F95" s="114"/>
      <c r="G95" s="114"/>
      <c r="H95" s="113"/>
      <c r="I95" s="113"/>
      <c r="J95" s="114"/>
      <c r="K95" s="114"/>
      <c r="L95" s="114"/>
    </row>
    <row r="96" spans="1:12">
      <c r="C96" s="113"/>
      <c r="D96" s="114"/>
      <c r="E96" s="114"/>
      <c r="F96" s="114"/>
      <c r="G96" s="114"/>
      <c r="H96" s="113"/>
      <c r="I96" s="113"/>
      <c r="J96" s="114"/>
      <c r="K96" s="114"/>
      <c r="L96" s="114"/>
    </row>
    <row r="97" spans="3:12">
      <c r="C97" s="113"/>
      <c r="D97" s="114"/>
      <c r="E97" s="114"/>
      <c r="F97" s="114"/>
      <c r="G97" s="114"/>
      <c r="H97" s="113"/>
      <c r="I97" s="113"/>
      <c r="J97" s="114"/>
      <c r="K97" s="114"/>
      <c r="L97" s="114"/>
    </row>
    <row r="98" spans="3:12">
      <c r="C98" s="113"/>
      <c r="D98" s="114"/>
      <c r="E98" s="114"/>
      <c r="F98" s="114"/>
      <c r="G98" s="114"/>
      <c r="H98" s="113"/>
      <c r="I98" s="113"/>
      <c r="J98" s="114"/>
      <c r="K98" s="114"/>
      <c r="L98" s="114"/>
    </row>
    <row r="99" spans="3:12">
      <c r="C99" s="113"/>
      <c r="D99" s="114"/>
      <c r="E99" s="114"/>
      <c r="F99" s="114"/>
      <c r="G99" s="114"/>
      <c r="H99" s="113"/>
      <c r="I99" s="113"/>
      <c r="J99" s="114"/>
      <c r="K99" s="114"/>
      <c r="L99" s="114"/>
    </row>
    <row r="100" spans="3:12">
      <c r="C100" s="113"/>
      <c r="D100" s="114"/>
      <c r="E100" s="114"/>
      <c r="F100" s="114"/>
      <c r="G100" s="114"/>
      <c r="H100" s="113"/>
      <c r="I100" s="113"/>
      <c r="J100" s="114"/>
      <c r="K100" s="114"/>
      <c r="L100" s="114"/>
    </row>
    <row r="101" spans="3:12">
      <c r="C101" s="113"/>
      <c r="D101" s="114"/>
      <c r="E101" s="114"/>
      <c r="F101" s="114"/>
      <c r="G101" s="114"/>
      <c r="H101" s="113"/>
      <c r="I101" s="113"/>
      <c r="J101" s="114"/>
      <c r="K101" s="114"/>
      <c r="L101" s="114"/>
    </row>
    <row r="102" spans="3:12">
      <c r="C102" s="113"/>
      <c r="D102" s="114"/>
      <c r="E102" s="114"/>
      <c r="F102" s="114"/>
      <c r="G102" s="114"/>
      <c r="H102" s="113"/>
      <c r="I102" s="113"/>
      <c r="J102" s="114"/>
      <c r="K102" s="114"/>
      <c r="L102" s="114"/>
    </row>
    <row r="103" spans="3:12">
      <c r="C103" s="113"/>
      <c r="D103" s="114"/>
      <c r="E103" s="114"/>
      <c r="F103" s="114"/>
      <c r="G103" s="114"/>
      <c r="H103" s="113"/>
      <c r="I103" s="113"/>
      <c r="J103" s="114"/>
      <c r="K103" s="114"/>
      <c r="L103" s="114"/>
    </row>
    <row r="104" spans="3:12">
      <c r="C104" s="113"/>
      <c r="D104" s="114"/>
      <c r="E104" s="114"/>
      <c r="F104" s="114"/>
      <c r="G104" s="114"/>
      <c r="H104" s="113"/>
      <c r="I104" s="113"/>
      <c r="J104" s="114"/>
      <c r="K104" s="114"/>
      <c r="L104" s="114"/>
    </row>
    <row r="105" spans="3:12">
      <c r="C105" s="113"/>
      <c r="D105" s="114"/>
      <c r="E105" s="114"/>
      <c r="F105" s="114"/>
      <c r="G105" s="114"/>
      <c r="H105" s="113"/>
      <c r="I105" s="113"/>
      <c r="J105" s="114"/>
      <c r="K105" s="114"/>
      <c r="L105" s="114"/>
    </row>
    <row r="106" spans="3:12">
      <c r="C106" s="113"/>
      <c r="D106" s="114"/>
      <c r="E106" s="114"/>
      <c r="F106" s="114"/>
      <c r="G106" s="114"/>
      <c r="H106" s="113"/>
      <c r="I106" s="113"/>
      <c r="J106" s="114"/>
      <c r="K106" s="114"/>
      <c r="L106" s="114"/>
    </row>
  </sheetData>
  <dataConsolidate/>
  <customSheetViews>
    <customSheetView guid="{559BE43B-F597-49C0-955C-F9A2561F163F}" scale="90">
      <selection activeCell="A3" sqref="A3"/>
      <colBreaks count="1" manualBreakCount="1">
        <brk id="10" max="82" man="1"/>
      </colBreaks>
      <pageMargins left="0.6692913385826772" right="0.6692913385826772" top="0.39370078740157483" bottom="0.19685039370078741" header="0.51181102362204722" footer="0.51181102362204722"/>
      <printOptions horizontalCentered="1"/>
      <pageSetup paperSize="9" scale="59" orientation="portrait" verticalDpi="599" r:id="rId1"/>
      <headerFooter alignWithMargins="0">
        <oddFooter>&amp;L&amp;"MetaNormalLF-Roman,Standard"&amp;8Statistisches Bundesamt (Destatis) Fachserie 4, Reihe 8.2, 2016/2017&amp;R&amp;"MetaNormalLF-Roman,Standard"&amp;8 20</oddFooter>
      </headerFooter>
    </customSheetView>
    <customSheetView guid="{A264030B-E642-4A38-805B-40000E1CFC8E}" scale="90">
      <selection activeCell="A3" sqref="A3"/>
      <colBreaks count="1" manualBreakCount="1">
        <brk id="10" max="82" man="1"/>
      </colBreaks>
      <pageMargins left="0.6692913385826772" right="0.6692913385826772" top="0.39370078740157483" bottom="0.19685039370078741" header="0.51181102362204722" footer="0.51181102362204722"/>
      <printOptions horizontalCentered="1"/>
      <pageSetup paperSize="9" scale="59" orientation="portrait" verticalDpi="599" r:id="rId2"/>
      <headerFooter alignWithMargins="0">
        <oddFooter>&amp;L&amp;"MetaNormalLF-Roman,Standard"&amp;8Statistisches Bundesamt (Destatis) Fachserie 4, Reihe 8.2, 2016/2017&amp;R&amp;"MetaNormalLF-Roman,Standard"&amp;8 20</oddFooter>
      </headerFooter>
    </customSheetView>
    <customSheetView guid="{BD09738D-9878-46CC-932D-36F13B6406B1}" scale="90">
      <selection activeCell="A3" sqref="A3"/>
      <colBreaks count="1" manualBreakCount="1">
        <brk id="10" max="82" man="1"/>
      </colBreaks>
      <pageMargins left="0.6692913385826772" right="0.6692913385826772" top="0.39370078740157483" bottom="0.19685039370078741" header="0.51181102362204722" footer="0.51181102362204722"/>
      <printOptions horizontalCentered="1"/>
      <pageSetup paperSize="9" scale="59" orientation="portrait" verticalDpi="599" r:id="rId3"/>
      <headerFooter alignWithMargins="0">
        <oddFooter>&amp;L&amp;"MetaNormalLF-Roman,Standard"&amp;8Statistisches Bundesamt (Destatis) Fachserie 4, Reihe 8.2, 2016/2017&amp;R&amp;"MetaNormalLF-Roman,Standard"&amp;8 20</oddFooter>
      </headerFooter>
    </customSheetView>
  </customSheetViews>
  <mergeCells count="8">
    <mergeCell ref="C55:E55"/>
    <mergeCell ref="B7:D7"/>
    <mergeCell ref="E7:G7"/>
    <mergeCell ref="H7:J7"/>
    <mergeCell ref="B8:J8"/>
    <mergeCell ref="B11:J11"/>
    <mergeCell ref="B51:I51"/>
    <mergeCell ref="G55:I55"/>
  </mergeCells>
  <printOptions horizontalCentered="1"/>
  <pageMargins left="0.6692913385826772" right="0.6692913385826772" top="0.39370078740157483" bottom="0.19685039370078741" header="0.51181102362204722" footer="0.51181102362204722"/>
  <pageSetup paperSize="9" scale="59" orientation="portrait" verticalDpi="599" r:id="rId4"/>
  <headerFooter alignWithMargins="0">
    <oddFooter>&amp;L&amp;"MetaNormalLF-Roman,Standard"&amp;8Statistisches Bundesamt (Destatis) Fachserie 4, Reihe 8.2, 2019/2020&amp;R&amp;"MetaNormalLF-Roman,Standard"&amp;8 23</oddFooter>
  </headerFooter>
  <colBreaks count="1" manualBreakCount="1">
    <brk id="10" max="82" man="1"/>
  </colBreaks>
  <drawing r:id="rId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view="pageLayout" zoomScaleNormal="100" workbookViewId="0"/>
  </sheetViews>
  <sheetFormatPr baseColWidth="10" defaultColWidth="11.42578125" defaultRowHeight="12.75"/>
  <cols>
    <col min="1" max="16384" width="11.42578125" style="121" collapsed="1"/>
  </cols>
  <sheetData>
    <row r="1" spans="1:9" ht="15">
      <c r="A1" s="119" t="s">
        <v>215</v>
      </c>
      <c r="B1" s="120"/>
      <c r="C1" s="120"/>
      <c r="D1" s="120"/>
      <c r="E1" s="120"/>
      <c r="F1" s="120"/>
      <c r="G1" s="120"/>
      <c r="H1" s="120"/>
      <c r="I1" s="120"/>
    </row>
    <row r="2" spans="1:9" ht="15">
      <c r="A2" s="119"/>
      <c r="B2" s="120"/>
      <c r="C2" s="120"/>
      <c r="D2" s="120"/>
      <c r="E2" s="120"/>
      <c r="F2" s="120"/>
      <c r="G2" s="120"/>
      <c r="H2" s="120"/>
      <c r="I2" s="120"/>
    </row>
    <row r="3" spans="1:9" ht="15">
      <c r="A3" s="119"/>
      <c r="B3" s="120"/>
      <c r="C3" s="120"/>
      <c r="D3" s="120"/>
      <c r="E3" s="120"/>
      <c r="F3" s="120"/>
      <c r="G3" s="120"/>
      <c r="H3" s="120"/>
      <c r="I3" s="120"/>
    </row>
    <row r="4" spans="1:9">
      <c r="A4" s="122"/>
      <c r="B4" s="123"/>
      <c r="C4" s="123"/>
      <c r="D4" s="123"/>
      <c r="E4" s="123"/>
      <c r="F4" s="124"/>
      <c r="G4" s="125"/>
      <c r="H4" s="125"/>
      <c r="I4" s="126"/>
    </row>
    <row r="5" spans="1:9">
      <c r="A5" s="149"/>
      <c r="B5" s="127" t="s">
        <v>76</v>
      </c>
      <c r="C5" s="128"/>
      <c r="D5" s="128"/>
      <c r="E5" s="128"/>
      <c r="F5" s="316" t="s">
        <v>373</v>
      </c>
      <c r="G5" s="317"/>
      <c r="H5" s="317"/>
      <c r="I5" s="317"/>
    </row>
    <row r="6" spans="1:9" ht="14.25">
      <c r="A6" s="151" t="s">
        <v>77</v>
      </c>
      <c r="B6" s="318" t="s">
        <v>78</v>
      </c>
      <c r="C6" s="320"/>
      <c r="D6" s="320"/>
      <c r="E6" s="320"/>
      <c r="F6" s="318" t="s">
        <v>214</v>
      </c>
      <c r="G6" s="320"/>
      <c r="H6" s="320"/>
      <c r="I6" s="320"/>
    </row>
    <row r="7" spans="1:9">
      <c r="A7" s="151" t="s">
        <v>79</v>
      </c>
      <c r="B7" s="361"/>
      <c r="C7" s="362"/>
      <c r="D7" s="362"/>
      <c r="E7" s="362"/>
      <c r="F7" s="129"/>
      <c r="G7" s="130"/>
      <c r="H7" s="130"/>
      <c r="I7" s="130"/>
    </row>
    <row r="8" spans="1:9" ht="13.5">
      <c r="A8" s="173"/>
      <c r="B8" s="131" t="s">
        <v>64</v>
      </c>
      <c r="C8" s="131" t="s">
        <v>93</v>
      </c>
      <c r="D8" s="131" t="s">
        <v>94</v>
      </c>
      <c r="E8" s="131" t="s">
        <v>80</v>
      </c>
      <c r="F8" s="131" t="s">
        <v>64</v>
      </c>
      <c r="G8" s="131" t="s">
        <v>93</v>
      </c>
      <c r="H8" s="132" t="s">
        <v>94</v>
      </c>
      <c r="I8" s="190" t="s">
        <v>80</v>
      </c>
    </row>
    <row r="9" spans="1:9">
      <c r="A9" s="133"/>
      <c r="B9" s="134"/>
      <c r="C9" s="135"/>
      <c r="D9" s="135"/>
      <c r="E9" s="135"/>
      <c r="F9" s="135"/>
      <c r="G9" s="135"/>
      <c r="H9" s="135"/>
      <c r="I9" s="135"/>
    </row>
    <row r="10" spans="1:9">
      <c r="A10" s="136" t="s">
        <v>81</v>
      </c>
      <c r="B10" s="137">
        <v>512</v>
      </c>
      <c r="C10" s="138">
        <v>436.8</v>
      </c>
      <c r="D10" s="138">
        <v>928.5</v>
      </c>
      <c r="E10" s="138">
        <v>1211.4000000000001</v>
      </c>
      <c r="F10" s="138">
        <v>25.1</v>
      </c>
      <c r="G10" s="138">
        <v>21.4</v>
      </c>
      <c r="H10" s="138">
        <v>45.5</v>
      </c>
      <c r="I10" s="138">
        <v>59.3</v>
      </c>
    </row>
    <row r="11" spans="1:9">
      <c r="A11" s="136" t="s">
        <v>82</v>
      </c>
      <c r="B11" s="137">
        <v>657.2</v>
      </c>
      <c r="C11" s="138">
        <v>647.1</v>
      </c>
      <c r="D11" s="138">
        <v>1258.9000000000001</v>
      </c>
      <c r="E11" s="138">
        <v>1326.8</v>
      </c>
      <c r="F11" s="138">
        <v>31.4</v>
      </c>
      <c r="G11" s="138">
        <v>31</v>
      </c>
      <c r="H11" s="138">
        <v>60.2</v>
      </c>
      <c r="I11" s="138">
        <v>63.4</v>
      </c>
    </row>
    <row r="12" spans="1:9">
      <c r="A12" s="136" t="s">
        <v>83</v>
      </c>
      <c r="B12" s="137">
        <v>868.7</v>
      </c>
      <c r="C12" s="138">
        <v>940</v>
      </c>
      <c r="D12" s="138">
        <v>1575.8</v>
      </c>
      <c r="E12" s="138">
        <v>1531.2</v>
      </c>
      <c r="F12" s="138">
        <v>41.8</v>
      </c>
      <c r="G12" s="138">
        <v>45.2</v>
      </c>
      <c r="H12" s="138">
        <v>75.900000000000006</v>
      </c>
      <c r="I12" s="138">
        <v>73.7</v>
      </c>
    </row>
    <row r="13" spans="1:9">
      <c r="A13" s="136" t="s">
        <v>84</v>
      </c>
      <c r="B13" s="137">
        <v>1181.7</v>
      </c>
      <c r="C13" s="138">
        <v>1150</v>
      </c>
      <c r="D13" s="138">
        <v>1729.3</v>
      </c>
      <c r="E13" s="138">
        <v>1840</v>
      </c>
      <c r="F13" s="138">
        <v>57.6</v>
      </c>
      <c r="G13" s="138">
        <v>56.1</v>
      </c>
      <c r="H13" s="138">
        <v>84.3</v>
      </c>
      <c r="I13" s="138">
        <v>89.7</v>
      </c>
    </row>
    <row r="14" spans="1:9" ht="13.5">
      <c r="A14" s="136" t="s">
        <v>95</v>
      </c>
      <c r="B14" s="137">
        <v>1579.2</v>
      </c>
      <c r="C14" s="138">
        <v>1267</v>
      </c>
      <c r="D14" s="138">
        <v>1760.2</v>
      </c>
      <c r="E14" s="138">
        <v>1762.1</v>
      </c>
      <c r="F14" s="138">
        <v>78.400000000000006</v>
      </c>
      <c r="G14" s="138">
        <v>62.9</v>
      </c>
      <c r="H14" s="138">
        <v>87.3</v>
      </c>
      <c r="I14" s="138">
        <v>87.4</v>
      </c>
    </row>
    <row r="15" spans="1:9" ht="13.5">
      <c r="A15" s="136" t="s">
        <v>96</v>
      </c>
      <c r="B15" s="137">
        <v>1855.5</v>
      </c>
      <c r="C15" s="138">
        <v>1327.9</v>
      </c>
      <c r="D15" s="138">
        <v>1882.9</v>
      </c>
      <c r="E15" s="138">
        <v>2013.5</v>
      </c>
      <c r="F15" s="138">
        <v>94.5</v>
      </c>
      <c r="G15" s="138">
        <v>67.7</v>
      </c>
      <c r="H15" s="138">
        <v>95.9</v>
      </c>
      <c r="I15" s="138">
        <v>102.5</v>
      </c>
    </row>
    <row r="16" spans="1:9" ht="13.5">
      <c r="A16" s="136" t="s">
        <v>97</v>
      </c>
      <c r="B16" s="137">
        <v>2269.6</v>
      </c>
      <c r="C16" s="138">
        <v>1319.3</v>
      </c>
      <c r="D16" s="138">
        <v>1735.3</v>
      </c>
      <c r="E16" s="138">
        <v>2426.8000000000002</v>
      </c>
      <c r="F16" s="138">
        <v>122</v>
      </c>
      <c r="G16" s="138">
        <v>70.900000000000006</v>
      </c>
      <c r="H16" s="138">
        <v>93.3</v>
      </c>
      <c r="I16" s="138">
        <v>130.5</v>
      </c>
    </row>
    <row r="17" spans="1:9" ht="13.5">
      <c r="A17" s="136" t="s">
        <v>98</v>
      </c>
      <c r="B17" s="137">
        <v>2189.9</v>
      </c>
      <c r="C17" s="138">
        <v>1051.4000000000001</v>
      </c>
      <c r="D17" s="138">
        <v>1532.3</v>
      </c>
      <c r="E17" s="138">
        <v>2647.7</v>
      </c>
      <c r="F17" s="138">
        <v>119.8</v>
      </c>
      <c r="G17" s="138">
        <v>57.5</v>
      </c>
      <c r="H17" s="138">
        <v>83.8</v>
      </c>
      <c r="I17" s="138">
        <v>144.80000000000001</v>
      </c>
    </row>
    <row r="18" spans="1:9" ht="13.5">
      <c r="A18" s="136" t="s">
        <v>99</v>
      </c>
      <c r="B18" s="137">
        <v>2167.3000000000002</v>
      </c>
      <c r="C18" s="138">
        <v>884.4</v>
      </c>
      <c r="D18" s="138">
        <v>1312.6</v>
      </c>
      <c r="E18" s="138">
        <v>3076.2</v>
      </c>
      <c r="F18" s="138">
        <v>120</v>
      </c>
      <c r="G18" s="138">
        <v>50.1</v>
      </c>
      <c r="H18" s="138">
        <v>66.7</v>
      </c>
      <c r="I18" s="138">
        <v>170.4</v>
      </c>
    </row>
    <row r="19" spans="1:9" ht="13.5">
      <c r="A19" s="136" t="s">
        <v>217</v>
      </c>
      <c r="B19" s="139" t="s">
        <v>85</v>
      </c>
      <c r="C19" s="140" t="s">
        <v>85</v>
      </c>
      <c r="D19" s="140" t="s">
        <v>85</v>
      </c>
      <c r="E19" s="140" t="s">
        <v>85</v>
      </c>
      <c r="F19" s="140" t="s">
        <v>85</v>
      </c>
      <c r="G19" s="140" t="s">
        <v>85</v>
      </c>
      <c r="H19" s="140" t="s">
        <v>85</v>
      </c>
      <c r="I19" s="140" t="s">
        <v>85</v>
      </c>
    </row>
    <row r="20" spans="1:9" ht="13.5">
      <c r="A20" s="136" t="s">
        <v>218</v>
      </c>
      <c r="B20" s="139" t="s">
        <v>85</v>
      </c>
      <c r="C20" s="140" t="s">
        <v>85</v>
      </c>
      <c r="D20" s="140" t="s">
        <v>85</v>
      </c>
      <c r="E20" s="140" t="s">
        <v>85</v>
      </c>
      <c r="F20" s="140" t="s">
        <v>85</v>
      </c>
      <c r="G20" s="140" t="s">
        <v>85</v>
      </c>
      <c r="H20" s="140" t="s">
        <v>85</v>
      </c>
      <c r="I20" s="140" t="s">
        <v>85</v>
      </c>
    </row>
    <row r="21" spans="1:9" ht="13.5">
      <c r="A21" s="136" t="s">
        <v>219</v>
      </c>
      <c r="B21" s="139" t="s">
        <v>85</v>
      </c>
      <c r="C21" s="140" t="s">
        <v>85</v>
      </c>
      <c r="D21" s="140" t="s">
        <v>85</v>
      </c>
      <c r="E21" s="140" t="s">
        <v>85</v>
      </c>
      <c r="F21" s="140" t="s">
        <v>85</v>
      </c>
      <c r="G21" s="140" t="s">
        <v>85</v>
      </c>
      <c r="H21" s="140" t="s">
        <v>85</v>
      </c>
      <c r="I21" s="140" t="s">
        <v>85</v>
      </c>
    </row>
    <row r="22" spans="1:9">
      <c r="A22" s="136" t="s">
        <v>86</v>
      </c>
      <c r="B22" s="137">
        <v>1612.2</v>
      </c>
      <c r="C22" s="138">
        <v>415.4</v>
      </c>
      <c r="D22" s="138">
        <v>644.70000000000005</v>
      </c>
      <c r="E22" s="138">
        <v>1560.3</v>
      </c>
      <c r="F22" s="141">
        <v>93.2</v>
      </c>
      <c r="G22" s="141">
        <v>24</v>
      </c>
      <c r="H22" s="141">
        <v>37.299999999999997</v>
      </c>
      <c r="I22" s="141">
        <v>76.8</v>
      </c>
    </row>
    <row r="23" spans="1:9">
      <c r="A23" s="136" t="s">
        <v>87</v>
      </c>
      <c r="B23" s="137">
        <v>1787.4</v>
      </c>
      <c r="C23" s="138">
        <v>450.7</v>
      </c>
      <c r="D23" s="138">
        <v>667.5</v>
      </c>
      <c r="E23" s="138">
        <v>1831.6</v>
      </c>
      <c r="F23" s="141">
        <v>103.1</v>
      </c>
      <c r="G23" s="141">
        <v>26</v>
      </c>
      <c r="H23" s="141">
        <v>38.5</v>
      </c>
      <c r="I23" s="141">
        <v>93.2</v>
      </c>
    </row>
    <row r="24" spans="1:9">
      <c r="A24" s="136" t="s">
        <v>88</v>
      </c>
      <c r="B24" s="137">
        <v>1769.2</v>
      </c>
      <c r="C24" s="138">
        <v>401.7</v>
      </c>
      <c r="D24" s="138">
        <v>652.20000000000005</v>
      </c>
      <c r="E24" s="138">
        <v>1886.5</v>
      </c>
      <c r="F24" s="141">
        <v>102.1</v>
      </c>
      <c r="G24" s="141">
        <v>23.2</v>
      </c>
      <c r="H24" s="141">
        <v>37.6</v>
      </c>
      <c r="I24" s="141">
        <v>96.3</v>
      </c>
    </row>
    <row r="25" spans="1:9">
      <c r="A25" s="136" t="s">
        <v>89</v>
      </c>
      <c r="B25" s="137">
        <v>1758</v>
      </c>
      <c r="C25" s="138">
        <v>415.1</v>
      </c>
      <c r="D25" s="138">
        <v>645.79999999999995</v>
      </c>
      <c r="E25" s="138">
        <v>1979</v>
      </c>
      <c r="F25" s="141">
        <v>101.5</v>
      </c>
      <c r="G25" s="141">
        <v>24</v>
      </c>
      <c r="H25" s="141">
        <v>37.299999999999997</v>
      </c>
      <c r="I25" s="141">
        <v>101.7</v>
      </c>
    </row>
    <row r="26" spans="1:9">
      <c r="A26" s="136" t="s">
        <v>90</v>
      </c>
      <c r="B26" s="137">
        <v>1788.4</v>
      </c>
      <c r="C26" s="138">
        <v>409.6</v>
      </c>
      <c r="D26" s="138">
        <v>658.9</v>
      </c>
      <c r="E26" s="138">
        <v>2248.4</v>
      </c>
      <c r="F26" s="141">
        <v>103</v>
      </c>
      <c r="G26" s="141">
        <v>23.6</v>
      </c>
      <c r="H26" s="141">
        <v>37.9</v>
      </c>
      <c r="I26" s="141">
        <v>116.8</v>
      </c>
    </row>
    <row r="27" spans="1:9">
      <c r="A27" s="136" t="s">
        <v>91</v>
      </c>
      <c r="B27" s="137">
        <v>1903</v>
      </c>
      <c r="C27" s="138">
        <v>406.8</v>
      </c>
      <c r="D27" s="138">
        <v>628.70000000000005</v>
      </c>
      <c r="E27" s="138">
        <v>2264.6</v>
      </c>
      <c r="F27" s="141">
        <v>111</v>
      </c>
      <c r="G27" s="141">
        <v>23.7</v>
      </c>
      <c r="H27" s="141">
        <v>36.700000000000003</v>
      </c>
      <c r="I27" s="141">
        <v>120.6</v>
      </c>
    </row>
    <row r="28" spans="1:9">
      <c r="A28" s="136" t="s">
        <v>92</v>
      </c>
      <c r="B28" s="137">
        <v>2014.4</v>
      </c>
      <c r="C28" s="138">
        <v>420.3</v>
      </c>
      <c r="D28" s="138">
        <v>599.20000000000005</v>
      </c>
      <c r="E28" s="138">
        <v>2508.3000000000002</v>
      </c>
      <c r="F28" s="141">
        <v>118</v>
      </c>
      <c r="G28" s="141">
        <v>24.6</v>
      </c>
      <c r="H28" s="141">
        <v>35.1</v>
      </c>
      <c r="I28" s="141">
        <v>136.9</v>
      </c>
    </row>
    <row r="29" spans="1:9">
      <c r="A29" s="136" t="s">
        <v>67</v>
      </c>
      <c r="B29" s="137">
        <v>1847.6</v>
      </c>
      <c r="C29" s="138">
        <v>351.3</v>
      </c>
      <c r="D29" s="138">
        <v>544</v>
      </c>
      <c r="E29" s="138">
        <v>2171.1</v>
      </c>
      <c r="F29" s="141">
        <v>108.4</v>
      </c>
      <c r="G29" s="141">
        <v>20.6</v>
      </c>
      <c r="H29" s="141">
        <v>31.9</v>
      </c>
      <c r="I29" s="141">
        <v>117.4</v>
      </c>
    </row>
    <row r="30" spans="1:9">
      <c r="A30" s="136" t="s">
        <v>74</v>
      </c>
      <c r="B30" s="137">
        <v>1791.7</v>
      </c>
      <c r="C30" s="138">
        <v>314.60000000000002</v>
      </c>
      <c r="D30" s="138">
        <v>505.9</v>
      </c>
      <c r="E30" s="138">
        <v>2310.5</v>
      </c>
      <c r="F30" s="141">
        <v>105.6</v>
      </c>
      <c r="G30" s="141">
        <v>18.5</v>
      </c>
      <c r="H30" s="141">
        <v>29.8</v>
      </c>
      <c r="I30" s="141">
        <v>124.9</v>
      </c>
    </row>
    <row r="31" spans="1:9">
      <c r="A31" s="136" t="s">
        <v>75</v>
      </c>
      <c r="B31" s="137">
        <v>1787.8</v>
      </c>
      <c r="C31" s="138">
        <v>327.39999999999998</v>
      </c>
      <c r="D31" s="138">
        <v>479.7</v>
      </c>
      <c r="E31" s="138">
        <v>2153.8000000000002</v>
      </c>
      <c r="F31" s="141">
        <v>105.1</v>
      </c>
      <c r="G31" s="141">
        <v>19.3</v>
      </c>
      <c r="H31" s="141">
        <v>28.2</v>
      </c>
      <c r="I31" s="141">
        <v>117.3</v>
      </c>
    </row>
    <row r="32" spans="1:9">
      <c r="A32" s="136" t="s">
        <v>100</v>
      </c>
      <c r="B32" s="137">
        <v>1827.8</v>
      </c>
      <c r="C32" s="138">
        <v>284.10000000000002</v>
      </c>
      <c r="D32" s="138">
        <v>486.5</v>
      </c>
      <c r="E32" s="138">
        <v>2098.8000000000002</v>
      </c>
      <c r="F32" s="141">
        <v>107.4</v>
      </c>
      <c r="G32" s="141">
        <v>16.7</v>
      </c>
      <c r="H32" s="141">
        <v>28.6</v>
      </c>
      <c r="I32" s="141">
        <v>116.3</v>
      </c>
    </row>
    <row r="33" spans="1:16">
      <c r="A33" s="136" t="s">
        <v>101</v>
      </c>
      <c r="B33" s="137">
        <v>1778.4</v>
      </c>
      <c r="C33" s="138">
        <v>302.7</v>
      </c>
      <c r="D33" s="138">
        <v>478.4</v>
      </c>
      <c r="E33" s="138">
        <v>1954.8</v>
      </c>
      <c r="F33" s="141">
        <v>104.4</v>
      </c>
      <c r="G33" s="141">
        <v>17.8</v>
      </c>
      <c r="H33" s="141">
        <v>28.1</v>
      </c>
      <c r="I33" s="141">
        <v>108.9</v>
      </c>
    </row>
    <row r="34" spans="1:16">
      <c r="A34" s="136" t="s">
        <v>102</v>
      </c>
      <c r="B34" s="137">
        <v>1785</v>
      </c>
      <c r="C34" s="142">
        <v>274</v>
      </c>
      <c r="D34" s="142">
        <v>426.1</v>
      </c>
      <c r="E34" s="142">
        <v>1897</v>
      </c>
      <c r="F34" s="141">
        <v>105.3</v>
      </c>
      <c r="G34" s="143">
        <v>16.2</v>
      </c>
      <c r="H34" s="143">
        <v>25.1</v>
      </c>
      <c r="I34" s="141">
        <v>106</v>
      </c>
    </row>
    <row r="35" spans="1:16">
      <c r="A35" s="136" t="s">
        <v>103</v>
      </c>
      <c r="B35" s="137">
        <v>1599.8</v>
      </c>
      <c r="C35" s="142">
        <v>264.60000000000002</v>
      </c>
      <c r="D35" s="142">
        <v>442.6</v>
      </c>
      <c r="E35" s="142">
        <v>2177.6999999999998</v>
      </c>
      <c r="F35" s="141">
        <v>94.4</v>
      </c>
      <c r="G35" s="143">
        <v>15.6</v>
      </c>
      <c r="H35" s="143">
        <v>26.1</v>
      </c>
      <c r="I35" s="141">
        <v>122.7</v>
      </c>
    </row>
    <row r="36" spans="1:16">
      <c r="A36" s="136" t="s">
        <v>110</v>
      </c>
      <c r="B36" s="137">
        <v>1807.2</v>
      </c>
      <c r="C36" s="138">
        <v>316.7</v>
      </c>
      <c r="D36" s="142">
        <v>511.3</v>
      </c>
      <c r="E36" s="142">
        <v>2199.1</v>
      </c>
      <c r="F36" s="141">
        <v>106.8</v>
      </c>
      <c r="G36" s="143">
        <v>18.7</v>
      </c>
      <c r="H36" s="143">
        <v>30.2</v>
      </c>
      <c r="I36" s="141">
        <v>125.2</v>
      </c>
    </row>
    <row r="37" spans="1:16">
      <c r="A37" s="136" t="s">
        <v>113</v>
      </c>
      <c r="B37" s="137">
        <v>1550.6</v>
      </c>
      <c r="C37" s="138">
        <v>174.4</v>
      </c>
      <c r="D37" s="142">
        <v>179.2</v>
      </c>
      <c r="E37" s="142">
        <v>2237</v>
      </c>
      <c r="F37" s="141">
        <v>91.6</v>
      </c>
      <c r="G37" s="143">
        <v>10.3</v>
      </c>
      <c r="H37" s="143">
        <v>10.6</v>
      </c>
      <c r="I37" s="141">
        <v>126.4</v>
      </c>
    </row>
    <row r="38" spans="1:16">
      <c r="A38" s="136" t="s">
        <v>135</v>
      </c>
      <c r="B38" s="137">
        <v>1569</v>
      </c>
      <c r="C38" s="138">
        <v>235.2</v>
      </c>
      <c r="D38" s="138">
        <v>362.8</v>
      </c>
      <c r="E38" s="138">
        <v>2074.9</v>
      </c>
      <c r="F38" s="141">
        <v>92.9</v>
      </c>
      <c r="G38" s="141">
        <v>13.9</v>
      </c>
      <c r="H38" s="141">
        <v>21.5</v>
      </c>
      <c r="I38" s="141">
        <v>117.8</v>
      </c>
      <c r="P38" s="121" t="s">
        <v>165</v>
      </c>
    </row>
    <row r="39" spans="1:16">
      <c r="A39" s="136" t="s">
        <v>137</v>
      </c>
      <c r="B39" s="137">
        <v>1786.5</v>
      </c>
      <c r="C39" s="138">
        <v>286.39999999999998</v>
      </c>
      <c r="D39" s="138">
        <v>433.7</v>
      </c>
      <c r="E39" s="138">
        <v>2276.4</v>
      </c>
      <c r="F39" s="144">
        <v>106.9</v>
      </c>
      <c r="G39" s="144">
        <v>17.100000000000001</v>
      </c>
      <c r="H39" s="141">
        <v>26</v>
      </c>
      <c r="I39" s="145">
        <v>130.69999999999999</v>
      </c>
    </row>
    <row r="40" spans="1:16">
      <c r="A40" s="136" t="s">
        <v>147</v>
      </c>
      <c r="B40" s="137">
        <v>1640.4</v>
      </c>
      <c r="C40" s="138">
        <v>247.1</v>
      </c>
      <c r="D40" s="138">
        <v>386.4</v>
      </c>
      <c r="E40" s="138">
        <v>2397.6999999999998</v>
      </c>
      <c r="F40" s="141">
        <v>98.104180371987326</v>
      </c>
      <c r="G40" s="141">
        <v>14.777824292805454</v>
      </c>
      <c r="H40" s="141">
        <v>23.108665749656119</v>
      </c>
      <c r="I40" s="141">
        <v>138.09329585551103</v>
      </c>
    </row>
    <row r="41" spans="1:16">
      <c r="A41" s="136" t="s">
        <v>148</v>
      </c>
      <c r="B41" s="137">
        <v>1648.828</v>
      </c>
      <c r="C41" s="138">
        <v>284.16800000000001</v>
      </c>
      <c r="D41" s="138">
        <v>421.04199999999997</v>
      </c>
      <c r="E41" s="146">
        <v>2538.681</v>
      </c>
      <c r="F41" s="141">
        <v>98.926021479570394</v>
      </c>
      <c r="G41" s="141">
        <v>17.051658966820664</v>
      </c>
      <c r="H41" s="141">
        <v>25.259494810103796</v>
      </c>
      <c r="I41" s="141">
        <v>146.29261414771705</v>
      </c>
    </row>
    <row r="42" spans="1:16">
      <c r="A42" s="136" t="s">
        <v>149</v>
      </c>
      <c r="B42" s="137">
        <v>1675.289</v>
      </c>
      <c r="C42" s="138">
        <v>283.99700000000001</v>
      </c>
      <c r="D42" s="138">
        <v>457.13099999999997</v>
      </c>
      <c r="E42" s="146">
        <v>2871.4870000000001</v>
      </c>
      <c r="F42" s="141">
        <v>100.31670658682634</v>
      </c>
      <c r="G42" s="141">
        <v>17.005808383233532</v>
      </c>
      <c r="H42" s="141">
        <v>27.373113772455088</v>
      </c>
      <c r="I42" s="141">
        <v>166.29233532934131</v>
      </c>
    </row>
    <row r="43" spans="1:16">
      <c r="A43" s="136" t="s">
        <v>155</v>
      </c>
      <c r="B43" s="137">
        <v>1822.7909999999999</v>
      </c>
      <c r="C43" s="138">
        <v>301.18400000000003</v>
      </c>
      <c r="D43" s="138">
        <v>459.85500000000002</v>
      </c>
      <c r="E43" s="138">
        <v>2760.95</v>
      </c>
      <c r="F43" s="141">
        <v>108.78437574600143</v>
      </c>
      <c r="G43" s="141">
        <v>17.974695631415614</v>
      </c>
      <c r="H43" s="141">
        <v>27.444199092862259</v>
      </c>
      <c r="I43" s="141">
        <v>159.79064215803294</v>
      </c>
    </row>
    <row r="44" spans="1:16">
      <c r="A44" s="136" t="s">
        <v>164</v>
      </c>
      <c r="B44" s="137">
        <v>1710.616</v>
      </c>
      <c r="C44" s="138">
        <v>287.762</v>
      </c>
      <c r="D44" s="138">
        <v>397.75900000000001</v>
      </c>
      <c r="E44" s="138">
        <v>2428.933</v>
      </c>
      <c r="F44" s="141">
        <v>102.32792965244961</v>
      </c>
      <c r="G44" s="141">
        <v>17.213734521744332</v>
      </c>
      <c r="H44" s="141">
        <v>23.793683077107136</v>
      </c>
      <c r="I44" s="141">
        <v>141.24125142070946</v>
      </c>
    </row>
    <row r="45" spans="1:16">
      <c r="A45" s="136" t="s">
        <v>227</v>
      </c>
      <c r="B45" s="137">
        <v>1658.837</v>
      </c>
      <c r="C45" s="138">
        <v>231.07900000000001</v>
      </c>
      <c r="D45" s="138">
        <v>430.08</v>
      </c>
      <c r="E45" s="138">
        <v>2673.0659999999998</v>
      </c>
      <c r="F45" s="141">
        <v>99.367257697376303</v>
      </c>
      <c r="G45" s="141">
        <v>13.842039055948245</v>
      </c>
      <c r="H45" s="141">
        <v>25.762549418952915</v>
      </c>
      <c r="I45" s="141">
        <v>156.51521504732239</v>
      </c>
      <c r="M45" s="272"/>
    </row>
    <row r="46" spans="1:16">
      <c r="A46" s="136" t="s">
        <v>364</v>
      </c>
      <c r="B46" s="138">
        <v>1496.6489999999999</v>
      </c>
      <c r="C46" s="138">
        <v>208.52699999999999</v>
      </c>
      <c r="D46" s="138">
        <v>391.64</v>
      </c>
      <c r="E46" s="138">
        <v>2935.3670000000002</v>
      </c>
      <c r="F46" s="141">
        <v>89.964474633325324</v>
      </c>
      <c r="G46" s="141">
        <v>12.534683818225535</v>
      </c>
      <c r="H46" s="141">
        <v>23.541716758836259</v>
      </c>
      <c r="I46" s="141">
        <v>172.77584755950949</v>
      </c>
      <c r="M46" s="272"/>
    </row>
    <row r="47" spans="1:16">
      <c r="A47" s="136" t="s">
        <v>365</v>
      </c>
      <c r="B47" s="138" t="s">
        <v>366</v>
      </c>
      <c r="C47" s="138">
        <v>201.2</v>
      </c>
      <c r="D47" s="138">
        <v>409.5</v>
      </c>
      <c r="E47" s="138" t="s">
        <v>367</v>
      </c>
      <c r="F47" s="141">
        <v>80.099999999999994</v>
      </c>
      <c r="G47" s="141">
        <v>12</v>
      </c>
      <c r="H47" s="141">
        <v>24.4</v>
      </c>
      <c r="I47" s="141">
        <v>171.1</v>
      </c>
      <c r="M47" s="272"/>
    </row>
    <row r="48" spans="1:16">
      <c r="A48" s="136" t="s">
        <v>368</v>
      </c>
      <c r="B48" s="138">
        <v>1372.1</v>
      </c>
      <c r="C48" s="141">
        <v>247.8</v>
      </c>
      <c r="D48" s="141">
        <v>419.5</v>
      </c>
      <c r="E48" s="141">
        <v>2673.3</v>
      </c>
      <c r="F48" s="141">
        <v>82.660642207361889</v>
      </c>
      <c r="G48" s="141">
        <v>14.926561841074763</v>
      </c>
      <c r="H48" s="141">
        <v>25.275137056449182</v>
      </c>
      <c r="I48" s="141">
        <v>158.79926501596481</v>
      </c>
      <c r="M48" s="272"/>
    </row>
    <row r="49" spans="1:9">
      <c r="A49" s="147"/>
      <c r="B49" s="117"/>
      <c r="C49" s="117"/>
      <c r="D49" s="117"/>
      <c r="E49" s="117"/>
      <c r="F49" s="117"/>
      <c r="G49" s="117"/>
      <c r="H49" s="117"/>
      <c r="I49" s="117"/>
    </row>
    <row r="50" spans="1:9">
      <c r="A50" s="117" t="s">
        <v>216</v>
      </c>
      <c r="B50" s="117"/>
      <c r="C50" s="117"/>
      <c r="D50" s="117"/>
      <c r="E50" s="117"/>
      <c r="F50" s="148"/>
      <c r="G50" s="148"/>
      <c r="H50" s="148"/>
      <c r="I50" s="117"/>
    </row>
    <row r="51" spans="1:9">
      <c r="A51" s="117" t="s">
        <v>150</v>
      </c>
      <c r="B51" s="117"/>
      <c r="C51" s="117"/>
      <c r="D51" s="117"/>
      <c r="E51" s="117"/>
      <c r="F51" s="117"/>
      <c r="G51" s="117"/>
      <c r="H51" s="148"/>
      <c r="I51" s="117"/>
    </row>
    <row r="52" spans="1:9">
      <c r="A52" s="117" t="s">
        <v>213</v>
      </c>
      <c r="B52" s="117"/>
      <c r="C52" s="117"/>
      <c r="D52" s="117"/>
      <c r="E52" s="117"/>
      <c r="F52" s="117"/>
      <c r="G52" s="117"/>
      <c r="H52" s="148"/>
      <c r="I52" s="117"/>
    </row>
  </sheetData>
  <customSheetViews>
    <customSheetView guid="{559BE43B-F597-49C0-955C-F9A2561F163F}">
      <selection activeCell="A2" sqref="A2"/>
      <pageMargins left="0.70866141732283472" right="0.70866141732283472" top="0.78740157480314965" bottom="0.78740157480314965" header="0.31496062992125984" footer="0.31496062992125984"/>
      <pageSetup paperSize="9" scale="84" orientation="portrait" verticalDpi="599" r:id="rId1"/>
      <headerFooter>
        <oddFooter>&amp;L&amp;"MetaNormalLF-Roman,Standard"&amp;8Statistisches Bundesamt (Destatis) Fachserie 4, Reihe 8.2, 2016/2017&amp;R&amp;"MetaNormalLF-Roman,Standard"&amp;8 21</oddFooter>
      </headerFooter>
    </customSheetView>
    <customSheetView guid="{A264030B-E642-4A38-805B-40000E1CFC8E}">
      <selection activeCell="A2" sqref="A2"/>
      <pageMargins left="0.70866141732283472" right="0.70866141732283472" top="0.78740157480314965" bottom="0.78740157480314965" header="0.31496062992125984" footer="0.31496062992125984"/>
      <pageSetup paperSize="9" scale="84" orientation="portrait" verticalDpi="599" r:id="rId2"/>
      <headerFooter>
        <oddFooter>&amp;L&amp;"MetaNormalLF-Roman,Standard"&amp;8Statistisches Bundesamt (Destatis) Fachserie 4, Reihe 8.2, 2016/2017&amp;R&amp;"MetaNormalLF-Roman,Standard"&amp;8 21</oddFooter>
      </headerFooter>
    </customSheetView>
    <customSheetView guid="{BD09738D-9878-46CC-932D-36F13B6406B1}">
      <selection activeCell="A2" sqref="A2"/>
      <pageMargins left="0.70866141732283472" right="0.70866141732283472" top="0.78740157480314965" bottom="0.78740157480314965" header="0.31496062992125984" footer="0.31496062992125984"/>
      <pageSetup paperSize="9" scale="84" orientation="portrait" verticalDpi="599" r:id="rId3"/>
      <headerFooter>
        <oddFooter>&amp;L&amp;"MetaNormalLF-Roman,Standard"&amp;8Statistisches Bundesamt (Destatis) Fachserie 4, Reihe 8.2, 2016/2017&amp;R&amp;"MetaNormalLF-Roman,Standard"&amp;8 21</oddFooter>
      </headerFooter>
    </customSheetView>
  </customSheetViews>
  <mergeCells count="4">
    <mergeCell ref="F5:I5"/>
    <mergeCell ref="B6:E6"/>
    <mergeCell ref="F6:I6"/>
    <mergeCell ref="B7:E7"/>
  </mergeCells>
  <pageMargins left="0.70866141732283472" right="0.70866141732283472" top="0.78740157480314965" bottom="0.78740157480314965" header="0.31496062992125984" footer="0.31496062992125984"/>
  <pageSetup paperSize="9" scale="84" orientation="portrait" verticalDpi="599" r:id="rId4"/>
  <headerFooter>
    <oddFooter>&amp;L&amp;"MetaNormalLF-Roman,Standard"&amp;8Statistisches Bundesamt (Destatis) Fachserie 4, Reihe 8.2, 2019/2020&amp;R&amp;"MetaNormalLF-Roman,Standard"&amp;8 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"/>
  <sheetViews>
    <sheetView view="pageLayout" topLeftCell="A2" zoomScaleNormal="100" workbookViewId="0"/>
  </sheetViews>
  <sheetFormatPr baseColWidth="10" defaultRowHeight="12.75"/>
  <sheetData>
    <row r="2" spans="1:1">
      <c r="A2" t="s">
        <v>377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25605" r:id="rId4">
          <objectPr defaultSize="0" autoPict="0" r:id="rId5">
            <anchor moveWithCells="1">
              <from>
                <xdr:col>1</xdr:col>
                <xdr:colOff>685800</xdr:colOff>
                <xdr:row>3</xdr:row>
                <xdr:rowOff>66675</xdr:rowOff>
              </from>
              <to>
                <xdr:col>3</xdr:col>
                <xdr:colOff>457200</xdr:colOff>
                <xdr:row>9</xdr:row>
                <xdr:rowOff>142875</xdr:rowOff>
              </to>
            </anchor>
          </objectPr>
        </oleObject>
      </mc:Choice>
      <mc:Fallback>
        <oleObject progId="AcroExch.Document.DC" dvAspect="DVASPECT_ICON" shapeId="256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71"/>
  <sheetViews>
    <sheetView showGridLines="0" zoomScaleNormal="100" zoomScaleSheetLayoutView="75" workbookViewId="0">
      <selection activeCell="A17" sqref="A17"/>
    </sheetView>
  </sheetViews>
  <sheetFormatPr baseColWidth="10" defaultRowHeight="12.75"/>
  <cols>
    <col min="1" max="1" width="6.140625" style="259" customWidth="1" collapsed="1"/>
    <col min="2" max="6" width="11.42578125" style="259" collapsed="1"/>
    <col min="7" max="7" width="17.28515625" style="259" customWidth="1" collapsed="1"/>
    <col min="8" max="262" width="11.42578125" style="259" collapsed="1"/>
    <col min="263" max="263" width="17.28515625" style="259" customWidth="1" collapsed="1"/>
    <col min="264" max="518" width="11.42578125" style="259" collapsed="1"/>
    <col min="519" max="519" width="17.28515625" style="259" customWidth="1" collapsed="1"/>
    <col min="520" max="774" width="11.42578125" style="259" collapsed="1"/>
    <col min="775" max="775" width="17.28515625" style="259" customWidth="1" collapsed="1"/>
    <col min="776" max="1030" width="11.42578125" style="259" collapsed="1"/>
    <col min="1031" max="1031" width="17.28515625" style="259" customWidth="1" collapsed="1"/>
    <col min="1032" max="1286" width="11.42578125" style="259" collapsed="1"/>
    <col min="1287" max="1287" width="17.28515625" style="259" customWidth="1" collapsed="1"/>
    <col min="1288" max="1542" width="11.42578125" style="259" collapsed="1"/>
    <col min="1543" max="1543" width="17.28515625" style="259" customWidth="1" collapsed="1"/>
    <col min="1544" max="1798" width="11.42578125" style="259" collapsed="1"/>
    <col min="1799" max="1799" width="17.28515625" style="259" customWidth="1" collapsed="1"/>
    <col min="1800" max="2054" width="11.42578125" style="259" collapsed="1"/>
    <col min="2055" max="2055" width="17.28515625" style="259" customWidth="1" collapsed="1"/>
    <col min="2056" max="2310" width="11.42578125" style="259" collapsed="1"/>
    <col min="2311" max="2311" width="17.28515625" style="259" customWidth="1" collapsed="1"/>
    <col min="2312" max="2566" width="11.42578125" style="259" collapsed="1"/>
    <col min="2567" max="2567" width="17.28515625" style="259" customWidth="1" collapsed="1"/>
    <col min="2568" max="2822" width="11.42578125" style="259" collapsed="1"/>
    <col min="2823" max="2823" width="17.28515625" style="259" customWidth="1" collapsed="1"/>
    <col min="2824" max="3078" width="11.42578125" style="259" collapsed="1"/>
    <col min="3079" max="3079" width="17.28515625" style="259" customWidth="1" collapsed="1"/>
    <col min="3080" max="3334" width="11.42578125" style="259" collapsed="1"/>
    <col min="3335" max="3335" width="17.28515625" style="259" customWidth="1" collapsed="1"/>
    <col min="3336" max="3590" width="11.42578125" style="259" collapsed="1"/>
    <col min="3591" max="3591" width="17.28515625" style="259" customWidth="1" collapsed="1"/>
    <col min="3592" max="3846" width="11.42578125" style="259" collapsed="1"/>
    <col min="3847" max="3847" width="17.28515625" style="259" customWidth="1" collapsed="1"/>
    <col min="3848" max="4102" width="11.42578125" style="259" collapsed="1"/>
    <col min="4103" max="4103" width="17.28515625" style="259" customWidth="1" collapsed="1"/>
    <col min="4104" max="4358" width="11.42578125" style="259" collapsed="1"/>
    <col min="4359" max="4359" width="17.28515625" style="259" customWidth="1" collapsed="1"/>
    <col min="4360" max="4614" width="11.42578125" style="259" collapsed="1"/>
    <col min="4615" max="4615" width="17.28515625" style="259" customWidth="1" collapsed="1"/>
    <col min="4616" max="4870" width="11.42578125" style="259" collapsed="1"/>
    <col min="4871" max="4871" width="17.28515625" style="259" customWidth="1" collapsed="1"/>
    <col min="4872" max="5126" width="11.42578125" style="259" collapsed="1"/>
    <col min="5127" max="5127" width="17.28515625" style="259" customWidth="1" collapsed="1"/>
    <col min="5128" max="5382" width="11.42578125" style="259" collapsed="1"/>
    <col min="5383" max="5383" width="17.28515625" style="259" customWidth="1" collapsed="1"/>
    <col min="5384" max="5638" width="11.42578125" style="259" collapsed="1"/>
    <col min="5639" max="5639" width="17.28515625" style="259" customWidth="1" collapsed="1"/>
    <col min="5640" max="5894" width="11.42578125" style="259" collapsed="1"/>
    <col min="5895" max="5895" width="17.28515625" style="259" customWidth="1" collapsed="1"/>
    <col min="5896" max="6150" width="11.42578125" style="259" collapsed="1"/>
    <col min="6151" max="6151" width="17.28515625" style="259" customWidth="1" collapsed="1"/>
    <col min="6152" max="6406" width="11.42578125" style="259" collapsed="1"/>
    <col min="6407" max="6407" width="17.28515625" style="259" customWidth="1" collapsed="1"/>
    <col min="6408" max="6662" width="11.42578125" style="259" collapsed="1"/>
    <col min="6663" max="6663" width="17.28515625" style="259" customWidth="1" collapsed="1"/>
    <col min="6664" max="6918" width="11.42578125" style="259" collapsed="1"/>
    <col min="6919" max="6919" width="17.28515625" style="259" customWidth="1" collapsed="1"/>
    <col min="6920" max="7174" width="11.42578125" style="259" collapsed="1"/>
    <col min="7175" max="7175" width="17.28515625" style="259" customWidth="1" collapsed="1"/>
    <col min="7176" max="7430" width="11.42578125" style="259" collapsed="1"/>
    <col min="7431" max="7431" width="17.28515625" style="259" customWidth="1" collapsed="1"/>
    <col min="7432" max="7686" width="11.42578125" style="259" collapsed="1"/>
    <col min="7687" max="7687" width="17.28515625" style="259" customWidth="1" collapsed="1"/>
    <col min="7688" max="7942" width="11.42578125" style="259" collapsed="1"/>
    <col min="7943" max="7943" width="17.28515625" style="259" customWidth="1" collapsed="1"/>
    <col min="7944" max="8198" width="11.42578125" style="259" collapsed="1"/>
    <col min="8199" max="8199" width="17.28515625" style="259" customWidth="1" collapsed="1"/>
    <col min="8200" max="8454" width="11.42578125" style="259" collapsed="1"/>
    <col min="8455" max="8455" width="17.28515625" style="259" customWidth="1" collapsed="1"/>
    <col min="8456" max="8710" width="11.42578125" style="259" collapsed="1"/>
    <col min="8711" max="8711" width="17.28515625" style="259" customWidth="1" collapsed="1"/>
    <col min="8712" max="8966" width="11.42578125" style="259" collapsed="1"/>
    <col min="8967" max="8967" width="17.28515625" style="259" customWidth="1" collapsed="1"/>
    <col min="8968" max="9222" width="11.42578125" style="259" collapsed="1"/>
    <col min="9223" max="9223" width="17.28515625" style="259" customWidth="1" collapsed="1"/>
    <col min="9224" max="9478" width="11.42578125" style="259" collapsed="1"/>
    <col min="9479" max="9479" width="17.28515625" style="259" customWidth="1" collapsed="1"/>
    <col min="9480" max="9734" width="11.42578125" style="259" collapsed="1"/>
    <col min="9735" max="9735" width="17.28515625" style="259" customWidth="1" collapsed="1"/>
    <col min="9736" max="9990" width="11.42578125" style="259" collapsed="1"/>
    <col min="9991" max="9991" width="17.28515625" style="259" customWidth="1" collapsed="1"/>
    <col min="9992" max="10246" width="11.42578125" style="259" collapsed="1"/>
    <col min="10247" max="10247" width="17.28515625" style="259" customWidth="1" collapsed="1"/>
    <col min="10248" max="10502" width="11.42578125" style="259" collapsed="1"/>
    <col min="10503" max="10503" width="17.28515625" style="259" customWidth="1" collapsed="1"/>
    <col min="10504" max="10758" width="11.42578125" style="259" collapsed="1"/>
    <col min="10759" max="10759" width="17.28515625" style="259" customWidth="1" collapsed="1"/>
    <col min="10760" max="11014" width="11.42578125" style="259" collapsed="1"/>
    <col min="11015" max="11015" width="17.28515625" style="259" customWidth="1" collapsed="1"/>
    <col min="11016" max="11270" width="11.42578125" style="259" collapsed="1"/>
    <col min="11271" max="11271" width="17.28515625" style="259" customWidth="1" collapsed="1"/>
    <col min="11272" max="11526" width="11.42578125" style="259" collapsed="1"/>
    <col min="11527" max="11527" width="17.28515625" style="259" customWidth="1" collapsed="1"/>
    <col min="11528" max="11782" width="11.42578125" style="259" collapsed="1"/>
    <col min="11783" max="11783" width="17.28515625" style="259" customWidth="1" collapsed="1"/>
    <col min="11784" max="12038" width="11.42578125" style="259" collapsed="1"/>
    <col min="12039" max="12039" width="17.28515625" style="259" customWidth="1" collapsed="1"/>
    <col min="12040" max="12294" width="11.42578125" style="259" collapsed="1"/>
    <col min="12295" max="12295" width="17.28515625" style="259" customWidth="1" collapsed="1"/>
    <col min="12296" max="12550" width="11.42578125" style="259" collapsed="1"/>
    <col min="12551" max="12551" width="17.28515625" style="259" customWidth="1" collapsed="1"/>
    <col min="12552" max="12806" width="11.42578125" style="259" collapsed="1"/>
    <col min="12807" max="12807" width="17.28515625" style="259" customWidth="1" collapsed="1"/>
    <col min="12808" max="13062" width="11.42578125" style="259" collapsed="1"/>
    <col min="13063" max="13063" width="17.28515625" style="259" customWidth="1" collapsed="1"/>
    <col min="13064" max="13318" width="11.42578125" style="259" collapsed="1"/>
    <col min="13319" max="13319" width="17.28515625" style="259" customWidth="1" collapsed="1"/>
    <col min="13320" max="13574" width="11.42578125" style="259" collapsed="1"/>
    <col min="13575" max="13575" width="17.28515625" style="259" customWidth="1" collapsed="1"/>
    <col min="13576" max="13830" width="11.42578125" style="259" collapsed="1"/>
    <col min="13831" max="13831" width="17.28515625" style="259" customWidth="1" collapsed="1"/>
    <col min="13832" max="14086" width="11.42578125" style="259" collapsed="1"/>
    <col min="14087" max="14087" width="17.28515625" style="259" customWidth="1" collapsed="1"/>
    <col min="14088" max="14342" width="11.42578125" style="259" collapsed="1"/>
    <col min="14343" max="14343" width="17.28515625" style="259" customWidth="1" collapsed="1"/>
    <col min="14344" max="14598" width="11.42578125" style="259" collapsed="1"/>
    <col min="14599" max="14599" width="17.28515625" style="259" customWidth="1" collapsed="1"/>
    <col min="14600" max="14854" width="11.42578125" style="259" collapsed="1"/>
    <col min="14855" max="14855" width="17.28515625" style="259" customWidth="1" collapsed="1"/>
    <col min="14856" max="15110" width="11.42578125" style="259" collapsed="1"/>
    <col min="15111" max="15111" width="17.28515625" style="259" customWidth="1" collapsed="1"/>
    <col min="15112" max="15366" width="11.42578125" style="259" collapsed="1"/>
    <col min="15367" max="15367" width="17.28515625" style="259" customWidth="1" collapsed="1"/>
    <col min="15368" max="15622" width="11.42578125" style="259" collapsed="1"/>
    <col min="15623" max="15623" width="17.28515625" style="259" customWidth="1" collapsed="1"/>
    <col min="15624" max="15878" width="11.42578125" style="259" collapsed="1"/>
    <col min="15879" max="15879" width="17.28515625" style="259" customWidth="1" collapsed="1"/>
    <col min="15880" max="16134" width="11.42578125" style="259" collapsed="1"/>
    <col min="16135" max="16135" width="17.28515625" style="259" customWidth="1" collapsed="1"/>
    <col min="16136" max="16384" width="11.42578125" style="259" collapsed="1"/>
  </cols>
  <sheetData>
    <row r="3" spans="1:7" ht="14.25">
      <c r="A3" s="303" t="s">
        <v>244</v>
      </c>
      <c r="B3" s="303"/>
      <c r="C3" s="303"/>
      <c r="D3" s="303"/>
      <c r="E3" s="303"/>
      <c r="F3" s="303"/>
      <c r="G3" s="303"/>
    </row>
    <row r="6" spans="1:7">
      <c r="A6" s="259" t="s">
        <v>264</v>
      </c>
    </row>
    <row r="7" spans="1:7">
      <c r="A7" s="265" t="s">
        <v>338</v>
      </c>
      <c r="B7" s="265"/>
      <c r="C7" s="265"/>
      <c r="D7" s="265"/>
      <c r="E7" s="265"/>
    </row>
    <row r="8" spans="1:7">
      <c r="A8" s="259" t="s">
        <v>265</v>
      </c>
    </row>
    <row r="10" spans="1:7">
      <c r="A10" s="242" t="s">
        <v>266</v>
      </c>
    </row>
    <row r="11" spans="1:7" ht="14.25">
      <c r="A11" s="242" t="s">
        <v>267</v>
      </c>
    </row>
    <row r="12" spans="1:7">
      <c r="A12" s="242"/>
    </row>
    <row r="13" spans="1:7">
      <c r="A13" s="242" t="s">
        <v>268</v>
      </c>
    </row>
    <row r="15" spans="1:7">
      <c r="A15" s="259" t="s">
        <v>269</v>
      </c>
    </row>
    <row r="16" spans="1:7">
      <c r="A16" s="259" t="s">
        <v>270</v>
      </c>
    </row>
    <row r="17" spans="1:1">
      <c r="A17" s="259" t="s">
        <v>390</v>
      </c>
    </row>
    <row r="19" spans="1:1">
      <c r="A19" s="259" t="s">
        <v>271</v>
      </c>
    </row>
    <row r="20" spans="1:1">
      <c r="A20" s="259" t="s">
        <v>272</v>
      </c>
    </row>
    <row r="21" spans="1:1">
      <c r="A21" s="259" t="s">
        <v>273</v>
      </c>
    </row>
    <row r="22" spans="1:1">
      <c r="A22" s="242" t="s">
        <v>274</v>
      </c>
    </row>
    <row r="23" spans="1:1">
      <c r="A23" s="242" t="s">
        <v>371</v>
      </c>
    </row>
    <row r="24" spans="1:1">
      <c r="A24" s="242" t="s">
        <v>275</v>
      </c>
    </row>
    <row r="26" spans="1:1">
      <c r="A26" s="259" t="s">
        <v>276</v>
      </c>
    </row>
    <row r="27" spans="1:1">
      <c r="A27" s="259" t="s">
        <v>382</v>
      </c>
    </row>
    <row r="28" spans="1:1">
      <c r="A28" s="242" t="s">
        <v>277</v>
      </c>
    </row>
    <row r="29" spans="1:1">
      <c r="A29" s="259" t="s">
        <v>278</v>
      </c>
    </row>
    <row r="31" spans="1:1">
      <c r="A31" s="259" t="s">
        <v>379</v>
      </c>
    </row>
    <row r="32" spans="1:1">
      <c r="A32" s="242" t="s">
        <v>370</v>
      </c>
    </row>
    <row r="33" spans="1:8">
      <c r="A33" s="242" t="s">
        <v>279</v>
      </c>
    </row>
    <row r="34" spans="1:8">
      <c r="A34" s="304" t="s">
        <v>380</v>
      </c>
      <c r="B34" s="305"/>
      <c r="C34" s="305"/>
      <c r="D34" s="305"/>
      <c r="E34" s="305"/>
      <c r="F34" s="305"/>
      <c r="G34" s="305"/>
      <c r="H34" s="306"/>
    </row>
    <row r="35" spans="1:8">
      <c r="A35" s="259" t="s">
        <v>280</v>
      </c>
    </row>
    <row r="36" spans="1:8">
      <c r="A36" s="259" t="s">
        <v>281</v>
      </c>
    </row>
    <row r="37" spans="1:8">
      <c r="A37" s="259" t="s">
        <v>282</v>
      </c>
    </row>
    <row r="39" spans="1:8">
      <c r="A39" s="259" t="s">
        <v>283</v>
      </c>
    </row>
    <row r="40" spans="1:8">
      <c r="A40" s="259" t="s">
        <v>284</v>
      </c>
    </row>
    <row r="41" spans="1:8">
      <c r="A41" s="259" t="s">
        <v>285</v>
      </c>
    </row>
    <row r="42" spans="1:8">
      <c r="A42" s="259" t="s">
        <v>286</v>
      </c>
    </row>
    <row r="43" spans="1:8">
      <c r="A43" s="259" t="s">
        <v>287</v>
      </c>
    </row>
    <row r="45" spans="1:8">
      <c r="A45" s="265" t="s">
        <v>339</v>
      </c>
      <c r="B45" s="265"/>
      <c r="C45" s="265"/>
      <c r="D45" s="265"/>
      <c r="E45" s="265"/>
      <c r="F45" s="265"/>
      <c r="G45" s="265"/>
    </row>
    <row r="46" spans="1:8">
      <c r="A46" s="242" t="s">
        <v>288</v>
      </c>
    </row>
    <row r="47" spans="1:8">
      <c r="A47" s="242" t="s">
        <v>289</v>
      </c>
    </row>
    <row r="48" spans="1:8">
      <c r="A48" s="242" t="s">
        <v>290</v>
      </c>
    </row>
    <row r="49" spans="1:22">
      <c r="A49" s="259" t="s">
        <v>291</v>
      </c>
    </row>
    <row r="50" spans="1:22">
      <c r="A50" s="259" t="s">
        <v>292</v>
      </c>
    </row>
    <row r="52" spans="1:22" s="261" customFormat="1">
      <c r="A52" s="260"/>
      <c r="B52" s="260"/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</row>
    <row r="53" spans="1:22" s="261" customFormat="1">
      <c r="A53" s="260" t="s">
        <v>293</v>
      </c>
      <c r="F53" s="260"/>
      <c r="G53" s="260"/>
      <c r="H53" s="260"/>
      <c r="I53" s="260"/>
      <c r="J53" s="260"/>
      <c r="K53" s="260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</row>
    <row r="54" spans="1:22">
      <c r="A54" s="252" t="s">
        <v>294</v>
      </c>
      <c r="B54" s="230" t="s">
        <v>295</v>
      </c>
      <c r="C54" s="260"/>
      <c r="D54" s="260"/>
      <c r="E54" s="260"/>
    </row>
    <row r="55" spans="1:22">
      <c r="A55" s="230"/>
    </row>
    <row r="71" spans="2:7">
      <c r="B71" s="305"/>
      <c r="C71" s="305"/>
      <c r="D71" s="305"/>
      <c r="E71" s="305"/>
      <c r="F71" s="305"/>
      <c r="G71" s="305"/>
    </row>
  </sheetData>
  <mergeCells count="3">
    <mergeCell ref="A3:G3"/>
    <mergeCell ref="A34:H34"/>
    <mergeCell ref="B71:G71"/>
  </mergeCells>
  <hyperlinks>
    <hyperlink ref="B54" r:id="rId1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83" orientation="portrait" r:id="rId2"/>
  <headerFooter alignWithMargins="0">
    <oddFooter>&amp;L&amp;"MetaNormalLF-Roman,Standard"&amp;8Statistisches Bundesamt (Destatis), Fachserie 4, Reihe 8.2, 2019/2020&amp;R&amp;"MetaNormalLF-Roman,Standard"&amp;8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V53"/>
  <sheetViews>
    <sheetView showGridLines="0" zoomScale="80" zoomScaleNormal="80" workbookViewId="0">
      <selection activeCell="C2" sqref="C2"/>
    </sheetView>
  </sheetViews>
  <sheetFormatPr baseColWidth="10" defaultColWidth="11.42578125" defaultRowHeight="12.75"/>
  <cols>
    <col min="1" max="1" width="7" style="242" customWidth="1" collapsed="1"/>
    <col min="2" max="2" width="5" style="263" customWidth="1" collapsed="1"/>
    <col min="3" max="3" width="25" style="242" bestFit="1" customWidth="1" collapsed="1"/>
    <col min="4" max="4" width="12.7109375" style="242" customWidth="1" collapsed="1"/>
    <col min="5" max="5" width="8.5703125" style="242" customWidth="1" collapsed="1"/>
    <col min="6" max="6" width="5.5703125" style="242" customWidth="1" collapsed="1"/>
    <col min="7" max="7" width="5" style="242" customWidth="1" collapsed="1"/>
    <col min="8" max="8" width="25.5703125" style="242" bestFit="1" customWidth="1" collapsed="1"/>
    <col min="9" max="9" width="14.140625" style="242" customWidth="1" collapsed="1"/>
    <col min="10" max="22" width="11.42578125" style="242" collapsed="1"/>
    <col min="23" max="16384" width="11.42578125" style="259" collapsed="1"/>
  </cols>
  <sheetData>
    <row r="6" spans="1:9" ht="14.25">
      <c r="A6" s="303" t="s">
        <v>296</v>
      </c>
      <c r="B6" s="303"/>
      <c r="C6" s="303"/>
      <c r="D6" s="303"/>
      <c r="E6" s="303"/>
      <c r="F6" s="303"/>
      <c r="G6" s="303"/>
      <c r="H6" s="303"/>
      <c r="I6" s="262"/>
    </row>
    <row r="7" spans="1:9">
      <c r="A7" s="307"/>
      <c r="B7" s="307"/>
      <c r="C7" s="307"/>
      <c r="D7" s="307"/>
      <c r="E7" s="307"/>
      <c r="F7" s="307"/>
      <c r="G7" s="307"/>
      <c r="H7" s="307"/>
      <c r="I7" s="262"/>
    </row>
    <row r="9" spans="1:9">
      <c r="A9" s="308" t="s">
        <v>246</v>
      </c>
      <c r="B9" s="308"/>
      <c r="C9" s="308"/>
      <c r="D9" s="308"/>
      <c r="E9" s="308"/>
      <c r="F9" s="308"/>
      <c r="G9" s="308"/>
      <c r="H9" s="308"/>
    </row>
    <row r="11" spans="1:9">
      <c r="A11" s="263" t="s">
        <v>228</v>
      </c>
      <c r="B11" s="263" t="s">
        <v>297</v>
      </c>
      <c r="C11" s="242" t="s">
        <v>298</v>
      </c>
      <c r="F11" s="263" t="s">
        <v>299</v>
      </c>
      <c r="G11" s="263" t="s">
        <v>297</v>
      </c>
      <c r="H11" s="242" t="s">
        <v>300</v>
      </c>
    </row>
    <row r="12" spans="1:9">
      <c r="H12" s="242" t="s">
        <v>301</v>
      </c>
    </row>
    <row r="15" spans="1:9">
      <c r="A15" s="263" t="s">
        <v>85</v>
      </c>
      <c r="B15" s="263" t="s">
        <v>297</v>
      </c>
      <c r="C15" s="242" t="s">
        <v>302</v>
      </c>
    </row>
    <row r="16" spans="1:9">
      <c r="C16" s="242" t="s">
        <v>303</v>
      </c>
    </row>
    <row r="19" spans="1:8">
      <c r="A19" s="308" t="s">
        <v>304</v>
      </c>
      <c r="B19" s="308"/>
      <c r="C19" s="308"/>
      <c r="D19" s="308"/>
      <c r="E19" s="308"/>
      <c r="F19" s="308"/>
      <c r="G19" s="308"/>
      <c r="H19" s="308"/>
    </row>
    <row r="21" spans="1:8">
      <c r="A21" s="242" t="s">
        <v>305</v>
      </c>
      <c r="B21" s="263" t="s">
        <v>297</v>
      </c>
      <c r="C21" s="242" t="s">
        <v>306</v>
      </c>
      <c r="F21" s="242" t="s">
        <v>307</v>
      </c>
      <c r="G21" s="263" t="s">
        <v>297</v>
      </c>
      <c r="H21" s="242" t="s">
        <v>308</v>
      </c>
    </row>
    <row r="22" spans="1:8" ht="14.25">
      <c r="A22" s="242" t="s">
        <v>309</v>
      </c>
      <c r="B22" s="263" t="s">
        <v>297</v>
      </c>
      <c r="C22" s="242" t="s">
        <v>310</v>
      </c>
      <c r="F22" s="242" t="s">
        <v>311</v>
      </c>
      <c r="G22" s="263" t="s">
        <v>297</v>
      </c>
      <c r="H22" s="242" t="s">
        <v>312</v>
      </c>
    </row>
    <row r="23" spans="1:8" ht="14.25">
      <c r="A23" s="242" t="s">
        <v>313</v>
      </c>
      <c r="B23" s="263" t="s">
        <v>297</v>
      </c>
      <c r="C23" s="242" t="s">
        <v>314</v>
      </c>
      <c r="F23" s="242" t="s">
        <v>315</v>
      </c>
      <c r="G23" s="263" t="s">
        <v>297</v>
      </c>
      <c r="H23" s="242" t="s">
        <v>316</v>
      </c>
    </row>
    <row r="24" spans="1:8">
      <c r="A24" s="242" t="s">
        <v>317</v>
      </c>
      <c r="B24" s="263" t="s">
        <v>297</v>
      </c>
      <c r="C24" s="242" t="s">
        <v>318</v>
      </c>
      <c r="F24" s="242" t="s">
        <v>80</v>
      </c>
      <c r="G24" s="263" t="s">
        <v>297</v>
      </c>
      <c r="H24" s="242" t="s">
        <v>319</v>
      </c>
    </row>
    <row r="25" spans="1:8">
      <c r="A25" s="242" t="s">
        <v>320</v>
      </c>
      <c r="B25" s="263" t="s">
        <v>297</v>
      </c>
      <c r="C25" s="264" t="s">
        <v>321</v>
      </c>
      <c r="D25" s="264"/>
      <c r="F25" s="242" t="s">
        <v>231</v>
      </c>
      <c r="G25" s="263" t="s">
        <v>297</v>
      </c>
      <c r="H25" s="242" t="s">
        <v>322</v>
      </c>
    </row>
    <row r="26" spans="1:8">
      <c r="E26" s="264"/>
      <c r="F26" s="242" t="s">
        <v>230</v>
      </c>
      <c r="G26" s="263" t="s">
        <v>297</v>
      </c>
      <c r="H26" s="242" t="s">
        <v>323</v>
      </c>
    </row>
    <row r="27" spans="1:8">
      <c r="F27" s="242" t="s">
        <v>229</v>
      </c>
      <c r="G27" s="263" t="s">
        <v>297</v>
      </c>
      <c r="H27" s="242" t="s">
        <v>324</v>
      </c>
    </row>
    <row r="28" spans="1:8">
      <c r="F28" s="242" t="s">
        <v>232</v>
      </c>
      <c r="G28" s="263" t="s">
        <v>297</v>
      </c>
      <c r="H28" s="242" t="s">
        <v>325</v>
      </c>
    </row>
    <row r="31" spans="1:8">
      <c r="B31" s="242"/>
    </row>
    <row r="34" spans="1:8">
      <c r="A34" s="308" t="s">
        <v>326</v>
      </c>
      <c r="B34" s="308"/>
      <c r="C34" s="308"/>
      <c r="D34" s="308"/>
      <c r="E34" s="308"/>
      <c r="F34" s="308"/>
      <c r="G34" s="308"/>
      <c r="H34" s="308"/>
    </row>
    <row r="53" ht="12.75" customHeight="1"/>
  </sheetData>
  <mergeCells count="5">
    <mergeCell ref="A6:H6"/>
    <mergeCell ref="A7:H7"/>
    <mergeCell ref="A9:H9"/>
    <mergeCell ref="A19:H19"/>
    <mergeCell ref="A34:H34"/>
  </mergeCells>
  <printOptions horizontalCentered="1"/>
  <pageMargins left="0.59055118110236227" right="0.39370078740157483" top="0.59055118110236227" bottom="0.98425196850393704" header="0.51181102362204722" footer="0.51181102362204722"/>
  <pageSetup paperSize="9" scale="86" orientation="portrait" horizontalDpi="1200" verticalDpi="1200" r:id="rId1"/>
  <headerFooter alignWithMargins="0">
    <oddFooter>&amp;L&amp;"MetaNormalLF-Roman,Standard"&amp;8Statistisches Bundesamt (Destatis), Fachserie 4, Reihe 8.2, 2016/2017&amp;R&amp;"MetaNormalLF-Roman,Standard"&amp;8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zoomScale="80" zoomScaleNormal="80" zoomScalePageLayoutView="81" workbookViewId="0"/>
  </sheetViews>
  <sheetFormatPr baseColWidth="10" defaultColWidth="11.42578125" defaultRowHeight="12.75"/>
  <cols>
    <col min="1" max="1" width="32.8554687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10.28515625" style="2" customWidth="1" collapsed="1"/>
    <col min="11" max="11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77" customFormat="1" ht="15">
      <c r="A1" s="71" t="s">
        <v>0</v>
      </c>
      <c r="B1" s="79"/>
      <c r="C1" s="79"/>
      <c r="D1" s="79"/>
      <c r="E1" s="79"/>
      <c r="F1" s="79"/>
      <c r="G1" s="79"/>
      <c r="H1" s="79"/>
    </row>
    <row r="2" spans="1:18" s="78" customFormat="1" ht="15.75">
      <c r="A2" s="71" t="s">
        <v>340</v>
      </c>
      <c r="B2" s="79"/>
      <c r="C2" s="79"/>
      <c r="D2" s="76"/>
      <c r="E2" s="76"/>
      <c r="F2" s="76"/>
      <c r="G2" s="76"/>
      <c r="H2" s="76"/>
    </row>
    <row r="3" spans="1:18" s="78" customFormat="1" ht="15.75">
      <c r="A3" s="72" t="s">
        <v>1</v>
      </c>
      <c r="B3" s="76"/>
      <c r="C3" s="76"/>
      <c r="D3" s="76"/>
      <c r="E3" s="76"/>
      <c r="F3" s="76"/>
      <c r="G3" s="76"/>
      <c r="H3" s="7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7"/>
      <c r="F7" s="17"/>
      <c r="G7" s="18" t="s">
        <v>3</v>
      </c>
      <c r="H7" s="19"/>
    </row>
    <row r="8" spans="1:18" ht="15" customHeight="1">
      <c r="A8" s="20" t="s">
        <v>4</v>
      </c>
      <c r="B8" s="21" t="s">
        <v>5</v>
      </c>
      <c r="C8" s="21" t="s">
        <v>6</v>
      </c>
      <c r="D8" s="21" t="s">
        <v>7</v>
      </c>
      <c r="E8" s="21"/>
      <c r="F8" s="21" t="s">
        <v>8</v>
      </c>
      <c r="G8" s="21" t="s">
        <v>9</v>
      </c>
      <c r="H8" s="20" t="s">
        <v>10</v>
      </c>
    </row>
    <row r="9" spans="1:18" ht="15" customHeight="1">
      <c r="A9" s="20"/>
      <c r="B9" s="21"/>
      <c r="C9" s="21" t="s">
        <v>11</v>
      </c>
      <c r="D9" s="21" t="s">
        <v>12</v>
      </c>
      <c r="E9" s="21" t="s">
        <v>13</v>
      </c>
      <c r="F9" s="20" t="s">
        <v>14</v>
      </c>
      <c r="G9" s="21" t="s">
        <v>15</v>
      </c>
      <c r="H9" s="20" t="s">
        <v>16</v>
      </c>
    </row>
    <row r="10" spans="1:18" ht="15" customHeight="1">
      <c r="A10" s="14"/>
      <c r="B10" s="22"/>
      <c r="C10" s="22"/>
      <c r="D10" s="23" t="s">
        <v>17</v>
      </c>
      <c r="E10" s="22"/>
      <c r="F10" s="23" t="s">
        <v>166</v>
      </c>
      <c r="G10" s="22"/>
      <c r="H10" s="23"/>
    </row>
    <row r="11" spans="1:18" ht="20.100000000000001" customHeight="1">
      <c r="A11" s="7"/>
      <c r="B11" s="7"/>
    </row>
    <row r="12" spans="1:18" ht="15" customHeight="1">
      <c r="A12" s="7"/>
      <c r="B12" s="7"/>
      <c r="J12" s="187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104</v>
      </c>
      <c r="B14" s="25">
        <v>102446</v>
      </c>
      <c r="C14" s="25">
        <v>47360</v>
      </c>
      <c r="D14" s="25">
        <v>1704</v>
      </c>
      <c r="E14" s="25">
        <v>16472</v>
      </c>
      <c r="F14" s="25">
        <v>26424</v>
      </c>
      <c r="G14" s="25">
        <v>3140</v>
      </c>
      <c r="H14" s="25">
        <v>7346</v>
      </c>
      <c r="J14" s="208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J15" s="208"/>
      <c r="Q15" s="25"/>
      <c r="R15" s="25"/>
    </row>
    <row r="16" spans="1:18" ht="24.75" customHeight="1">
      <c r="A16" s="26" t="s">
        <v>18</v>
      </c>
      <c r="B16" s="25">
        <v>184329</v>
      </c>
      <c r="C16" s="25">
        <v>67483</v>
      </c>
      <c r="D16" s="25">
        <v>3393</v>
      </c>
      <c r="E16" s="25">
        <v>32179</v>
      </c>
      <c r="F16" s="25">
        <v>53816</v>
      </c>
      <c r="G16" s="25">
        <v>11199</v>
      </c>
      <c r="H16" s="25">
        <v>16259</v>
      </c>
      <c r="J16" s="208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J17" s="208"/>
      <c r="Q17" s="25"/>
      <c r="R17" s="25"/>
    </row>
    <row r="18" spans="1:18" ht="24.75" customHeight="1">
      <c r="A18" s="26" t="s">
        <v>19</v>
      </c>
      <c r="B18" s="25">
        <v>331</v>
      </c>
      <c r="C18" s="25">
        <v>196</v>
      </c>
      <c r="D18" s="25" t="s">
        <v>228</v>
      </c>
      <c r="E18" s="25">
        <v>46</v>
      </c>
      <c r="F18" s="25">
        <v>72</v>
      </c>
      <c r="G18" s="25" t="s">
        <v>228</v>
      </c>
      <c r="H18" s="25">
        <v>17</v>
      </c>
      <c r="J18" s="208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J19" s="208"/>
      <c r="Q19" s="25"/>
      <c r="R19" s="25"/>
    </row>
    <row r="20" spans="1:18" ht="24.75" customHeight="1">
      <c r="A20" s="26" t="s">
        <v>20</v>
      </c>
      <c r="B20" s="25">
        <v>72738</v>
      </c>
      <c r="C20" s="25">
        <v>21950</v>
      </c>
      <c r="D20" s="25">
        <v>11888</v>
      </c>
      <c r="E20" s="25">
        <v>15674</v>
      </c>
      <c r="F20" s="25">
        <v>20716</v>
      </c>
      <c r="G20" s="25">
        <v>1304</v>
      </c>
      <c r="H20" s="25">
        <v>1206</v>
      </c>
      <c r="J20" s="208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J21" s="208"/>
      <c r="Q21" s="25"/>
      <c r="R21" s="25"/>
    </row>
    <row r="22" spans="1:18" ht="20.100000000000001" customHeight="1">
      <c r="A22" s="26" t="s">
        <v>21</v>
      </c>
      <c r="B22" s="25">
        <v>5420</v>
      </c>
      <c r="C22" s="25">
        <v>4139</v>
      </c>
      <c r="D22" s="25" t="s">
        <v>228</v>
      </c>
      <c r="E22" s="25">
        <v>12</v>
      </c>
      <c r="F22" s="25">
        <v>1252</v>
      </c>
      <c r="G22" s="25">
        <v>5</v>
      </c>
      <c r="H22" s="25">
        <v>12</v>
      </c>
      <c r="J22" s="208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J23" s="208"/>
      <c r="Q23" s="25"/>
      <c r="R23" s="25"/>
    </row>
    <row r="24" spans="1:18" ht="24.75" customHeight="1">
      <c r="A24" s="26" t="s">
        <v>22</v>
      </c>
      <c r="B24" s="25">
        <v>11126</v>
      </c>
      <c r="C24" s="25">
        <v>892</v>
      </c>
      <c r="D24" s="25">
        <v>6015</v>
      </c>
      <c r="E24" s="25">
        <v>1460</v>
      </c>
      <c r="F24" s="25">
        <v>755</v>
      </c>
      <c r="G24" s="25">
        <v>1987</v>
      </c>
      <c r="H24" s="25">
        <v>17</v>
      </c>
      <c r="J24" s="208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J25" s="208"/>
      <c r="Q25" s="25"/>
      <c r="R25" s="25"/>
    </row>
    <row r="26" spans="1:18" ht="24.75" customHeight="1">
      <c r="A26" s="26" t="s">
        <v>23</v>
      </c>
      <c r="B26" s="25">
        <v>95212</v>
      </c>
      <c r="C26" s="25">
        <v>54855</v>
      </c>
      <c r="D26" s="25">
        <v>2762</v>
      </c>
      <c r="E26" s="25">
        <v>6508</v>
      </c>
      <c r="F26" s="25">
        <v>28791</v>
      </c>
      <c r="G26" s="25">
        <v>292</v>
      </c>
      <c r="H26" s="25">
        <v>2004</v>
      </c>
      <c r="J26" s="208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J27" s="208"/>
      <c r="Q27" s="25"/>
      <c r="R27" s="25"/>
    </row>
    <row r="28" spans="1:18" ht="24.75" customHeight="1">
      <c r="A28" s="26" t="s">
        <v>144</v>
      </c>
      <c r="B28" s="25">
        <v>113560</v>
      </c>
      <c r="C28" s="25">
        <v>31470</v>
      </c>
      <c r="D28" s="25">
        <v>9799</v>
      </c>
      <c r="E28" s="25">
        <v>36457</v>
      </c>
      <c r="F28" s="25">
        <v>27784</v>
      </c>
      <c r="G28" s="25">
        <v>6162</v>
      </c>
      <c r="H28" s="25">
        <v>1888</v>
      </c>
      <c r="J28" s="208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J29" s="208"/>
      <c r="Q29" s="25"/>
      <c r="R29" s="25"/>
    </row>
    <row r="30" spans="1:18" ht="24.75" customHeight="1">
      <c r="A30" s="26" t="s">
        <v>24</v>
      </c>
      <c r="B30" s="25">
        <v>222295</v>
      </c>
      <c r="C30" s="25">
        <v>74051</v>
      </c>
      <c r="D30" s="25">
        <v>30700</v>
      </c>
      <c r="E30" s="25">
        <v>45284</v>
      </c>
      <c r="F30" s="25">
        <v>54912</v>
      </c>
      <c r="G30" s="25">
        <v>12151</v>
      </c>
      <c r="H30" s="25">
        <v>5197</v>
      </c>
      <c r="J30" s="208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J31" s="208"/>
      <c r="Q31" s="25"/>
      <c r="R31" s="25"/>
    </row>
    <row r="32" spans="1:18" ht="24.75" customHeight="1">
      <c r="A32" s="26" t="s">
        <v>107</v>
      </c>
      <c r="B32" s="25">
        <v>145015</v>
      </c>
      <c r="C32" s="25">
        <v>59522</v>
      </c>
      <c r="D32" s="25">
        <v>30963</v>
      </c>
      <c r="E32" s="25">
        <v>12957</v>
      </c>
      <c r="F32" s="25">
        <v>36542</v>
      </c>
      <c r="G32" s="25">
        <v>2414</v>
      </c>
      <c r="H32" s="25">
        <v>2617</v>
      </c>
      <c r="J32" s="208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J33" s="208"/>
      <c r="Q33" s="25"/>
      <c r="R33" s="25"/>
    </row>
    <row r="34" spans="1:20" ht="24.75" customHeight="1">
      <c r="A34" s="26" t="s">
        <v>106</v>
      </c>
      <c r="B34" s="25">
        <v>45666</v>
      </c>
      <c r="C34" s="25">
        <v>20246</v>
      </c>
      <c r="D34" s="25">
        <v>4265</v>
      </c>
      <c r="E34" s="25">
        <v>6731</v>
      </c>
      <c r="F34" s="25">
        <v>8754</v>
      </c>
      <c r="G34" s="25">
        <v>1354</v>
      </c>
      <c r="H34" s="25">
        <v>4316</v>
      </c>
      <c r="J34" s="208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J35" s="208"/>
      <c r="Q35" s="25"/>
      <c r="R35" s="25"/>
    </row>
    <row r="36" spans="1:20" ht="24.75" customHeight="1">
      <c r="A36" s="26" t="s">
        <v>25</v>
      </c>
      <c r="B36" s="25">
        <v>3670</v>
      </c>
      <c r="C36" s="25">
        <v>1705</v>
      </c>
      <c r="D36" s="25">
        <v>434</v>
      </c>
      <c r="E36" s="25">
        <v>556</v>
      </c>
      <c r="F36" s="25">
        <v>722</v>
      </c>
      <c r="G36" s="25">
        <v>19</v>
      </c>
      <c r="H36" s="25">
        <v>234</v>
      </c>
      <c r="J36" s="208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J37" s="208"/>
      <c r="Q37" s="25"/>
      <c r="R37" s="25"/>
    </row>
    <row r="38" spans="1:20" ht="24.75" customHeight="1">
      <c r="A38" s="26" t="s">
        <v>26</v>
      </c>
      <c r="B38" s="25">
        <v>64253</v>
      </c>
      <c r="C38" s="25">
        <v>27467</v>
      </c>
      <c r="D38" s="25">
        <v>8991</v>
      </c>
      <c r="E38" s="25">
        <v>9628</v>
      </c>
      <c r="F38" s="25">
        <v>14270</v>
      </c>
      <c r="G38" s="25">
        <v>2111</v>
      </c>
      <c r="H38" s="25">
        <v>1786</v>
      </c>
      <c r="J38" s="208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J39" s="208"/>
      <c r="Q39" s="25"/>
      <c r="R39" s="25"/>
    </row>
    <row r="40" spans="1:20" ht="24.75" customHeight="1">
      <c r="A40" s="26" t="s">
        <v>27</v>
      </c>
      <c r="B40" s="25">
        <v>75763</v>
      </c>
      <c r="C40" s="25">
        <v>22980</v>
      </c>
      <c r="D40" s="25">
        <v>10495</v>
      </c>
      <c r="E40" s="25">
        <v>17056</v>
      </c>
      <c r="F40" s="25">
        <v>22253</v>
      </c>
      <c r="G40" s="25">
        <v>885</v>
      </c>
      <c r="H40" s="25">
        <v>2094</v>
      </c>
      <c r="J40" s="208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J41" s="208"/>
      <c r="Q41" s="25"/>
      <c r="R41" s="25"/>
    </row>
    <row r="42" spans="1:20" ht="24.75" customHeight="1">
      <c r="A42" s="26" t="s">
        <v>108</v>
      </c>
      <c r="B42" s="25">
        <v>148560</v>
      </c>
      <c r="C42" s="25">
        <v>54522</v>
      </c>
      <c r="D42" s="25">
        <v>7329</v>
      </c>
      <c r="E42" s="25">
        <v>26235</v>
      </c>
      <c r="F42" s="25">
        <v>48375</v>
      </c>
      <c r="G42" s="25">
        <v>8081</v>
      </c>
      <c r="H42" s="25">
        <v>4018</v>
      </c>
      <c r="J42" s="208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J43" s="208"/>
      <c r="Q43" s="25"/>
      <c r="R43" s="25"/>
    </row>
    <row r="44" spans="1:20" ht="24.75" customHeight="1">
      <c r="A44" s="26" t="s">
        <v>28</v>
      </c>
      <c r="B44" s="25">
        <v>51900</v>
      </c>
      <c r="C44" s="25">
        <v>14487</v>
      </c>
      <c r="D44" s="25">
        <v>6656</v>
      </c>
      <c r="E44" s="25">
        <v>8887</v>
      </c>
      <c r="F44" s="25">
        <v>19784</v>
      </c>
      <c r="G44" s="25">
        <v>520</v>
      </c>
      <c r="H44" s="25">
        <v>1566</v>
      </c>
      <c r="J44" s="208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J45" s="208"/>
      <c r="Q45" s="25"/>
      <c r="R45" s="25"/>
    </row>
    <row r="46" spans="1:20" ht="24.75" customHeight="1">
      <c r="A46" s="26" t="s">
        <v>29</v>
      </c>
      <c r="B46" s="25">
        <v>1342284</v>
      </c>
      <c r="C46" s="25">
        <v>503325</v>
      </c>
      <c r="D46" s="25">
        <v>135394</v>
      </c>
      <c r="E46" s="25">
        <v>236142</v>
      </c>
      <c r="F46" s="25">
        <v>365222</v>
      </c>
      <c r="G46" s="25">
        <v>51624</v>
      </c>
      <c r="H46" s="25">
        <v>50577</v>
      </c>
      <c r="J46" s="208"/>
      <c r="Q46" s="25"/>
      <c r="R46" s="25"/>
    </row>
    <row r="47" spans="1:20" ht="20.100000000000001" customHeight="1">
      <c r="A47" s="207"/>
      <c r="B47" s="208"/>
      <c r="C47" s="208"/>
      <c r="D47" s="208"/>
      <c r="E47" s="208"/>
      <c r="F47" s="208"/>
      <c r="G47" s="208"/>
      <c r="H47" s="208"/>
      <c r="I47" s="25"/>
      <c r="J47" s="25"/>
      <c r="K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</row>
    <row r="49" spans="1:5" s="67" customFormat="1" ht="12.75" customHeight="1">
      <c r="A49" s="83" t="s">
        <v>222</v>
      </c>
    </row>
    <row r="50" spans="1:5" s="67" customFormat="1" ht="12.75" customHeight="1">
      <c r="A50" s="67" t="s">
        <v>140</v>
      </c>
      <c r="E50" s="91"/>
    </row>
    <row r="51" spans="1:5" ht="12.75" customHeight="1">
      <c r="A51" s="91" t="s">
        <v>168</v>
      </c>
    </row>
    <row r="52" spans="1:5" ht="12.75" customHeight="1">
      <c r="A52" s="91" t="s">
        <v>220</v>
      </c>
      <c r="B52" s="199">
        <v>71124</v>
      </c>
    </row>
    <row r="53" spans="1:5" ht="12.6" customHeight="1">
      <c r="A53" s="91" t="s">
        <v>221</v>
      </c>
      <c r="B53" s="199">
        <v>59935</v>
      </c>
    </row>
    <row r="54" spans="1:5">
      <c r="B54" s="3"/>
    </row>
  </sheetData>
  <customSheetViews>
    <customSheetView guid="{559BE43B-F597-49C0-955C-F9A2561F163F}" scale="80" fitToPage="1" topLeftCell="A10">
      <selection activeCell="D22" sqref="D2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2</oddFooter>
      </headerFooter>
    </customSheetView>
    <customSheetView guid="{A264030B-E642-4A38-805B-40000E1CFC8E}" scale="80" fitToPage="1" topLeftCell="A7">
      <selection activeCell="D22" sqref="D2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2</oddFooter>
      </headerFooter>
    </customSheetView>
    <customSheetView guid="{BD09738D-9878-46CC-932D-36F13B6406B1}" scale="80" fitToPage="1" topLeftCell="A14">
      <selection activeCell="D22" sqref="D2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2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2019/2020&amp;R&amp;"MetaNormalLF-Roman,Standard"&amp;8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zoomScale="80" zoomScaleNormal="80" zoomScalePageLayoutView="81" workbookViewId="0"/>
  </sheetViews>
  <sheetFormatPr baseColWidth="10" defaultColWidth="11.42578125" defaultRowHeight="12.75"/>
  <cols>
    <col min="1" max="1" width="32.8554687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77" customFormat="1" ht="15">
      <c r="A1" s="71" t="s">
        <v>0</v>
      </c>
      <c r="B1" s="79"/>
      <c r="C1" s="79"/>
      <c r="D1" s="79"/>
      <c r="E1" s="79"/>
      <c r="F1" s="79"/>
      <c r="G1" s="79"/>
      <c r="H1" s="79"/>
    </row>
    <row r="2" spans="1:18" s="78" customFormat="1" ht="15.75">
      <c r="A2" s="71" t="s">
        <v>341</v>
      </c>
      <c r="B2" s="76"/>
      <c r="C2" s="76"/>
      <c r="D2" s="76"/>
      <c r="E2" s="76"/>
      <c r="F2" s="76"/>
      <c r="G2" s="76"/>
      <c r="H2" s="76"/>
    </row>
    <row r="3" spans="1:18" s="78" customFormat="1" ht="15.75">
      <c r="A3" s="72" t="s">
        <v>1</v>
      </c>
      <c r="B3" s="76"/>
      <c r="C3" s="76"/>
      <c r="D3" s="76"/>
      <c r="E3" s="76"/>
      <c r="F3" s="76"/>
      <c r="G3" s="76"/>
      <c r="H3" s="7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7"/>
      <c r="F7" s="17"/>
      <c r="G7" s="18" t="s">
        <v>3</v>
      </c>
      <c r="H7" s="19"/>
    </row>
    <row r="8" spans="1:18" ht="15" customHeight="1">
      <c r="A8" s="203" t="s">
        <v>4</v>
      </c>
      <c r="B8" s="21" t="s">
        <v>5</v>
      </c>
      <c r="C8" s="21" t="s">
        <v>6</v>
      </c>
      <c r="D8" s="21" t="s">
        <v>7</v>
      </c>
      <c r="E8" s="21"/>
      <c r="F8" s="21" t="s">
        <v>8</v>
      </c>
      <c r="G8" s="21" t="s">
        <v>9</v>
      </c>
      <c r="H8" s="203" t="s">
        <v>10</v>
      </c>
    </row>
    <row r="9" spans="1:18" ht="15" customHeight="1">
      <c r="A9" s="203"/>
      <c r="B9" s="21"/>
      <c r="C9" s="21" t="s">
        <v>11</v>
      </c>
      <c r="D9" s="21" t="s">
        <v>12</v>
      </c>
      <c r="E9" s="21" t="s">
        <v>13</v>
      </c>
      <c r="F9" s="203" t="s">
        <v>14</v>
      </c>
      <c r="G9" s="21" t="s">
        <v>15</v>
      </c>
      <c r="H9" s="203" t="s">
        <v>16</v>
      </c>
    </row>
    <row r="10" spans="1:18" ht="15" customHeight="1">
      <c r="A10" s="14"/>
      <c r="B10" s="22"/>
      <c r="C10" s="22"/>
      <c r="D10" s="206" t="s">
        <v>17</v>
      </c>
      <c r="E10" s="22"/>
      <c r="F10" s="206" t="s">
        <v>166</v>
      </c>
      <c r="G10" s="22"/>
      <c r="H10" s="206"/>
    </row>
    <row r="11" spans="1:18" ht="20.100000000000001" customHeight="1">
      <c r="A11" s="7"/>
      <c r="B11" s="7"/>
    </row>
    <row r="12" spans="1:18" ht="15" customHeight="1">
      <c r="A12" s="7"/>
      <c r="B12" s="7"/>
      <c r="J12" s="187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104</v>
      </c>
      <c r="B14" s="25">
        <v>104275</v>
      </c>
      <c r="C14" s="25">
        <v>46034</v>
      </c>
      <c r="D14" s="25">
        <v>2778</v>
      </c>
      <c r="E14" s="25">
        <v>16541</v>
      </c>
      <c r="F14" s="25">
        <v>26032</v>
      </c>
      <c r="G14" s="25">
        <v>5978</v>
      </c>
      <c r="H14" s="25">
        <v>6912</v>
      </c>
      <c r="J14" s="208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J15" s="208"/>
      <c r="Q15" s="25"/>
      <c r="R15" s="25"/>
    </row>
    <row r="16" spans="1:18" ht="24.75" customHeight="1">
      <c r="A16" s="26" t="s">
        <v>18</v>
      </c>
      <c r="B16" s="25">
        <v>210384</v>
      </c>
      <c r="C16" s="25">
        <v>77582</v>
      </c>
      <c r="D16" s="25">
        <v>3573</v>
      </c>
      <c r="E16" s="25">
        <v>34781</v>
      </c>
      <c r="F16" s="25">
        <v>60812</v>
      </c>
      <c r="G16" s="25">
        <v>14765</v>
      </c>
      <c r="H16" s="25">
        <v>18871</v>
      </c>
      <c r="J16" s="208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J17" s="208"/>
      <c r="Q17" s="25"/>
      <c r="R17" s="25"/>
    </row>
    <row r="18" spans="1:18" ht="24.75" customHeight="1">
      <c r="A18" s="26" t="s">
        <v>19</v>
      </c>
      <c r="B18" s="25">
        <v>1647</v>
      </c>
      <c r="C18" s="25">
        <v>101</v>
      </c>
      <c r="D18" s="25" t="s">
        <v>228</v>
      </c>
      <c r="E18" s="25">
        <v>188</v>
      </c>
      <c r="F18" s="25">
        <v>1330</v>
      </c>
      <c r="G18" s="25" t="s">
        <v>228</v>
      </c>
      <c r="H18" s="25">
        <v>28</v>
      </c>
      <c r="J18" s="208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J19" s="208"/>
      <c r="Q19" s="25"/>
      <c r="R19" s="25"/>
    </row>
    <row r="20" spans="1:18" ht="24.75" customHeight="1">
      <c r="A20" s="26" t="s">
        <v>20</v>
      </c>
      <c r="B20" s="25">
        <v>76390</v>
      </c>
      <c r="C20" s="25">
        <v>27211</v>
      </c>
      <c r="D20" s="25">
        <v>9252</v>
      </c>
      <c r="E20" s="25">
        <v>13455</v>
      </c>
      <c r="F20" s="25">
        <v>23348</v>
      </c>
      <c r="G20" s="25">
        <v>1998</v>
      </c>
      <c r="H20" s="25">
        <v>1126</v>
      </c>
      <c r="J20" s="208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J21" s="208"/>
      <c r="Q21" s="25"/>
      <c r="R21" s="25"/>
    </row>
    <row r="22" spans="1:18" ht="20.100000000000001" customHeight="1">
      <c r="A22" s="26" t="s">
        <v>21</v>
      </c>
      <c r="B22" s="25">
        <v>1897</v>
      </c>
      <c r="C22" s="25">
        <v>1884</v>
      </c>
      <c r="D22" s="25" t="s">
        <v>228</v>
      </c>
      <c r="E22" s="25" t="s">
        <v>228</v>
      </c>
      <c r="F22" s="25">
        <v>1</v>
      </c>
      <c r="G22" s="25">
        <v>1</v>
      </c>
      <c r="H22" s="25">
        <v>11</v>
      </c>
      <c r="J22" s="208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J23" s="208"/>
      <c r="Q23" s="25"/>
      <c r="R23" s="25"/>
    </row>
    <row r="24" spans="1:18" ht="24.75" customHeight="1">
      <c r="A24" s="26" t="s">
        <v>22</v>
      </c>
      <c r="B24" s="25">
        <v>13911</v>
      </c>
      <c r="C24" s="25">
        <v>1082</v>
      </c>
      <c r="D24" s="25">
        <v>7100</v>
      </c>
      <c r="E24" s="25" t="s">
        <v>228</v>
      </c>
      <c r="F24" s="25">
        <v>462</v>
      </c>
      <c r="G24" s="25">
        <v>5246</v>
      </c>
      <c r="H24" s="25">
        <v>21</v>
      </c>
      <c r="J24" s="208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J25" s="208"/>
      <c r="Q25" s="25"/>
      <c r="R25" s="25"/>
    </row>
    <row r="26" spans="1:18" ht="24.75" customHeight="1">
      <c r="A26" s="26" t="s">
        <v>23</v>
      </c>
      <c r="B26" s="25">
        <v>82066</v>
      </c>
      <c r="C26" s="25">
        <v>49721</v>
      </c>
      <c r="D26" s="25">
        <v>2243</v>
      </c>
      <c r="E26" s="25">
        <v>4591</v>
      </c>
      <c r="F26" s="25">
        <v>23033</v>
      </c>
      <c r="G26" s="25">
        <v>316</v>
      </c>
      <c r="H26" s="25">
        <v>2162</v>
      </c>
      <c r="J26" s="208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J27" s="208"/>
      <c r="Q27" s="25"/>
      <c r="R27" s="25"/>
    </row>
    <row r="28" spans="1:18" ht="24.75" customHeight="1">
      <c r="A28" s="26" t="s">
        <v>144</v>
      </c>
      <c r="B28" s="25">
        <v>155713</v>
      </c>
      <c r="C28" s="25">
        <v>42277</v>
      </c>
      <c r="D28" s="25">
        <v>10642</v>
      </c>
      <c r="E28" s="25">
        <v>47557</v>
      </c>
      <c r="F28" s="25">
        <v>45187</v>
      </c>
      <c r="G28" s="25">
        <v>7404</v>
      </c>
      <c r="H28" s="25">
        <v>2646</v>
      </c>
      <c r="J28" s="208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J29" s="208"/>
      <c r="Q29" s="25"/>
      <c r="R29" s="25"/>
    </row>
    <row r="30" spans="1:18" ht="24.75" customHeight="1">
      <c r="A30" s="26" t="s">
        <v>24</v>
      </c>
      <c r="B30" s="25">
        <v>200725</v>
      </c>
      <c r="C30" s="25">
        <v>69654</v>
      </c>
      <c r="D30" s="25">
        <v>30050</v>
      </c>
      <c r="E30" s="25">
        <v>28185</v>
      </c>
      <c r="F30" s="25">
        <v>52829</v>
      </c>
      <c r="G30" s="25">
        <v>14325</v>
      </c>
      <c r="H30" s="25">
        <v>5682</v>
      </c>
      <c r="J30" s="208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J31" s="208"/>
      <c r="Q31" s="25"/>
      <c r="R31" s="25"/>
    </row>
    <row r="32" spans="1:18" ht="24.75" customHeight="1">
      <c r="A32" s="26" t="s">
        <v>107</v>
      </c>
      <c r="B32" s="25">
        <v>134265</v>
      </c>
      <c r="C32" s="25">
        <v>53307</v>
      </c>
      <c r="D32" s="25">
        <v>23394</v>
      </c>
      <c r="E32" s="25">
        <v>9149</v>
      </c>
      <c r="F32" s="25">
        <v>40634</v>
      </c>
      <c r="G32" s="25">
        <v>4330</v>
      </c>
      <c r="H32" s="25">
        <v>3451</v>
      </c>
      <c r="J32" s="208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J33" s="208"/>
      <c r="Q33" s="25"/>
      <c r="R33" s="25"/>
    </row>
    <row r="34" spans="1:20" ht="24.75" customHeight="1">
      <c r="A34" s="26" t="s">
        <v>106</v>
      </c>
      <c r="B34" s="25">
        <v>39105</v>
      </c>
      <c r="C34" s="25">
        <v>17312</v>
      </c>
      <c r="D34" s="25">
        <v>4199</v>
      </c>
      <c r="E34" s="25">
        <v>5358</v>
      </c>
      <c r="F34" s="25">
        <v>8959</v>
      </c>
      <c r="G34" s="25">
        <v>1111</v>
      </c>
      <c r="H34" s="25">
        <v>2166</v>
      </c>
      <c r="J34" s="208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J35" s="208"/>
      <c r="Q35" s="25"/>
      <c r="R35" s="25"/>
    </row>
    <row r="36" spans="1:20" ht="24.75" customHeight="1">
      <c r="A36" s="26" t="s">
        <v>25</v>
      </c>
      <c r="B36" s="25">
        <v>2476</v>
      </c>
      <c r="C36" s="25">
        <v>908</v>
      </c>
      <c r="D36" s="25">
        <v>420</v>
      </c>
      <c r="E36" s="25" t="s">
        <v>228</v>
      </c>
      <c r="F36" s="25">
        <v>700</v>
      </c>
      <c r="G36" s="25">
        <v>23</v>
      </c>
      <c r="H36" s="25">
        <v>425</v>
      </c>
      <c r="J36" s="208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J37" s="208"/>
      <c r="Q37" s="25"/>
      <c r="R37" s="25"/>
    </row>
    <row r="38" spans="1:20" ht="24.75" customHeight="1">
      <c r="A38" s="26" t="s">
        <v>26</v>
      </c>
      <c r="B38" s="25">
        <v>63485</v>
      </c>
      <c r="C38" s="25">
        <v>24031</v>
      </c>
      <c r="D38" s="25">
        <v>9912</v>
      </c>
      <c r="E38" s="25">
        <v>8167</v>
      </c>
      <c r="F38" s="25">
        <v>16642</v>
      </c>
      <c r="G38" s="25">
        <v>2662</v>
      </c>
      <c r="H38" s="25">
        <v>2071</v>
      </c>
      <c r="J38" s="208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J39" s="208"/>
      <c r="Q39" s="25"/>
      <c r="R39" s="25"/>
    </row>
    <row r="40" spans="1:20" ht="24.75" customHeight="1">
      <c r="A40" s="26" t="s">
        <v>27</v>
      </c>
      <c r="B40" s="25">
        <v>81307</v>
      </c>
      <c r="C40" s="25">
        <v>21317</v>
      </c>
      <c r="D40" s="25">
        <v>12419</v>
      </c>
      <c r="E40" s="25">
        <v>16724</v>
      </c>
      <c r="F40" s="25">
        <v>27522</v>
      </c>
      <c r="G40" s="25">
        <v>1535</v>
      </c>
      <c r="H40" s="25">
        <v>1790</v>
      </c>
      <c r="J40" s="208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J41" s="208"/>
      <c r="Q41" s="25"/>
      <c r="R41" s="25"/>
    </row>
    <row r="42" spans="1:20" ht="24.75" customHeight="1">
      <c r="A42" s="26" t="s">
        <v>108</v>
      </c>
      <c r="B42" s="25">
        <v>151992</v>
      </c>
      <c r="C42" s="25">
        <v>63221</v>
      </c>
      <c r="D42" s="25">
        <v>7953</v>
      </c>
      <c r="E42" s="25">
        <v>24411</v>
      </c>
      <c r="F42" s="25">
        <v>45366</v>
      </c>
      <c r="G42" s="25">
        <v>7615</v>
      </c>
      <c r="H42" s="25">
        <v>3426</v>
      </c>
      <c r="J42" s="208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J43" s="208"/>
      <c r="Q43" s="25"/>
      <c r="R43" s="25"/>
    </row>
    <row r="44" spans="1:20" ht="24.75" customHeight="1">
      <c r="A44" s="26" t="s">
        <v>28</v>
      </c>
      <c r="B44" s="25">
        <v>52446</v>
      </c>
      <c r="C44" s="25">
        <v>15086</v>
      </c>
      <c r="D44" s="25">
        <v>5746</v>
      </c>
      <c r="E44" s="25">
        <v>10023</v>
      </c>
      <c r="F44" s="25">
        <v>18960</v>
      </c>
      <c r="G44" s="25">
        <v>1270</v>
      </c>
      <c r="H44" s="25">
        <v>1361</v>
      </c>
      <c r="J44" s="208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J45" s="208"/>
      <c r="Q45" s="25"/>
      <c r="R45" s="25"/>
    </row>
    <row r="46" spans="1:20" ht="24.75" customHeight="1">
      <c r="A46" s="26" t="s">
        <v>29</v>
      </c>
      <c r="B46" s="25">
        <v>1372084</v>
      </c>
      <c r="C46" s="25">
        <v>510728</v>
      </c>
      <c r="D46" s="25">
        <v>129681</v>
      </c>
      <c r="E46" s="25">
        <v>219130</v>
      </c>
      <c r="F46" s="25">
        <v>391817</v>
      </c>
      <c r="G46" s="25">
        <v>68579</v>
      </c>
      <c r="H46" s="25">
        <v>52149</v>
      </c>
      <c r="J46" s="208"/>
      <c r="Q46" s="25"/>
      <c r="R46" s="25"/>
    </row>
    <row r="47" spans="1:20" ht="20.100000000000001" customHeight="1">
      <c r="A47" s="207"/>
      <c r="B47" s="208"/>
      <c r="C47" s="208"/>
      <c r="D47" s="208"/>
      <c r="E47" s="208"/>
      <c r="F47" s="208"/>
      <c r="G47" s="208"/>
      <c r="H47" s="208"/>
      <c r="I47" s="25"/>
      <c r="J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L48" s="25"/>
      <c r="M48" s="25"/>
      <c r="N48" s="25"/>
      <c r="O48" s="25"/>
      <c r="P48" s="25"/>
      <c r="Q48" s="25"/>
    </row>
    <row r="49" spans="1:5" s="67" customFormat="1" ht="12.75" customHeight="1">
      <c r="A49" s="204" t="s">
        <v>222</v>
      </c>
    </row>
    <row r="50" spans="1:5" s="67" customFormat="1" ht="12.75" customHeight="1">
      <c r="A50" s="67" t="s">
        <v>140</v>
      </c>
      <c r="E50" s="91"/>
    </row>
    <row r="51" spans="1:5" ht="12.75" customHeight="1">
      <c r="A51" s="91" t="s">
        <v>168</v>
      </c>
    </row>
    <row r="52" spans="1:5" ht="12.75" customHeight="1">
      <c r="A52" s="91" t="s">
        <v>220</v>
      </c>
      <c r="B52" s="199">
        <v>60862</v>
      </c>
    </row>
    <row r="53" spans="1:5" ht="12.6" customHeight="1">
      <c r="A53" s="91" t="s">
        <v>221</v>
      </c>
      <c r="B53" s="199">
        <v>83421</v>
      </c>
    </row>
    <row r="54" spans="1:5">
      <c r="B54" s="3"/>
    </row>
  </sheetData>
  <customSheetViews>
    <customSheetView guid="{559BE43B-F597-49C0-955C-F9A2561F163F}" scale="80" fitToPage="1" topLeftCell="A10">
      <selection activeCell="B46" sqref="B46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1"/>
      <headerFooter alignWithMargins="0">
        <oddFooter>&amp;L&amp;"MetaNormalLF-Roman,Standard"&amp;8Statistisches Bundesamt (Destatis) Fachserie 4, Reihe 8.2, 2016/2017&amp;R&amp;"MetaNormalLF-Roman,Standard"&amp;8 3</oddFooter>
      </headerFooter>
    </customSheetView>
    <customSheetView guid="{A264030B-E642-4A38-805B-40000E1CFC8E}" scale="80" fitToPage="1">
      <selection activeCell="B46" sqref="B46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2"/>
      <headerFooter alignWithMargins="0">
        <oddFooter>&amp;L&amp;"MetaNormalLF-Roman,Standard"&amp;8Statistisches Bundesamt (Destatis) Fachserie 4, Reihe 8.2, 2016/2017&amp;R&amp;"MetaNormalLF-Roman,Standard"&amp;8 3</oddFooter>
      </headerFooter>
    </customSheetView>
    <customSheetView guid="{BD09738D-9878-46CC-932D-36F13B6406B1}" scale="80" fitToPage="1" topLeftCell="A9">
      <selection activeCell="B46" sqref="B46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verticalDpi="599" r:id="rId3"/>
      <headerFooter alignWithMargins="0">
        <oddFooter>&amp;L&amp;"MetaNormalLF-Roman,Standard"&amp;8Statistisches Bundesamt (Destatis) Fachserie 4, Reihe 8.2, 2016/2017&amp;R&amp;"MetaNormalLF-Roman,Standard"&amp;8 3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verticalDpi="599" r:id="rId4"/>
  <headerFooter alignWithMargins="0">
    <oddFooter>&amp;L&amp;"MetaNormalLF-Roman,Standard"&amp;8Statistisches Bundesamt (Destatis) Fachserie 4, Reihe 8.2, 2019/2020&amp;R&amp;"MetaNormalLF-Roman,Standard"&amp;8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="75" zoomScaleNormal="75" workbookViewId="0"/>
  </sheetViews>
  <sheetFormatPr baseColWidth="10" defaultColWidth="11.42578125" defaultRowHeight="12.75"/>
  <cols>
    <col min="1" max="1" width="33.570312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8.5703125" style="2" customWidth="1" collapsed="1"/>
    <col min="11" max="11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77" customFormat="1" ht="15">
      <c r="A1" s="71" t="s">
        <v>0</v>
      </c>
      <c r="B1" s="79"/>
      <c r="C1" s="79"/>
      <c r="D1" s="79"/>
      <c r="E1" s="79"/>
      <c r="F1" s="79"/>
      <c r="G1" s="79"/>
      <c r="H1" s="79"/>
    </row>
    <row r="2" spans="1:18" s="78" customFormat="1" ht="15.75">
      <c r="A2" s="71" t="s">
        <v>342</v>
      </c>
      <c r="B2" s="76"/>
      <c r="C2" s="76"/>
      <c r="D2" s="76"/>
      <c r="E2" s="76"/>
      <c r="F2" s="76"/>
      <c r="G2" s="76"/>
      <c r="H2" s="76"/>
    </row>
    <row r="3" spans="1:18" s="78" customFormat="1" ht="18.75">
      <c r="A3" s="72" t="s">
        <v>112</v>
      </c>
      <c r="B3" s="76"/>
      <c r="C3" s="76"/>
      <c r="D3" s="76"/>
      <c r="E3" s="76"/>
      <c r="F3" s="76"/>
      <c r="G3" s="76"/>
      <c r="H3" s="7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6" t="s">
        <v>3</v>
      </c>
      <c r="F7" s="17"/>
      <c r="G7" s="18"/>
      <c r="H7" s="76"/>
    </row>
    <row r="8" spans="1:18" ht="15" customHeight="1">
      <c r="A8" s="20" t="s">
        <v>4</v>
      </c>
      <c r="B8" s="21" t="s">
        <v>5</v>
      </c>
      <c r="C8" s="21" t="s">
        <v>31</v>
      </c>
      <c r="D8" s="21" t="s">
        <v>32</v>
      </c>
      <c r="E8" s="21" t="s">
        <v>33</v>
      </c>
      <c r="F8" s="21" t="s">
        <v>9</v>
      </c>
      <c r="G8" s="188" t="s">
        <v>34</v>
      </c>
      <c r="H8" s="12"/>
    </row>
    <row r="9" spans="1:18" ht="15" customHeight="1">
      <c r="A9" s="20"/>
      <c r="B9" s="21"/>
      <c r="C9" s="21" t="s">
        <v>169</v>
      </c>
      <c r="D9" s="21" t="s">
        <v>35</v>
      </c>
      <c r="E9" s="21" t="s">
        <v>15</v>
      </c>
      <c r="F9" s="20" t="s">
        <v>15</v>
      </c>
      <c r="G9" s="36" t="s">
        <v>15</v>
      </c>
      <c r="H9" s="1"/>
    </row>
    <row r="10" spans="1:18" ht="15" customHeight="1">
      <c r="A10" s="14"/>
      <c r="B10" s="22"/>
      <c r="C10" s="22"/>
      <c r="D10" s="23" t="s">
        <v>170</v>
      </c>
      <c r="E10" s="22"/>
      <c r="F10" s="23"/>
      <c r="G10" s="47"/>
      <c r="H10" s="76"/>
    </row>
    <row r="11" spans="1:18" ht="20.100000000000001" customHeight="1">
      <c r="A11" s="7"/>
      <c r="B11" s="7"/>
    </row>
    <row r="12" spans="1:18" ht="15" customHeight="1">
      <c r="A12" s="7"/>
      <c r="B12" s="7"/>
      <c r="I12" s="187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104</v>
      </c>
      <c r="B14" s="25">
        <v>15384</v>
      </c>
      <c r="C14" s="25">
        <v>330</v>
      </c>
      <c r="D14" s="25">
        <v>356</v>
      </c>
      <c r="E14" s="25">
        <v>3305</v>
      </c>
      <c r="F14" s="25">
        <v>6130</v>
      </c>
      <c r="G14" s="25">
        <v>5263</v>
      </c>
      <c r="H14" s="25"/>
      <c r="I14" s="208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I15" s="208"/>
      <c r="Q15" s="25"/>
      <c r="R15" s="25"/>
    </row>
    <row r="16" spans="1:18" ht="24.75" customHeight="1">
      <c r="A16" s="26" t="s">
        <v>18</v>
      </c>
      <c r="B16" s="25">
        <v>41813</v>
      </c>
      <c r="C16" s="25">
        <v>1951</v>
      </c>
      <c r="D16" s="25">
        <v>4560</v>
      </c>
      <c r="E16" s="25">
        <v>3956</v>
      </c>
      <c r="F16" s="25">
        <v>20933</v>
      </c>
      <c r="G16" s="25">
        <v>10413</v>
      </c>
      <c r="H16" s="25"/>
      <c r="I16" s="208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I17" s="208"/>
      <c r="Q17" s="25"/>
      <c r="R17" s="25"/>
    </row>
    <row r="18" spans="1:18" ht="24.75" customHeight="1">
      <c r="A18" s="26" t="s">
        <v>19</v>
      </c>
      <c r="B18" s="25">
        <v>81</v>
      </c>
      <c r="C18" s="25">
        <v>46</v>
      </c>
      <c r="D18" s="25" t="s">
        <v>228</v>
      </c>
      <c r="E18" s="25">
        <v>18</v>
      </c>
      <c r="F18" s="25" t="s">
        <v>228</v>
      </c>
      <c r="G18" s="25">
        <v>17</v>
      </c>
      <c r="H18" s="25"/>
      <c r="I18" s="208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I19" s="208"/>
      <c r="Q19" s="25"/>
      <c r="R19" s="25"/>
    </row>
    <row r="20" spans="1:18" ht="24.75" customHeight="1">
      <c r="A20" s="26" t="s">
        <v>20</v>
      </c>
      <c r="B20" s="25">
        <v>5533</v>
      </c>
      <c r="C20" s="25">
        <v>696</v>
      </c>
      <c r="D20" s="25">
        <v>234</v>
      </c>
      <c r="E20" s="25">
        <v>876</v>
      </c>
      <c r="F20" s="25">
        <v>2569</v>
      </c>
      <c r="G20" s="25">
        <v>1158</v>
      </c>
      <c r="H20" s="25"/>
      <c r="I20" s="208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I21" s="208"/>
      <c r="Q21" s="25"/>
      <c r="R21" s="25"/>
    </row>
    <row r="22" spans="1:18" ht="20.100000000000001" customHeight="1">
      <c r="A22" s="26" t="s">
        <v>21</v>
      </c>
      <c r="B22" s="25">
        <v>27</v>
      </c>
      <c r="C22" s="25" t="s">
        <v>228</v>
      </c>
      <c r="D22" s="25" t="s">
        <v>228</v>
      </c>
      <c r="E22" s="25">
        <v>3</v>
      </c>
      <c r="F22" s="25">
        <v>12</v>
      </c>
      <c r="G22" s="25">
        <v>12</v>
      </c>
      <c r="H22" s="25"/>
      <c r="I22" s="208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I23" s="208"/>
      <c r="Q23" s="25"/>
      <c r="R23" s="25"/>
    </row>
    <row r="24" spans="1:18" ht="24.75" customHeight="1">
      <c r="A24" s="26" t="s">
        <v>22</v>
      </c>
      <c r="B24" s="25">
        <v>5097</v>
      </c>
      <c r="C24" s="25" t="s">
        <v>228</v>
      </c>
      <c r="D24" s="25" t="s">
        <v>228</v>
      </c>
      <c r="E24" s="25">
        <v>4</v>
      </c>
      <c r="F24" s="25">
        <v>5076</v>
      </c>
      <c r="G24" s="25">
        <v>17</v>
      </c>
      <c r="H24" s="25"/>
      <c r="I24" s="208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I25" s="208"/>
      <c r="Q25" s="25"/>
      <c r="R25" s="25"/>
    </row>
    <row r="26" spans="1:18" ht="24.75" customHeight="1">
      <c r="A26" s="26" t="s">
        <v>23</v>
      </c>
      <c r="B26" s="25">
        <v>3709</v>
      </c>
      <c r="C26" s="25">
        <v>962</v>
      </c>
      <c r="D26" s="25">
        <v>65</v>
      </c>
      <c r="E26" s="25">
        <v>475</v>
      </c>
      <c r="F26" s="25">
        <v>517</v>
      </c>
      <c r="G26" s="25">
        <v>1690</v>
      </c>
      <c r="H26" s="25"/>
      <c r="I26" s="208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I27" s="208"/>
      <c r="Q27" s="25"/>
      <c r="R27" s="25"/>
    </row>
    <row r="28" spans="1:18" ht="24.75" customHeight="1">
      <c r="A28" s="26" t="s">
        <v>144</v>
      </c>
      <c r="B28" s="25">
        <v>24914</v>
      </c>
      <c r="C28" s="25">
        <v>5888</v>
      </c>
      <c r="D28" s="25">
        <v>108</v>
      </c>
      <c r="E28" s="25">
        <v>2160</v>
      </c>
      <c r="F28" s="25">
        <v>14340</v>
      </c>
      <c r="G28" s="25">
        <v>2418</v>
      </c>
      <c r="H28" s="25"/>
      <c r="I28" s="208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I29" s="208"/>
      <c r="Q29" s="25"/>
      <c r="R29" s="25"/>
    </row>
    <row r="30" spans="1:18" ht="24.75" customHeight="1">
      <c r="A30" s="26" t="s">
        <v>24</v>
      </c>
      <c r="B30" s="25">
        <v>37960</v>
      </c>
      <c r="C30" s="25">
        <v>5993</v>
      </c>
      <c r="D30" s="25">
        <v>147</v>
      </c>
      <c r="E30" s="25">
        <v>3318</v>
      </c>
      <c r="F30" s="25">
        <v>24163</v>
      </c>
      <c r="G30" s="25">
        <v>4339</v>
      </c>
      <c r="H30" s="25"/>
      <c r="I30" s="208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I31" s="208"/>
      <c r="Q31" s="25"/>
      <c r="R31" s="25"/>
    </row>
    <row r="32" spans="1:18" ht="24.75" customHeight="1">
      <c r="A32" s="26" t="s">
        <v>107</v>
      </c>
      <c r="B32" s="25">
        <v>8210</v>
      </c>
      <c r="C32" s="25">
        <v>1293</v>
      </c>
      <c r="D32" s="25">
        <v>61</v>
      </c>
      <c r="E32" s="25">
        <v>736</v>
      </c>
      <c r="F32" s="25">
        <v>4123</v>
      </c>
      <c r="G32" s="25">
        <v>1997</v>
      </c>
      <c r="H32" s="25"/>
      <c r="I32" s="208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I33" s="208"/>
      <c r="Q33" s="25"/>
      <c r="R33" s="25"/>
    </row>
    <row r="34" spans="1:20" ht="24.75" customHeight="1">
      <c r="A34" s="26" t="s">
        <v>106</v>
      </c>
      <c r="B34" s="25">
        <v>7621</v>
      </c>
      <c r="C34" s="25">
        <v>339</v>
      </c>
      <c r="D34" s="25">
        <v>72</v>
      </c>
      <c r="E34" s="25">
        <v>904</v>
      </c>
      <c r="F34" s="25">
        <v>2724</v>
      </c>
      <c r="G34" s="25">
        <v>3582</v>
      </c>
      <c r="H34" s="25"/>
      <c r="I34" s="208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I35" s="208"/>
      <c r="Q35" s="25"/>
      <c r="R35" s="25"/>
    </row>
    <row r="36" spans="1:20" ht="24.75" customHeight="1">
      <c r="A36" s="26" t="s">
        <v>25</v>
      </c>
      <c r="B36" s="25">
        <v>300</v>
      </c>
      <c r="C36" s="25" t="s">
        <v>228</v>
      </c>
      <c r="D36" s="25">
        <v>8</v>
      </c>
      <c r="E36" s="25">
        <v>42</v>
      </c>
      <c r="F36" s="25">
        <v>48</v>
      </c>
      <c r="G36" s="25">
        <v>202</v>
      </c>
      <c r="H36" s="25"/>
      <c r="I36" s="208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I37" s="208"/>
      <c r="Q37" s="25"/>
      <c r="R37" s="25"/>
    </row>
    <row r="38" spans="1:20" ht="24.75" customHeight="1">
      <c r="A38" s="26" t="s">
        <v>26</v>
      </c>
      <c r="B38" s="25">
        <v>9207</v>
      </c>
      <c r="C38" s="25">
        <v>2221</v>
      </c>
      <c r="D38" s="25">
        <v>237</v>
      </c>
      <c r="E38" s="25">
        <v>456</v>
      </c>
      <c r="F38" s="25">
        <v>4539</v>
      </c>
      <c r="G38" s="25">
        <v>1754</v>
      </c>
      <c r="H38" s="25"/>
      <c r="I38" s="208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I39" s="208"/>
      <c r="Q39" s="25"/>
      <c r="R39" s="25"/>
    </row>
    <row r="40" spans="1:20" ht="24.75" customHeight="1">
      <c r="A40" s="26" t="s">
        <v>27</v>
      </c>
      <c r="B40" s="25">
        <v>11851</v>
      </c>
      <c r="C40" s="25">
        <v>7230</v>
      </c>
      <c r="D40" s="25">
        <v>43</v>
      </c>
      <c r="E40" s="25">
        <v>978</v>
      </c>
      <c r="F40" s="25">
        <v>1802</v>
      </c>
      <c r="G40" s="25">
        <v>1798</v>
      </c>
      <c r="H40" s="25"/>
      <c r="I40" s="208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I41" s="208"/>
      <c r="Q41" s="25"/>
      <c r="R41" s="25"/>
    </row>
    <row r="42" spans="1:20" ht="24.75" customHeight="1">
      <c r="A42" s="26" t="s">
        <v>108</v>
      </c>
      <c r="B42" s="25">
        <v>25284</v>
      </c>
      <c r="C42" s="25">
        <v>1843</v>
      </c>
      <c r="D42" s="25">
        <v>209</v>
      </c>
      <c r="E42" s="25">
        <v>3077</v>
      </c>
      <c r="F42" s="25">
        <v>16543</v>
      </c>
      <c r="G42" s="25">
        <v>3612</v>
      </c>
      <c r="H42" s="25"/>
      <c r="I42" s="208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I43" s="208"/>
      <c r="Q43" s="25"/>
      <c r="R43" s="25"/>
    </row>
    <row r="44" spans="1:20" ht="24.75" customHeight="1">
      <c r="A44" s="26" t="s">
        <v>28</v>
      </c>
      <c r="B44" s="25">
        <v>4168</v>
      </c>
      <c r="C44" s="25">
        <v>1380</v>
      </c>
      <c r="D44" s="25">
        <v>128</v>
      </c>
      <c r="E44" s="25">
        <v>265</v>
      </c>
      <c r="F44" s="25">
        <v>955</v>
      </c>
      <c r="G44" s="25">
        <v>1440</v>
      </c>
      <c r="H44" s="25"/>
      <c r="I44" s="208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I45" s="208"/>
      <c r="Q45" s="25"/>
      <c r="R45" s="25"/>
    </row>
    <row r="46" spans="1:20" ht="24.75" customHeight="1">
      <c r="A46" s="26" t="s">
        <v>29</v>
      </c>
      <c r="B46" s="25">
        <v>201159</v>
      </c>
      <c r="C46" s="25">
        <v>30172</v>
      </c>
      <c r="D46" s="25">
        <v>6228</v>
      </c>
      <c r="E46" s="25">
        <v>20573</v>
      </c>
      <c r="F46" s="25">
        <v>104474</v>
      </c>
      <c r="G46" s="25">
        <v>39712</v>
      </c>
      <c r="H46" s="25"/>
      <c r="I46" s="208"/>
      <c r="Q46" s="25"/>
      <c r="R46" s="25"/>
    </row>
    <row r="47" spans="1:20" ht="20.100000000000001" customHeight="1">
      <c r="A47" s="207"/>
      <c r="B47" s="208"/>
      <c r="C47" s="208"/>
      <c r="D47" s="208"/>
      <c r="E47" s="208"/>
      <c r="F47" s="208"/>
      <c r="G47" s="208"/>
      <c r="H47" s="25"/>
      <c r="I47" s="25"/>
      <c r="J47" s="25"/>
      <c r="K47" s="25"/>
      <c r="L47" s="25"/>
      <c r="M47" s="25"/>
      <c r="N47" s="25"/>
      <c r="O47" s="25"/>
    </row>
    <row r="48" spans="1:20" ht="18.75" customHeight="1">
      <c r="A48" s="2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</row>
    <row r="49" spans="1:8" s="67" customFormat="1" ht="12.75" customHeight="1">
      <c r="A49" s="83" t="s">
        <v>223</v>
      </c>
      <c r="E49" s="91"/>
      <c r="F49" s="91"/>
      <c r="H49" s="92"/>
    </row>
    <row r="50" spans="1:8" s="67" customFormat="1" ht="12.75" customHeight="1">
      <c r="A50" s="67" t="s">
        <v>172</v>
      </c>
      <c r="E50" s="91"/>
      <c r="F50" s="91"/>
      <c r="H50" s="92"/>
    </row>
    <row r="51" spans="1:8" s="67" customFormat="1" ht="12.75" customHeight="1">
      <c r="A51" s="67" t="s">
        <v>141</v>
      </c>
    </row>
    <row r="52" spans="1:8" s="67" customFormat="1" ht="12.75" customHeight="1">
      <c r="A52" s="67" t="s">
        <v>139</v>
      </c>
    </row>
    <row r="53" spans="1:8" ht="19.5" customHeight="1"/>
  </sheetData>
  <customSheetViews>
    <customSheetView guid="{559BE43B-F597-49C0-955C-F9A2561F163F}" scale="75" topLeftCell="A16">
      <selection activeCell="G36" sqref="G36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1"/>
      <headerFooter alignWithMargins="0">
        <oddFooter>&amp;L&amp;"MetaNormalLF-Roman,Standard"&amp;8Statistisches Bundesamt (Destatis) Fachserie 4, Reihe 8.2, 2016/2017&amp;R&amp;"MetaNormalLF-Roman,Standard"&amp;8 4</oddFooter>
      </headerFooter>
    </customSheetView>
    <customSheetView guid="{A264030B-E642-4A38-805B-40000E1CFC8E}" scale="75">
      <selection activeCell="G36" sqref="G36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2"/>
      <headerFooter alignWithMargins="0">
        <oddFooter>&amp;L&amp;"MetaNormalLF-Roman,Standard"&amp;8Statistisches Bundesamt (Destatis) Fachserie 4, Reihe 8.2, 2016/2017&amp;R&amp;"MetaNormalLF-Roman,Standard"&amp;8 4</oddFooter>
      </headerFooter>
    </customSheetView>
    <customSheetView guid="{BD09738D-9878-46CC-932D-36F13B6406B1}" scale="75">
      <selection activeCell="G36" sqref="G36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3"/>
      <headerFooter alignWithMargins="0">
        <oddFooter>&amp;L&amp;"MetaNormalLF-Roman,Standard"&amp;8Statistisches Bundesamt (Destatis) Fachserie 4, Reihe 8.2, 2016/2017&amp;R&amp;"MetaNormalLF-Roman,Standard"&amp;8 4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1" orientation="portrait" verticalDpi="599" r:id="rId4"/>
  <headerFooter alignWithMargins="0">
    <oddFooter>&amp;L&amp;"MetaNormalLF-Roman,Standard"&amp;8Statistisches Bundesamt (Destatis) Fachserie 4, Reihe 8.2, 2019/2020&amp;R&amp;"MetaNormalLF-Roman,Standard"&amp;8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="75" zoomScaleNormal="75" workbookViewId="0"/>
  </sheetViews>
  <sheetFormatPr baseColWidth="10" defaultColWidth="11.42578125" defaultRowHeight="12.75"/>
  <cols>
    <col min="1" max="1" width="32.28515625" style="2" customWidth="1" collapsed="1"/>
    <col min="2" max="2" width="13.5703125" style="2" customWidth="1" collapsed="1"/>
    <col min="3" max="8" width="13.28515625" style="2" customWidth="1" collapsed="1"/>
    <col min="9" max="9" width="10.7109375" style="2" customWidth="1" collapsed="1"/>
    <col min="10" max="10" width="8.5703125" style="2" customWidth="1" collapsed="1"/>
    <col min="11" max="11" width="10.85546875" style="2" customWidth="1" collapsed="1"/>
    <col min="12" max="12" width="13.28515625" style="2" customWidth="1" collapsed="1"/>
    <col min="13" max="13" width="16.5703125" style="2" customWidth="1" collapsed="1"/>
    <col min="14" max="14" width="12.42578125" style="2" customWidth="1" collapsed="1"/>
    <col min="15" max="15" width="10.140625" style="2" customWidth="1" collapsed="1"/>
    <col min="16" max="16384" width="11.42578125" style="2" collapsed="1"/>
  </cols>
  <sheetData>
    <row r="1" spans="1:18" s="77" customFormat="1" ht="15">
      <c r="A1" s="71" t="s">
        <v>0</v>
      </c>
      <c r="B1" s="79"/>
      <c r="C1" s="79"/>
      <c r="D1" s="79"/>
      <c r="E1" s="79"/>
      <c r="F1" s="79"/>
      <c r="G1" s="79"/>
      <c r="H1" s="79"/>
    </row>
    <row r="2" spans="1:18" s="78" customFormat="1" ht="15.75">
      <c r="A2" s="71" t="s">
        <v>343</v>
      </c>
      <c r="B2" s="76"/>
      <c r="C2" s="76"/>
      <c r="D2" s="76"/>
      <c r="E2" s="76"/>
      <c r="F2" s="76"/>
      <c r="G2" s="76"/>
      <c r="H2" s="76"/>
    </row>
    <row r="3" spans="1:18" s="78" customFormat="1" ht="18.75">
      <c r="A3" s="72" t="s">
        <v>112</v>
      </c>
      <c r="B3" s="76"/>
      <c r="C3" s="76"/>
      <c r="D3" s="76"/>
      <c r="E3" s="76"/>
      <c r="F3" s="76"/>
      <c r="G3" s="76"/>
      <c r="H3" s="76"/>
    </row>
    <row r="4" spans="1:18" s="13" customFormat="1" ht="18">
      <c r="A4" s="12"/>
      <c r="B4" s="12"/>
      <c r="C4" s="12"/>
      <c r="D4" s="12"/>
      <c r="E4" s="12"/>
      <c r="F4" s="12"/>
      <c r="G4" s="12"/>
      <c r="H4" s="12"/>
    </row>
    <row r="5" spans="1:18">
      <c r="A5" s="1"/>
      <c r="B5" s="1"/>
      <c r="C5" s="1"/>
      <c r="D5" s="1"/>
      <c r="E5" s="1"/>
      <c r="F5" s="1"/>
      <c r="G5" s="1"/>
      <c r="H5" s="1"/>
    </row>
    <row r="6" spans="1:18">
      <c r="A6" s="14"/>
    </row>
    <row r="7" spans="1:18" ht="26.25" customHeight="1">
      <c r="A7" s="7"/>
      <c r="B7" s="15"/>
      <c r="C7" s="16" t="s">
        <v>2</v>
      </c>
      <c r="D7" s="17"/>
      <c r="E7" s="16" t="s">
        <v>3</v>
      </c>
      <c r="F7" s="17"/>
      <c r="G7" s="18"/>
      <c r="H7" s="76"/>
    </row>
    <row r="8" spans="1:18" ht="15" customHeight="1">
      <c r="A8" s="203" t="s">
        <v>4</v>
      </c>
      <c r="B8" s="21" t="s">
        <v>5</v>
      </c>
      <c r="C8" s="21" t="s">
        <v>31</v>
      </c>
      <c r="D8" s="21" t="s">
        <v>32</v>
      </c>
      <c r="E8" s="21" t="s">
        <v>33</v>
      </c>
      <c r="F8" s="21" t="s">
        <v>9</v>
      </c>
      <c r="G8" s="188" t="s">
        <v>34</v>
      </c>
      <c r="H8" s="12"/>
    </row>
    <row r="9" spans="1:18" ht="15" customHeight="1">
      <c r="A9" s="203"/>
      <c r="B9" s="21"/>
      <c r="C9" s="21" t="s">
        <v>169</v>
      </c>
      <c r="D9" s="21" t="s">
        <v>35</v>
      </c>
      <c r="E9" s="21" t="s">
        <v>15</v>
      </c>
      <c r="F9" s="203" t="s">
        <v>15</v>
      </c>
      <c r="G9" s="202" t="s">
        <v>15</v>
      </c>
      <c r="H9" s="1"/>
    </row>
    <row r="10" spans="1:18" ht="15" customHeight="1">
      <c r="A10" s="14"/>
      <c r="B10" s="22"/>
      <c r="C10" s="22"/>
      <c r="D10" s="206" t="s">
        <v>170</v>
      </c>
      <c r="E10" s="22"/>
      <c r="F10" s="206"/>
      <c r="G10" s="205"/>
      <c r="H10" s="76"/>
    </row>
    <row r="11" spans="1:18" ht="20.100000000000001" customHeight="1">
      <c r="A11" s="7"/>
      <c r="B11" s="7"/>
    </row>
    <row r="12" spans="1:18" ht="15" customHeight="1">
      <c r="A12" s="7"/>
      <c r="B12" s="7"/>
      <c r="I12" s="187"/>
    </row>
    <row r="13" spans="1:18" ht="14.25" customHeight="1">
      <c r="A13" s="8"/>
      <c r="B13" s="25"/>
      <c r="C13" s="25"/>
      <c r="D13" s="25"/>
      <c r="E13" s="25"/>
      <c r="F13" s="25"/>
    </row>
    <row r="14" spans="1:18" ht="24.75" customHeight="1">
      <c r="A14" s="26" t="s">
        <v>104</v>
      </c>
      <c r="B14" s="25">
        <v>22251</v>
      </c>
      <c r="C14" s="25">
        <v>526</v>
      </c>
      <c r="D14" s="25">
        <v>368</v>
      </c>
      <c r="E14" s="25">
        <v>3075</v>
      </c>
      <c r="F14" s="25">
        <v>13297</v>
      </c>
      <c r="G14" s="25">
        <v>4985</v>
      </c>
      <c r="H14" s="25"/>
      <c r="I14" s="208"/>
      <c r="Q14" s="25"/>
      <c r="R14" s="25"/>
    </row>
    <row r="15" spans="1:18" ht="20.100000000000001" customHeight="1">
      <c r="A15" s="8"/>
      <c r="B15" s="25"/>
      <c r="C15" s="25"/>
      <c r="D15" s="25"/>
      <c r="E15" s="25"/>
      <c r="F15" s="25"/>
      <c r="G15" s="25"/>
      <c r="H15" s="25"/>
      <c r="I15" s="208"/>
      <c r="Q15" s="25"/>
      <c r="R15" s="25"/>
    </row>
    <row r="16" spans="1:18" ht="24.75" customHeight="1">
      <c r="A16" s="26" t="s">
        <v>18</v>
      </c>
      <c r="B16" s="25">
        <v>50737</v>
      </c>
      <c r="C16" s="25">
        <v>434</v>
      </c>
      <c r="D16" s="25">
        <v>2775</v>
      </c>
      <c r="E16" s="25">
        <v>4418</v>
      </c>
      <c r="F16" s="25">
        <v>29942</v>
      </c>
      <c r="G16" s="25">
        <v>13168</v>
      </c>
      <c r="H16" s="25"/>
      <c r="I16" s="208"/>
      <c r="Q16" s="25"/>
      <c r="R16" s="25"/>
    </row>
    <row r="17" spans="1:18" ht="20.100000000000001" customHeight="1">
      <c r="A17" s="8"/>
      <c r="B17" s="25"/>
      <c r="C17" s="25"/>
      <c r="D17" s="25"/>
      <c r="E17" s="25"/>
      <c r="F17" s="25"/>
      <c r="G17" s="25"/>
      <c r="H17" s="25"/>
      <c r="I17" s="208"/>
      <c r="Q17" s="25"/>
      <c r="R17" s="25"/>
    </row>
    <row r="18" spans="1:18" ht="24.75" customHeight="1">
      <c r="A18" s="26" t="s">
        <v>19</v>
      </c>
      <c r="B18" s="25">
        <v>40</v>
      </c>
      <c r="C18" s="25">
        <v>12</v>
      </c>
      <c r="D18" s="25" t="s">
        <v>228</v>
      </c>
      <c r="E18" s="25" t="s">
        <v>228</v>
      </c>
      <c r="F18" s="25" t="s">
        <v>228</v>
      </c>
      <c r="G18" s="25">
        <v>28</v>
      </c>
      <c r="H18" s="25"/>
      <c r="I18" s="208"/>
      <c r="Q18" s="25"/>
      <c r="R18" s="25"/>
    </row>
    <row r="19" spans="1:18" ht="20.100000000000001" customHeight="1">
      <c r="A19" s="8"/>
      <c r="B19" s="25"/>
      <c r="C19" s="25"/>
      <c r="D19" s="25"/>
      <c r="E19" s="25"/>
      <c r="F19" s="25"/>
      <c r="G19" s="25"/>
      <c r="H19" s="25"/>
      <c r="I19" s="208"/>
      <c r="Q19" s="25"/>
      <c r="R19" s="25"/>
    </row>
    <row r="20" spans="1:18" ht="24.75" customHeight="1">
      <c r="A20" s="26" t="s">
        <v>20</v>
      </c>
      <c r="B20" s="25">
        <v>6993</v>
      </c>
      <c r="C20" s="25">
        <v>1089</v>
      </c>
      <c r="D20" s="25">
        <v>18</v>
      </c>
      <c r="E20" s="25">
        <v>562</v>
      </c>
      <c r="F20" s="25">
        <v>4395</v>
      </c>
      <c r="G20" s="25">
        <v>929</v>
      </c>
      <c r="H20" s="25"/>
      <c r="I20" s="208"/>
      <c r="Q20" s="25"/>
      <c r="R20" s="25"/>
    </row>
    <row r="21" spans="1:18" ht="20.100000000000001" customHeight="1">
      <c r="A21" s="8"/>
      <c r="B21" s="25"/>
      <c r="C21" s="25"/>
      <c r="D21" s="25"/>
      <c r="E21" s="25"/>
      <c r="F21" s="25"/>
      <c r="G21" s="25"/>
      <c r="H21" s="25"/>
      <c r="I21" s="208"/>
      <c r="Q21" s="25"/>
      <c r="R21" s="25"/>
    </row>
    <row r="22" spans="1:18" ht="20.100000000000001" customHeight="1">
      <c r="A22" s="26" t="s">
        <v>21</v>
      </c>
      <c r="B22" s="25">
        <v>15</v>
      </c>
      <c r="C22" s="25" t="s">
        <v>228</v>
      </c>
      <c r="D22" s="25">
        <v>3</v>
      </c>
      <c r="E22" s="25" t="s">
        <v>228</v>
      </c>
      <c r="F22" s="25">
        <v>1</v>
      </c>
      <c r="G22" s="25">
        <v>11</v>
      </c>
      <c r="H22" s="25"/>
      <c r="I22" s="208"/>
      <c r="Q22" s="25"/>
      <c r="R22" s="25"/>
    </row>
    <row r="23" spans="1:18" ht="20.100000000000001" customHeight="1">
      <c r="A23" s="8"/>
      <c r="B23" s="25"/>
      <c r="C23" s="25"/>
      <c r="D23" s="25"/>
      <c r="E23" s="25"/>
      <c r="F23" s="25"/>
      <c r="G23" s="25"/>
      <c r="H23" s="25"/>
      <c r="I23" s="208"/>
      <c r="Q23" s="25"/>
      <c r="R23" s="25"/>
    </row>
    <row r="24" spans="1:18" ht="24.75" customHeight="1">
      <c r="A24" s="26" t="s">
        <v>22</v>
      </c>
      <c r="B24" s="25">
        <v>13423</v>
      </c>
      <c r="C24" s="25" t="s">
        <v>228</v>
      </c>
      <c r="D24" s="25">
        <v>1</v>
      </c>
      <c r="E24" s="25" t="s">
        <v>228</v>
      </c>
      <c r="F24" s="25">
        <v>13403</v>
      </c>
      <c r="G24" s="25">
        <v>19</v>
      </c>
      <c r="H24" s="25"/>
      <c r="I24" s="208"/>
      <c r="Q24" s="25"/>
      <c r="R24" s="25"/>
    </row>
    <row r="25" spans="1:18" ht="20.100000000000001" customHeight="1">
      <c r="A25" s="8"/>
      <c r="B25" s="25"/>
      <c r="C25" s="25"/>
      <c r="D25" s="25"/>
      <c r="E25" s="25"/>
      <c r="F25" s="25"/>
      <c r="G25" s="25"/>
      <c r="H25" s="25"/>
      <c r="I25" s="208"/>
      <c r="Q25" s="25"/>
      <c r="R25" s="25"/>
    </row>
    <row r="26" spans="1:18" ht="24.75" customHeight="1">
      <c r="A26" s="26" t="s">
        <v>23</v>
      </c>
      <c r="B26" s="25">
        <v>3238</v>
      </c>
      <c r="C26" s="25">
        <v>291</v>
      </c>
      <c r="D26" s="25">
        <v>31</v>
      </c>
      <c r="E26" s="25">
        <v>468</v>
      </c>
      <c r="F26" s="25">
        <v>661</v>
      </c>
      <c r="G26" s="25">
        <v>1787</v>
      </c>
      <c r="H26" s="25"/>
      <c r="I26" s="208"/>
      <c r="Q26" s="25"/>
      <c r="R26" s="25"/>
    </row>
    <row r="27" spans="1:18" ht="19.5" customHeight="1">
      <c r="A27" s="8"/>
      <c r="B27" s="25"/>
      <c r="C27" s="25"/>
      <c r="D27" s="25"/>
      <c r="E27" s="25"/>
      <c r="F27" s="25"/>
      <c r="G27" s="25"/>
      <c r="H27" s="25"/>
      <c r="I27" s="208"/>
      <c r="Q27" s="25"/>
      <c r="R27" s="25"/>
    </row>
    <row r="28" spans="1:18" ht="24.75" customHeight="1">
      <c r="A28" s="26" t="s">
        <v>144</v>
      </c>
      <c r="B28" s="25">
        <v>30706</v>
      </c>
      <c r="C28" s="25">
        <v>6424</v>
      </c>
      <c r="D28" s="25">
        <v>6</v>
      </c>
      <c r="E28" s="25">
        <v>2429</v>
      </c>
      <c r="F28" s="25">
        <v>18824</v>
      </c>
      <c r="G28" s="25">
        <v>3023</v>
      </c>
      <c r="H28" s="25"/>
      <c r="I28" s="208"/>
      <c r="Q28" s="25"/>
      <c r="R28" s="25"/>
    </row>
    <row r="29" spans="1:18" ht="20.100000000000001" customHeight="1">
      <c r="A29" s="8"/>
      <c r="B29" s="25"/>
      <c r="C29" s="25"/>
      <c r="D29" s="25"/>
      <c r="E29" s="25"/>
      <c r="F29" s="25"/>
      <c r="G29" s="25"/>
      <c r="H29" s="25"/>
      <c r="I29" s="208"/>
      <c r="Q29" s="25"/>
      <c r="R29" s="25"/>
    </row>
    <row r="30" spans="1:18" ht="24.75" customHeight="1">
      <c r="A30" s="26" t="s">
        <v>24</v>
      </c>
      <c r="B30" s="25">
        <v>42376</v>
      </c>
      <c r="C30" s="25">
        <v>4392</v>
      </c>
      <c r="D30" s="25">
        <v>157</v>
      </c>
      <c r="E30" s="25">
        <v>3228</v>
      </c>
      <c r="F30" s="25">
        <v>29987</v>
      </c>
      <c r="G30" s="25">
        <v>4612</v>
      </c>
      <c r="H30" s="25"/>
      <c r="I30" s="208"/>
      <c r="Q30" s="25"/>
      <c r="R30" s="25"/>
    </row>
    <row r="31" spans="1:18" ht="19.5" customHeight="1">
      <c r="A31" s="8"/>
      <c r="B31" s="25"/>
      <c r="C31" s="25"/>
      <c r="D31" s="25"/>
      <c r="E31" s="25"/>
      <c r="F31" s="25"/>
      <c r="G31" s="25"/>
      <c r="H31" s="25"/>
      <c r="I31" s="208"/>
      <c r="Q31" s="25"/>
      <c r="R31" s="25"/>
    </row>
    <row r="32" spans="1:18" ht="24.75" customHeight="1">
      <c r="A32" s="26" t="s">
        <v>107</v>
      </c>
      <c r="B32" s="25">
        <v>13975</v>
      </c>
      <c r="C32" s="25">
        <v>208</v>
      </c>
      <c r="D32" s="25">
        <v>65</v>
      </c>
      <c r="E32" s="25">
        <v>1098</v>
      </c>
      <c r="F32" s="25">
        <v>9860</v>
      </c>
      <c r="G32" s="25">
        <v>2744</v>
      </c>
      <c r="H32" s="25"/>
      <c r="I32" s="208"/>
      <c r="Q32" s="25"/>
      <c r="R32" s="25"/>
    </row>
    <row r="33" spans="1:20" ht="19.5" customHeight="1">
      <c r="A33" s="8"/>
      <c r="B33" s="25"/>
      <c r="C33" s="25"/>
      <c r="D33" s="25"/>
      <c r="E33" s="25"/>
      <c r="F33" s="25"/>
      <c r="G33" s="25"/>
      <c r="H33" s="25"/>
      <c r="I33" s="208"/>
      <c r="Q33" s="25"/>
      <c r="R33" s="25"/>
    </row>
    <row r="34" spans="1:20" ht="24.75" customHeight="1">
      <c r="A34" s="26" t="s">
        <v>106</v>
      </c>
      <c r="B34" s="25">
        <v>5978</v>
      </c>
      <c r="C34" s="25">
        <v>1281</v>
      </c>
      <c r="D34" s="25">
        <v>74</v>
      </c>
      <c r="E34" s="25">
        <v>996</v>
      </c>
      <c r="F34" s="25">
        <v>1901</v>
      </c>
      <c r="G34" s="25">
        <v>1726</v>
      </c>
      <c r="H34" s="25"/>
      <c r="I34" s="208"/>
      <c r="Q34" s="25"/>
      <c r="R34" s="25"/>
    </row>
    <row r="35" spans="1:20" ht="20.100000000000001" customHeight="1">
      <c r="A35" s="8"/>
      <c r="B35" s="25"/>
      <c r="C35" s="25"/>
      <c r="D35" s="25"/>
      <c r="E35" s="25"/>
      <c r="F35" s="25"/>
      <c r="G35" s="25"/>
      <c r="H35" s="25"/>
      <c r="I35" s="208"/>
      <c r="Q35" s="25"/>
      <c r="R35" s="25"/>
    </row>
    <row r="36" spans="1:20" ht="24.75" customHeight="1">
      <c r="A36" s="26" t="s">
        <v>25</v>
      </c>
      <c r="B36" s="25">
        <v>511</v>
      </c>
      <c r="C36" s="25" t="s">
        <v>228</v>
      </c>
      <c r="D36" s="25">
        <v>10</v>
      </c>
      <c r="E36" s="25">
        <v>54</v>
      </c>
      <c r="F36" s="25">
        <v>59</v>
      </c>
      <c r="G36" s="25">
        <v>388</v>
      </c>
      <c r="H36" s="25"/>
      <c r="I36" s="208"/>
      <c r="Q36" s="25"/>
      <c r="R36" s="25"/>
    </row>
    <row r="37" spans="1:20" ht="20.100000000000001" customHeight="1">
      <c r="A37" s="8"/>
      <c r="B37" s="25"/>
      <c r="C37" s="25"/>
      <c r="D37" s="25"/>
      <c r="E37" s="25"/>
      <c r="F37" s="25"/>
      <c r="G37" s="25"/>
      <c r="H37" s="25"/>
      <c r="I37" s="208"/>
      <c r="Q37" s="25"/>
      <c r="R37" s="25"/>
    </row>
    <row r="38" spans="1:20" ht="24.75" customHeight="1">
      <c r="A38" s="26" t="s">
        <v>26</v>
      </c>
      <c r="B38" s="25">
        <v>11086</v>
      </c>
      <c r="C38" s="25">
        <v>2736</v>
      </c>
      <c r="D38" s="25">
        <v>43</v>
      </c>
      <c r="E38" s="25">
        <v>252</v>
      </c>
      <c r="F38" s="25">
        <v>6085</v>
      </c>
      <c r="G38" s="25">
        <v>1970</v>
      </c>
      <c r="H38" s="25"/>
      <c r="I38" s="208"/>
      <c r="Q38" s="25"/>
      <c r="R38" s="25"/>
    </row>
    <row r="39" spans="1:20" ht="20.100000000000001" customHeight="1">
      <c r="A39" s="8"/>
      <c r="B39" s="25"/>
      <c r="C39" s="25"/>
      <c r="D39" s="25"/>
      <c r="E39" s="25"/>
      <c r="F39" s="25"/>
      <c r="G39" s="25"/>
      <c r="H39" s="25"/>
      <c r="I39" s="208"/>
      <c r="Q39" s="25"/>
      <c r="R39" s="25"/>
    </row>
    <row r="40" spans="1:20" ht="24.75" customHeight="1">
      <c r="A40" s="26" t="s">
        <v>27</v>
      </c>
      <c r="B40" s="25">
        <v>13473</v>
      </c>
      <c r="C40" s="25">
        <v>6892</v>
      </c>
      <c r="D40" s="25">
        <v>17</v>
      </c>
      <c r="E40" s="25">
        <v>1306</v>
      </c>
      <c r="F40" s="25">
        <v>3694</v>
      </c>
      <c r="G40" s="25">
        <v>1564</v>
      </c>
      <c r="H40" s="25"/>
      <c r="I40" s="208"/>
      <c r="Q40" s="25"/>
      <c r="R40" s="25"/>
    </row>
    <row r="41" spans="1:20" ht="19.5" customHeight="1">
      <c r="A41" s="8"/>
      <c r="B41" s="25"/>
      <c r="C41" s="25"/>
      <c r="D41" s="25"/>
      <c r="E41" s="25"/>
      <c r="F41" s="25"/>
      <c r="G41" s="25"/>
      <c r="H41" s="25"/>
      <c r="I41" s="208"/>
      <c r="Q41" s="25"/>
      <c r="R41" s="25"/>
    </row>
    <row r="42" spans="1:20" ht="24.75" customHeight="1">
      <c r="A42" s="26" t="s">
        <v>108</v>
      </c>
      <c r="B42" s="25">
        <v>26988</v>
      </c>
      <c r="C42" s="25">
        <v>2180</v>
      </c>
      <c r="D42" s="25">
        <v>250</v>
      </c>
      <c r="E42" s="25">
        <v>2142</v>
      </c>
      <c r="F42" s="25">
        <v>16273</v>
      </c>
      <c r="G42" s="25">
        <v>6143</v>
      </c>
      <c r="H42" s="25"/>
      <c r="I42" s="208"/>
      <c r="Q42" s="25"/>
      <c r="R42" s="25"/>
      <c r="T42" s="25"/>
    </row>
    <row r="43" spans="1:20" ht="20.100000000000001" customHeight="1">
      <c r="A43" s="8"/>
      <c r="B43" s="25"/>
      <c r="C43" s="25"/>
      <c r="D43" s="25"/>
      <c r="E43" s="25"/>
      <c r="F43" s="25"/>
      <c r="G43" s="25"/>
      <c r="H43" s="25"/>
      <c r="I43" s="208"/>
      <c r="Q43" s="25"/>
      <c r="R43" s="25"/>
    </row>
    <row r="44" spans="1:20" ht="24.75" customHeight="1">
      <c r="A44" s="26" t="s">
        <v>28</v>
      </c>
      <c r="B44" s="25">
        <v>5976</v>
      </c>
      <c r="C44" s="25">
        <v>1222</v>
      </c>
      <c r="D44" s="25">
        <v>22</v>
      </c>
      <c r="E44" s="25">
        <v>268</v>
      </c>
      <c r="F44" s="25">
        <v>3097</v>
      </c>
      <c r="G44" s="25">
        <v>1367</v>
      </c>
      <c r="H44" s="25"/>
      <c r="I44" s="208"/>
      <c r="Q44" s="25"/>
      <c r="R44" s="25"/>
    </row>
    <row r="45" spans="1:20" ht="20.100000000000001" customHeight="1">
      <c r="A45" s="8"/>
      <c r="B45" s="25"/>
      <c r="C45" s="25"/>
      <c r="D45" s="25"/>
      <c r="E45" s="25"/>
      <c r="F45" s="25"/>
      <c r="G45" s="25"/>
      <c r="H45" s="25"/>
      <c r="I45" s="208"/>
      <c r="Q45" s="25"/>
      <c r="R45" s="25"/>
    </row>
    <row r="46" spans="1:20" ht="24.75" customHeight="1">
      <c r="A46" s="26" t="s">
        <v>29</v>
      </c>
      <c r="B46" s="25">
        <v>247766</v>
      </c>
      <c r="C46" s="25">
        <v>27687</v>
      </c>
      <c r="D46" s="25">
        <v>3840</v>
      </c>
      <c r="E46" s="25">
        <v>20296</v>
      </c>
      <c r="F46" s="25">
        <v>151479</v>
      </c>
      <c r="G46" s="25">
        <v>44464</v>
      </c>
      <c r="H46" s="25"/>
      <c r="I46" s="208"/>
      <c r="Q46" s="25"/>
      <c r="R46" s="25"/>
    </row>
    <row r="47" spans="1:20" ht="20.100000000000001" customHeight="1">
      <c r="A47" s="207"/>
      <c r="B47" s="208"/>
      <c r="C47" s="208"/>
      <c r="D47" s="208"/>
      <c r="E47" s="208"/>
      <c r="F47" s="208"/>
      <c r="G47" s="208"/>
      <c r="H47" s="25"/>
      <c r="I47" s="25"/>
      <c r="J47" s="25"/>
      <c r="K47" s="25"/>
      <c r="L47" s="25"/>
      <c r="M47" s="25"/>
      <c r="N47" s="25"/>
      <c r="O47" s="25"/>
    </row>
    <row r="48" spans="1:20" ht="18.75" customHeight="1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</row>
    <row r="49" spans="1:8" s="67" customFormat="1" ht="12.75" customHeight="1">
      <c r="A49" s="204" t="s">
        <v>223</v>
      </c>
      <c r="E49" s="91"/>
      <c r="F49" s="91"/>
      <c r="H49" s="92"/>
    </row>
    <row r="50" spans="1:8" s="67" customFormat="1" ht="12.75" customHeight="1">
      <c r="A50" s="67" t="s">
        <v>172</v>
      </c>
      <c r="E50" s="91"/>
      <c r="F50" s="91"/>
      <c r="H50" s="92"/>
    </row>
    <row r="51" spans="1:8" s="67" customFormat="1" ht="12.75" customHeight="1">
      <c r="A51" s="67" t="s">
        <v>141</v>
      </c>
    </row>
    <row r="52" spans="1:8" s="67" customFormat="1" ht="12.75" customHeight="1">
      <c r="A52" s="67" t="s">
        <v>139</v>
      </c>
    </row>
    <row r="53" spans="1:8" ht="19.5" customHeight="1"/>
  </sheetData>
  <customSheetViews>
    <customSheetView guid="{559BE43B-F597-49C0-955C-F9A2561F163F}" scale="75" topLeftCell="A10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1"/>
      <headerFooter alignWithMargins="0">
        <oddFooter>&amp;L&amp;"MetaNormalLF-Roman,Standard"&amp;8Statistisches Bundesamt (Destatis) Fachserie 4, Reihe 8.2, 2016/2017&amp;R&amp;"MetaNormalLF-Roman,Standard"&amp;8 5</oddFooter>
      </headerFooter>
    </customSheetView>
    <customSheetView guid="{A264030B-E642-4A38-805B-40000E1CFC8E}" scale="75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2"/>
      <headerFooter alignWithMargins="0">
        <oddFooter>&amp;L&amp;"MetaNormalLF-Roman,Standard"&amp;8Statistisches Bundesamt (Destatis) Fachserie 4, Reihe 8.2, 2016/2017&amp;R&amp;"MetaNormalLF-Roman,Standard"&amp;8 5</oddFooter>
      </headerFooter>
    </customSheetView>
    <customSheetView guid="{BD09738D-9878-46CC-932D-36F13B6406B1}" scale="75">
      <selection activeCell="A4" sqref="A4"/>
      <pageMargins left="0.6692913385826772" right="0.6692913385826772" top="0.59055118110236227" bottom="0.19685039370078741" header="0.70866141732283472" footer="0.51181102362204722"/>
      <printOptions horizontalCentered="1"/>
      <pageSetup paperSize="9" scale="71" orientation="portrait" verticalDpi="599" r:id="rId3"/>
      <headerFooter alignWithMargins="0">
        <oddFooter>&amp;L&amp;"MetaNormalLF-Roman,Standard"&amp;8Statistisches Bundesamt (Destatis) Fachserie 4, Reihe 8.2, 2016/2017&amp;R&amp;"MetaNormalLF-Roman,Standard"&amp;8 5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1" orientation="portrait" verticalDpi="599" r:id="rId4"/>
  <headerFooter alignWithMargins="0">
    <oddFooter>&amp;L&amp;"MetaNormalLF-Roman,Standard"&amp;8Statistisches Bundesamt (Destatis) Fachserie 4, Reihe 8.2, 2019/2020&amp;R&amp;"MetaNormalLF-Roman,Standard"&amp;8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0"/>
  <sheetViews>
    <sheetView zoomScale="75" zoomScaleNormal="75" zoomScalePageLayoutView="61" workbookViewId="0"/>
  </sheetViews>
  <sheetFormatPr baseColWidth="10" defaultColWidth="11.42578125" defaultRowHeight="12.75"/>
  <cols>
    <col min="1" max="1" width="32.5703125" style="2" customWidth="1" collapsed="1"/>
    <col min="2" max="7" width="15.5703125" style="2" customWidth="1" collapsed="1"/>
    <col min="8" max="8" width="14.7109375" style="2" customWidth="1" collapsed="1"/>
    <col min="9" max="9" width="13" style="2" customWidth="1" collapsed="1"/>
    <col min="10" max="10" width="13.140625" style="2" customWidth="1" collapsed="1"/>
    <col min="11" max="11" width="11.42578125" style="2" collapsed="1"/>
    <col min="12" max="12" width="12.140625" style="2" customWidth="1" collapsed="1"/>
    <col min="13" max="13" width="11.85546875" style="2" customWidth="1" collapsed="1"/>
    <col min="14" max="16384" width="11.42578125" style="2" collapsed="1"/>
  </cols>
  <sheetData>
    <row r="1" spans="1:16" s="72" customFormat="1" ht="15.75">
      <c r="A1" s="71" t="s">
        <v>0</v>
      </c>
      <c r="B1" s="71"/>
      <c r="C1" s="71"/>
      <c r="D1" s="71"/>
      <c r="E1" s="71"/>
      <c r="F1" s="71"/>
      <c r="G1" s="71"/>
    </row>
    <row r="2" spans="1:16" s="72" customFormat="1" ht="15.75">
      <c r="A2" s="71" t="s">
        <v>344</v>
      </c>
    </row>
    <row r="3" spans="1:16" s="72" customFormat="1" ht="18.75">
      <c r="A3" s="72" t="s">
        <v>111</v>
      </c>
    </row>
    <row r="4" spans="1:16" ht="18">
      <c r="A4" s="12"/>
      <c r="B4" s="12"/>
      <c r="C4" s="12"/>
      <c r="D4" s="12"/>
      <c r="E4" s="12"/>
      <c r="F4" s="12"/>
      <c r="G4" s="12"/>
    </row>
    <row r="5" spans="1:16">
      <c r="A5" s="1"/>
      <c r="B5" s="1"/>
      <c r="C5" s="1"/>
      <c r="D5" s="1"/>
      <c r="E5" s="1"/>
      <c r="F5" s="1"/>
      <c r="G5" s="1"/>
    </row>
    <row r="6" spans="1:16">
      <c r="A6" s="14"/>
      <c r="G6" s="14"/>
    </row>
    <row r="7" spans="1:16" ht="25.5" customHeight="1">
      <c r="A7" s="7"/>
      <c r="B7" s="15"/>
      <c r="C7" s="17" t="s">
        <v>2</v>
      </c>
      <c r="D7" s="17"/>
      <c r="E7" s="17"/>
      <c r="F7" s="16" t="s">
        <v>3</v>
      </c>
      <c r="G7" s="30"/>
    </row>
    <row r="8" spans="1:16">
      <c r="A8" s="20" t="s">
        <v>4</v>
      </c>
      <c r="B8" s="21" t="s">
        <v>5</v>
      </c>
      <c r="C8" s="21" t="s">
        <v>36</v>
      </c>
      <c r="D8" s="21" t="s">
        <v>37</v>
      </c>
      <c r="E8" s="21" t="s">
        <v>37</v>
      </c>
      <c r="F8" s="21" t="s">
        <v>33</v>
      </c>
      <c r="G8" s="20" t="s">
        <v>10</v>
      </c>
    </row>
    <row r="9" spans="1:16" ht="14.25">
      <c r="A9" s="20"/>
      <c r="B9" s="21"/>
      <c r="C9" s="21" t="s">
        <v>176</v>
      </c>
      <c r="D9" s="21" t="s">
        <v>177</v>
      </c>
      <c r="E9" s="21" t="s">
        <v>178</v>
      </c>
      <c r="F9" s="21" t="s">
        <v>15</v>
      </c>
      <c r="G9" s="20" t="s">
        <v>16</v>
      </c>
    </row>
    <row r="10" spans="1:16">
      <c r="A10" s="23"/>
      <c r="B10" s="22"/>
      <c r="C10" s="22"/>
      <c r="D10" s="22"/>
      <c r="E10" s="22"/>
      <c r="F10" s="22"/>
      <c r="G10" s="23"/>
    </row>
    <row r="11" spans="1:16" ht="20.100000000000001" customHeight="1">
      <c r="A11" s="7"/>
    </row>
    <row r="12" spans="1:16" ht="14.25" customHeight="1">
      <c r="A12" s="7"/>
      <c r="I12" s="187"/>
    </row>
    <row r="13" spans="1:16" ht="14.25" customHeight="1">
      <c r="A13" s="8"/>
    </row>
    <row r="14" spans="1:16" ht="24.75" customHeight="1">
      <c r="A14" s="26" t="s">
        <v>104</v>
      </c>
      <c r="B14" s="25">
        <v>25700</v>
      </c>
      <c r="C14" s="25">
        <v>264</v>
      </c>
      <c r="D14" s="25">
        <v>8961</v>
      </c>
      <c r="E14" s="25">
        <v>2321</v>
      </c>
      <c r="F14" s="25">
        <v>7401</v>
      </c>
      <c r="G14" s="25">
        <v>6753</v>
      </c>
      <c r="I14" s="208"/>
      <c r="N14" s="4"/>
      <c r="O14" s="4"/>
      <c r="P14" s="25"/>
    </row>
    <row r="15" spans="1:16" ht="20.100000000000001" customHeight="1">
      <c r="A15" s="8"/>
      <c r="B15" s="25"/>
      <c r="C15" s="25"/>
      <c r="D15" s="25"/>
      <c r="E15" s="25"/>
      <c r="F15" s="25"/>
      <c r="G15" s="25"/>
      <c r="I15" s="208"/>
      <c r="N15" s="4"/>
      <c r="O15" s="4"/>
      <c r="P15" s="25"/>
    </row>
    <row r="16" spans="1:16" ht="24.75" customHeight="1">
      <c r="A16" s="26" t="s">
        <v>18</v>
      </c>
      <c r="B16" s="25">
        <v>50374</v>
      </c>
      <c r="C16" s="25">
        <v>986</v>
      </c>
      <c r="D16" s="25">
        <v>25011</v>
      </c>
      <c r="E16" s="25">
        <v>4349</v>
      </c>
      <c r="F16" s="25">
        <v>7626</v>
      </c>
      <c r="G16" s="25">
        <v>12402</v>
      </c>
      <c r="I16" s="208"/>
      <c r="N16" s="4"/>
      <c r="O16" s="4"/>
      <c r="P16" s="25"/>
    </row>
    <row r="17" spans="1:16" ht="20.100000000000001" customHeight="1">
      <c r="A17" s="8"/>
      <c r="B17" s="25"/>
      <c r="C17" s="25"/>
      <c r="D17" s="25"/>
      <c r="E17" s="25"/>
      <c r="F17" s="25"/>
      <c r="G17" s="25"/>
      <c r="I17" s="208"/>
      <c r="N17" s="4"/>
      <c r="O17" s="4"/>
      <c r="P17" s="25"/>
    </row>
    <row r="18" spans="1:16" ht="24.75" customHeight="1">
      <c r="A18" s="26" t="s">
        <v>19</v>
      </c>
      <c r="B18" s="25">
        <v>2553</v>
      </c>
      <c r="C18" s="25" t="s">
        <v>228</v>
      </c>
      <c r="D18" s="25">
        <v>2145</v>
      </c>
      <c r="E18" s="25">
        <v>354</v>
      </c>
      <c r="F18" s="25">
        <v>37</v>
      </c>
      <c r="G18" s="25">
        <v>17</v>
      </c>
      <c r="I18" s="208"/>
      <c r="N18" s="4"/>
      <c r="O18" s="4"/>
      <c r="P18" s="25"/>
    </row>
    <row r="19" spans="1:16" ht="20.100000000000001" customHeight="1">
      <c r="A19" s="8"/>
      <c r="B19" s="25"/>
      <c r="C19" s="25"/>
      <c r="D19" s="25"/>
      <c r="E19" s="25"/>
      <c r="F19" s="25"/>
      <c r="G19" s="25"/>
      <c r="I19" s="208"/>
      <c r="N19" s="4"/>
      <c r="O19" s="4"/>
      <c r="P19" s="25"/>
    </row>
    <row r="20" spans="1:16" ht="25.5" customHeight="1">
      <c r="A20" s="26" t="s">
        <v>20</v>
      </c>
      <c r="B20" s="25">
        <v>12658</v>
      </c>
      <c r="C20" s="25">
        <v>162</v>
      </c>
      <c r="D20" s="25">
        <v>9094</v>
      </c>
      <c r="E20" s="25">
        <v>816</v>
      </c>
      <c r="F20" s="25">
        <v>1235</v>
      </c>
      <c r="G20" s="25">
        <v>1351</v>
      </c>
      <c r="I20" s="208"/>
      <c r="N20" s="4"/>
      <c r="O20" s="4"/>
      <c r="P20" s="25"/>
    </row>
    <row r="21" spans="1:16" ht="20.100000000000001" customHeight="1">
      <c r="A21" s="8"/>
      <c r="B21" s="25"/>
      <c r="C21" s="25"/>
      <c r="D21" s="25"/>
      <c r="E21" s="25"/>
      <c r="F21" s="25"/>
      <c r="G21" s="25"/>
      <c r="I21" s="208"/>
      <c r="N21" s="4"/>
      <c r="O21" s="4"/>
      <c r="P21" s="25"/>
    </row>
    <row r="22" spans="1:16" ht="24.75" customHeight="1">
      <c r="A22" s="26" t="s">
        <v>21</v>
      </c>
      <c r="B22" s="25">
        <v>50</v>
      </c>
      <c r="C22" s="25" t="s">
        <v>228</v>
      </c>
      <c r="D22" s="25">
        <v>32</v>
      </c>
      <c r="E22" s="25" t="s">
        <v>228</v>
      </c>
      <c r="F22" s="25">
        <v>6</v>
      </c>
      <c r="G22" s="25">
        <v>12</v>
      </c>
      <c r="I22" s="208"/>
      <c r="N22" s="4"/>
      <c r="O22" s="4"/>
      <c r="P22" s="25"/>
    </row>
    <row r="23" spans="1:16" ht="20.100000000000001" customHeight="1">
      <c r="A23" s="8"/>
      <c r="B23" s="25"/>
      <c r="C23" s="25"/>
      <c r="D23" s="25"/>
      <c r="E23" s="25"/>
      <c r="F23" s="25"/>
      <c r="G23" s="25"/>
      <c r="I23" s="208"/>
      <c r="N23" s="4"/>
      <c r="O23" s="4"/>
      <c r="P23" s="25"/>
    </row>
    <row r="24" spans="1:16" ht="24.75" customHeight="1">
      <c r="A24" s="26" t="s">
        <v>22</v>
      </c>
      <c r="B24" s="25">
        <v>13260</v>
      </c>
      <c r="C24" s="25">
        <v>6</v>
      </c>
      <c r="D24" s="25">
        <v>13112</v>
      </c>
      <c r="E24" s="25">
        <v>119</v>
      </c>
      <c r="F24" s="25">
        <v>6</v>
      </c>
      <c r="G24" s="25">
        <v>17</v>
      </c>
      <c r="I24" s="208"/>
      <c r="N24" s="4"/>
      <c r="O24" s="4"/>
      <c r="P24" s="25"/>
    </row>
    <row r="25" spans="1:16" ht="20.100000000000001" customHeight="1">
      <c r="A25" s="8"/>
      <c r="B25" s="25"/>
      <c r="C25" s="25"/>
      <c r="D25" s="25"/>
      <c r="E25" s="25"/>
      <c r="F25" s="25"/>
      <c r="G25" s="25"/>
      <c r="I25" s="208"/>
      <c r="N25" s="4"/>
      <c r="O25" s="4"/>
      <c r="P25" s="25"/>
    </row>
    <row r="26" spans="1:16" ht="24.75" customHeight="1">
      <c r="A26" s="26" t="s">
        <v>23</v>
      </c>
      <c r="B26" s="25">
        <v>20082</v>
      </c>
      <c r="C26" s="25">
        <v>166</v>
      </c>
      <c r="D26" s="25">
        <v>17051</v>
      </c>
      <c r="E26" s="25">
        <v>283</v>
      </c>
      <c r="F26" s="25">
        <v>587</v>
      </c>
      <c r="G26" s="25">
        <v>1995</v>
      </c>
      <c r="I26" s="208"/>
      <c r="N26" s="4"/>
      <c r="O26" s="4"/>
      <c r="P26" s="25"/>
    </row>
    <row r="27" spans="1:16" ht="20.100000000000001" customHeight="1">
      <c r="A27" s="8"/>
      <c r="B27" s="25"/>
      <c r="C27" s="25"/>
      <c r="D27" s="25"/>
      <c r="E27" s="25"/>
      <c r="F27" s="25"/>
      <c r="G27" s="25"/>
      <c r="I27" s="208"/>
      <c r="N27" s="4"/>
      <c r="O27" s="4"/>
      <c r="P27" s="25"/>
    </row>
    <row r="28" spans="1:16" ht="24" customHeight="1">
      <c r="A28" s="26" t="s">
        <v>144</v>
      </c>
      <c r="B28" s="25">
        <v>29608</v>
      </c>
      <c r="C28" s="25">
        <v>324</v>
      </c>
      <c r="D28" s="25">
        <v>20323</v>
      </c>
      <c r="E28" s="25">
        <v>1782</v>
      </c>
      <c r="F28" s="25">
        <v>3817</v>
      </c>
      <c r="G28" s="25">
        <v>3362</v>
      </c>
      <c r="I28" s="208"/>
      <c r="N28" s="4"/>
      <c r="O28" s="4"/>
      <c r="P28" s="25"/>
    </row>
    <row r="29" spans="1:16" ht="20.100000000000001" customHeight="1">
      <c r="A29" s="8"/>
      <c r="B29" s="25"/>
      <c r="C29" s="25"/>
      <c r="D29" s="25"/>
      <c r="E29" s="25"/>
      <c r="F29" s="25"/>
      <c r="G29" s="25"/>
      <c r="I29" s="208"/>
      <c r="N29" s="4"/>
      <c r="O29" s="4"/>
      <c r="P29" s="25"/>
    </row>
    <row r="30" spans="1:16" ht="24.75" customHeight="1">
      <c r="A30" s="26" t="s">
        <v>24</v>
      </c>
      <c r="B30" s="25">
        <v>100965</v>
      </c>
      <c r="C30" s="25">
        <v>1387</v>
      </c>
      <c r="D30" s="25">
        <v>76001</v>
      </c>
      <c r="E30" s="25">
        <v>9808</v>
      </c>
      <c r="F30" s="25">
        <v>7050</v>
      </c>
      <c r="G30" s="25">
        <v>6719</v>
      </c>
      <c r="I30" s="208"/>
      <c r="N30" s="4"/>
      <c r="O30" s="4"/>
      <c r="P30" s="25"/>
    </row>
    <row r="31" spans="1:16" ht="20.100000000000001" customHeight="1">
      <c r="A31" s="8"/>
      <c r="B31" s="25"/>
      <c r="C31" s="25"/>
      <c r="D31" s="25"/>
      <c r="E31" s="25"/>
      <c r="F31" s="25"/>
      <c r="G31" s="25"/>
      <c r="I31" s="208"/>
      <c r="N31" s="4"/>
      <c r="O31" s="4"/>
      <c r="P31" s="25"/>
    </row>
    <row r="32" spans="1:16" ht="24.75" customHeight="1">
      <c r="A32" s="26" t="s">
        <v>107</v>
      </c>
      <c r="B32" s="25">
        <v>42599</v>
      </c>
      <c r="C32" s="25">
        <v>1106</v>
      </c>
      <c r="D32" s="25">
        <v>34184</v>
      </c>
      <c r="E32" s="25">
        <v>2434</v>
      </c>
      <c r="F32" s="25">
        <v>1970</v>
      </c>
      <c r="G32" s="25">
        <v>2905</v>
      </c>
      <c r="I32" s="208"/>
      <c r="N32" s="4"/>
      <c r="O32" s="4"/>
      <c r="P32" s="25"/>
    </row>
    <row r="33" spans="1:16" ht="20.100000000000001" customHeight="1">
      <c r="A33" s="8"/>
      <c r="B33" s="25"/>
      <c r="C33" s="25"/>
      <c r="D33" s="25"/>
      <c r="E33" s="25"/>
      <c r="F33" s="25"/>
      <c r="G33" s="25"/>
      <c r="I33" s="208"/>
      <c r="N33" s="4"/>
      <c r="O33" s="4"/>
      <c r="P33" s="25"/>
    </row>
    <row r="34" spans="1:16" ht="24.75" customHeight="1">
      <c r="A34" s="26" t="s">
        <v>106</v>
      </c>
      <c r="B34" s="25">
        <v>16336</v>
      </c>
      <c r="C34" s="25">
        <v>32</v>
      </c>
      <c r="D34" s="25">
        <v>6111</v>
      </c>
      <c r="E34" s="25">
        <v>1944</v>
      </c>
      <c r="F34" s="25">
        <v>1396</v>
      </c>
      <c r="G34" s="25">
        <v>6853</v>
      </c>
      <c r="I34" s="208"/>
      <c r="N34" s="4"/>
      <c r="O34" s="4"/>
      <c r="P34" s="25"/>
    </row>
    <row r="35" spans="1:16" ht="20.100000000000001" customHeight="1">
      <c r="A35" s="8"/>
      <c r="B35" s="25"/>
      <c r="C35" s="25"/>
      <c r="D35" s="25"/>
      <c r="E35" s="25"/>
      <c r="F35" s="25"/>
      <c r="G35" s="25"/>
      <c r="I35" s="208"/>
      <c r="N35" s="4"/>
      <c r="O35" s="4"/>
      <c r="P35" s="25"/>
    </row>
    <row r="36" spans="1:16" ht="24.75" customHeight="1">
      <c r="A36" s="26" t="s">
        <v>25</v>
      </c>
      <c r="B36" s="25">
        <v>354</v>
      </c>
      <c r="C36" s="25">
        <v>7</v>
      </c>
      <c r="D36" s="25">
        <v>83</v>
      </c>
      <c r="E36" s="25">
        <v>4</v>
      </c>
      <c r="F36" s="25">
        <v>55</v>
      </c>
      <c r="G36" s="25">
        <v>205</v>
      </c>
      <c r="I36" s="208"/>
      <c r="N36" s="4"/>
      <c r="O36" s="4"/>
      <c r="P36" s="25"/>
    </row>
    <row r="37" spans="1:16" ht="20.100000000000001" customHeight="1">
      <c r="A37" s="8"/>
      <c r="B37" s="25"/>
      <c r="C37" s="25"/>
      <c r="D37" s="25"/>
      <c r="E37" s="25"/>
      <c r="F37" s="25"/>
      <c r="G37" s="25"/>
      <c r="I37" s="208"/>
      <c r="N37" s="4"/>
      <c r="O37" s="4"/>
      <c r="P37" s="25"/>
    </row>
    <row r="38" spans="1:16" ht="24.75" customHeight="1">
      <c r="A38" s="26" t="s">
        <v>26</v>
      </c>
      <c r="B38" s="25">
        <v>10436</v>
      </c>
      <c r="C38" s="25">
        <v>37</v>
      </c>
      <c r="D38" s="25">
        <v>7573</v>
      </c>
      <c r="E38" s="25">
        <v>337</v>
      </c>
      <c r="F38" s="25">
        <v>654</v>
      </c>
      <c r="G38" s="25">
        <v>1835</v>
      </c>
      <c r="I38" s="208"/>
      <c r="N38" s="4"/>
      <c r="O38" s="4"/>
      <c r="P38" s="25"/>
    </row>
    <row r="39" spans="1:16" ht="20.100000000000001" customHeight="1">
      <c r="A39" s="8"/>
      <c r="B39" s="25"/>
      <c r="C39" s="25"/>
      <c r="D39" s="25"/>
      <c r="E39" s="25"/>
      <c r="F39" s="25"/>
      <c r="G39" s="25"/>
      <c r="I39" s="208"/>
      <c r="N39" s="4"/>
      <c r="O39" s="4"/>
      <c r="P39" s="25"/>
    </row>
    <row r="40" spans="1:16" ht="24.75" customHeight="1">
      <c r="A40" s="26" t="s">
        <v>27</v>
      </c>
      <c r="B40" s="25">
        <v>20917</v>
      </c>
      <c r="C40" s="25">
        <v>52</v>
      </c>
      <c r="D40" s="25">
        <v>16388</v>
      </c>
      <c r="E40" s="25">
        <v>507</v>
      </c>
      <c r="F40" s="25">
        <v>1545</v>
      </c>
      <c r="G40" s="25">
        <v>2425</v>
      </c>
      <c r="I40" s="208"/>
      <c r="N40" s="4"/>
      <c r="O40" s="4"/>
      <c r="P40" s="25"/>
    </row>
    <row r="41" spans="1:16" ht="20.100000000000001" customHeight="1">
      <c r="A41" s="8"/>
      <c r="B41" s="25"/>
      <c r="C41" s="25"/>
      <c r="D41" s="25"/>
      <c r="E41" s="25"/>
      <c r="F41" s="25"/>
      <c r="G41" s="25"/>
      <c r="I41" s="208"/>
      <c r="N41" s="4"/>
      <c r="O41" s="4"/>
      <c r="P41" s="25"/>
    </row>
    <row r="42" spans="1:16" ht="24" customHeight="1">
      <c r="A42" s="26" t="s">
        <v>108</v>
      </c>
      <c r="B42" s="25">
        <v>60345</v>
      </c>
      <c r="C42" s="25">
        <v>858</v>
      </c>
      <c r="D42" s="25">
        <v>43472</v>
      </c>
      <c r="E42" s="25">
        <v>1870</v>
      </c>
      <c r="F42" s="25">
        <v>8848</v>
      </c>
      <c r="G42" s="25">
        <v>5297</v>
      </c>
      <c r="I42" s="208"/>
      <c r="N42" s="4"/>
      <c r="O42" s="4"/>
      <c r="P42" s="25"/>
    </row>
    <row r="43" spans="1:16" ht="20.100000000000001" customHeight="1">
      <c r="A43" s="8"/>
      <c r="B43" s="25"/>
      <c r="C43" s="25"/>
      <c r="D43" s="25"/>
      <c r="E43" s="25"/>
      <c r="F43" s="25"/>
      <c r="G43" s="25"/>
      <c r="I43" s="208"/>
      <c r="N43" s="4"/>
      <c r="O43" s="4"/>
      <c r="P43" s="25"/>
    </row>
    <row r="44" spans="1:16" ht="24.75" customHeight="1">
      <c r="A44" s="26" t="s">
        <v>28</v>
      </c>
      <c r="B44" s="25">
        <v>3310</v>
      </c>
      <c r="C44" s="25">
        <v>76</v>
      </c>
      <c r="D44" s="25">
        <v>1337</v>
      </c>
      <c r="E44" s="25">
        <v>69</v>
      </c>
      <c r="F44" s="25">
        <v>353</v>
      </c>
      <c r="G44" s="25">
        <v>1475</v>
      </c>
      <c r="I44" s="208"/>
      <c r="N44" s="4"/>
      <c r="O44" s="4"/>
      <c r="P44" s="25"/>
    </row>
    <row r="45" spans="1:16" ht="20.100000000000001" customHeight="1">
      <c r="A45" s="8"/>
      <c r="B45" s="25"/>
      <c r="C45" s="25"/>
      <c r="D45" s="25"/>
      <c r="E45" s="25"/>
      <c r="F45" s="25"/>
      <c r="G45" s="25"/>
      <c r="I45" s="208"/>
      <c r="N45" s="4"/>
      <c r="O45" s="4"/>
      <c r="P45" s="25"/>
    </row>
    <row r="46" spans="1:16" ht="24.75" customHeight="1">
      <c r="A46" s="26" t="s">
        <v>29</v>
      </c>
      <c r="B46" s="25">
        <v>409547</v>
      </c>
      <c r="C46" s="25">
        <v>5463</v>
      </c>
      <c r="D46" s="25">
        <v>280878</v>
      </c>
      <c r="E46" s="25">
        <v>26997</v>
      </c>
      <c r="F46" s="25">
        <v>42586</v>
      </c>
      <c r="G46" s="25">
        <v>53623</v>
      </c>
      <c r="I46" s="208"/>
      <c r="N46" s="4"/>
      <c r="O46" s="4"/>
      <c r="P46" s="25"/>
    </row>
    <row r="47" spans="1:16" ht="20.100000000000001" customHeight="1">
      <c r="A47" s="207"/>
      <c r="B47" s="208"/>
      <c r="C47" s="208"/>
      <c r="D47" s="208"/>
      <c r="E47" s="208"/>
      <c r="F47" s="208"/>
      <c r="G47" s="208"/>
      <c r="H47" s="25"/>
      <c r="I47" s="25"/>
      <c r="J47" s="25"/>
      <c r="K47" s="25"/>
      <c r="L47" s="25"/>
      <c r="M47" s="25"/>
      <c r="N47" s="4"/>
      <c r="O47" s="25"/>
    </row>
    <row r="48" spans="1:16" ht="20.100000000000001" customHeight="1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4"/>
      <c r="O48" s="11"/>
    </row>
    <row r="49" spans="1:14" ht="12.75" customHeight="1">
      <c r="A49" s="67" t="s">
        <v>173</v>
      </c>
      <c r="B49" s="67"/>
      <c r="C49" s="67"/>
      <c r="D49" s="67"/>
      <c r="F49" s="87"/>
      <c r="G49" s="88"/>
      <c r="N49" s="4"/>
    </row>
    <row r="50" spans="1:14" ht="12.75" customHeight="1">
      <c r="A50" s="67" t="s">
        <v>175</v>
      </c>
      <c r="B50" s="67"/>
      <c r="C50" s="67"/>
      <c r="D50" s="67"/>
      <c r="E50" s="67"/>
      <c r="F50" s="67"/>
      <c r="N50" s="4"/>
    </row>
    <row r="51" spans="1:14" ht="12.75" customHeight="1">
      <c r="A51" s="83" t="s">
        <v>174</v>
      </c>
      <c r="N51" s="4"/>
    </row>
    <row r="52" spans="1:14" ht="12.75" customHeight="1">
      <c r="N52" s="4"/>
    </row>
    <row r="53" spans="1:14" ht="20.100000000000001" customHeight="1">
      <c r="N53" s="4"/>
    </row>
    <row r="54" spans="1:14" ht="12.75" customHeight="1">
      <c r="N54" s="4"/>
    </row>
    <row r="55" spans="1:14" ht="20.100000000000001" customHeight="1">
      <c r="N55" s="4"/>
    </row>
    <row r="56" spans="1:14" ht="20.100000000000001" customHeight="1">
      <c r="N56" s="4"/>
    </row>
    <row r="57" spans="1:14" ht="20.100000000000001" customHeight="1">
      <c r="N57" s="4"/>
    </row>
    <row r="58" spans="1:14" ht="20.100000000000001" customHeight="1">
      <c r="N58" s="4"/>
    </row>
    <row r="59" spans="1:14" ht="20.100000000000001" customHeight="1">
      <c r="N59" s="4"/>
    </row>
    <row r="60" spans="1:14" ht="20.100000000000001" customHeight="1">
      <c r="N60" s="4"/>
    </row>
    <row r="61" spans="1:14" ht="20.100000000000001" customHeight="1">
      <c r="N61" s="4"/>
    </row>
    <row r="62" spans="1:14" ht="20.100000000000001" customHeight="1">
      <c r="N62" s="4"/>
    </row>
    <row r="63" spans="1:14" ht="20.100000000000001" customHeight="1">
      <c r="N63" s="4"/>
    </row>
    <row r="64" spans="1:14" ht="20.100000000000001" customHeight="1">
      <c r="N64" s="4"/>
    </row>
    <row r="65" spans="14:14" ht="20.100000000000001" customHeight="1">
      <c r="N65" s="4"/>
    </row>
    <row r="66" spans="14:14" ht="20.100000000000001" customHeight="1">
      <c r="N66" s="4"/>
    </row>
    <row r="67" spans="14:14" ht="20.100000000000001" customHeight="1">
      <c r="N67" s="4"/>
    </row>
    <row r="68" spans="14:14" ht="20.100000000000001" customHeight="1">
      <c r="N68" s="4"/>
    </row>
    <row r="69" spans="14:14" ht="20.100000000000001" customHeight="1">
      <c r="N69" s="4"/>
    </row>
    <row r="70" spans="14:14" ht="20.100000000000001" customHeight="1">
      <c r="N70" s="4"/>
    </row>
    <row r="71" spans="14:14" ht="20.100000000000001" customHeight="1">
      <c r="N71" s="4"/>
    </row>
    <row r="72" spans="14:14" ht="20.100000000000001" customHeight="1">
      <c r="N72" s="4"/>
    </row>
    <row r="73" spans="14:14" ht="20.100000000000001" customHeight="1">
      <c r="N73" s="4"/>
    </row>
    <row r="74" spans="14:14" ht="20.100000000000001" customHeight="1">
      <c r="N74" s="4"/>
    </row>
    <row r="75" spans="14:14" ht="20.100000000000001" customHeight="1">
      <c r="N75" s="4"/>
    </row>
    <row r="76" spans="14:14" ht="20.100000000000001" customHeight="1">
      <c r="N76" s="4"/>
    </row>
    <row r="77" spans="14:14" ht="20.100000000000001" customHeight="1">
      <c r="N77" s="4"/>
    </row>
    <row r="78" spans="14:14" ht="20.100000000000001" customHeight="1">
      <c r="N78" s="4"/>
    </row>
    <row r="79" spans="14:14" ht="20.100000000000001" customHeight="1">
      <c r="N79" s="4"/>
    </row>
    <row r="80" spans="14:14" ht="20.100000000000001" customHeight="1">
      <c r="N80" s="4"/>
    </row>
    <row r="81" spans="14:14" ht="20.100000000000001" customHeight="1">
      <c r="N81" s="4"/>
    </row>
    <row r="82" spans="14:14" ht="20.100000000000001" customHeight="1">
      <c r="N82" s="4"/>
    </row>
    <row r="83" spans="14:14" ht="20.100000000000001" customHeight="1">
      <c r="N83" s="4"/>
    </row>
    <row r="84" spans="14:14" ht="20.100000000000001" customHeight="1">
      <c r="N84" s="4"/>
    </row>
    <row r="85" spans="14:14" ht="20.100000000000001" customHeight="1">
      <c r="N85" s="4"/>
    </row>
    <row r="86" spans="14:14" ht="20.100000000000001" customHeight="1">
      <c r="N86" s="4"/>
    </row>
    <row r="87" spans="14:14" ht="20.100000000000001" customHeight="1">
      <c r="N87" s="4"/>
    </row>
    <row r="88" spans="14:14" ht="20.100000000000001" customHeight="1">
      <c r="N88" s="4"/>
    </row>
    <row r="89" spans="14:14" ht="20.100000000000001" customHeight="1">
      <c r="N89" s="4"/>
    </row>
    <row r="90" spans="14:14" ht="20.100000000000001" customHeight="1">
      <c r="N90" s="4"/>
    </row>
    <row r="91" spans="14:14" ht="20.100000000000001" customHeight="1">
      <c r="N91" s="4"/>
    </row>
    <row r="92" spans="14:14" ht="20.100000000000001" customHeight="1">
      <c r="N92" s="4"/>
    </row>
    <row r="93" spans="14:14" ht="20.100000000000001" customHeight="1">
      <c r="N93" s="4"/>
    </row>
    <row r="94" spans="14:14" ht="20.100000000000001" customHeight="1">
      <c r="N94" s="4"/>
    </row>
    <row r="95" spans="14:14" ht="20.100000000000001" customHeight="1">
      <c r="N95" s="4"/>
    </row>
    <row r="96" spans="14:14" ht="20.100000000000001" customHeight="1">
      <c r="N96" s="4"/>
    </row>
    <row r="97" spans="14:14" ht="20.100000000000001" customHeight="1">
      <c r="N97" s="4"/>
    </row>
    <row r="98" spans="14:14" ht="20.100000000000001" customHeight="1">
      <c r="N98" s="4"/>
    </row>
    <row r="99" spans="14:14" ht="20.100000000000001" customHeight="1">
      <c r="N99" s="4"/>
    </row>
    <row r="100" spans="14:14" ht="20.100000000000001" customHeight="1">
      <c r="N100" s="4"/>
    </row>
    <row r="101" spans="14:14" ht="20.100000000000001" customHeight="1">
      <c r="N101" s="4"/>
    </row>
    <row r="102" spans="14:14" ht="20.100000000000001" customHeight="1">
      <c r="N102" s="4"/>
    </row>
    <row r="103" spans="14:14" ht="20.100000000000001" customHeight="1">
      <c r="N103" s="4"/>
    </row>
    <row r="104" spans="14:14" ht="20.100000000000001" customHeight="1">
      <c r="N104" s="4"/>
    </row>
    <row r="105" spans="14:14" ht="20.100000000000001" customHeight="1">
      <c r="N105" s="4"/>
    </row>
    <row r="106" spans="14:14" ht="20.100000000000001" customHeight="1">
      <c r="N106" s="4"/>
    </row>
    <row r="107" spans="14:14" ht="20.100000000000001" customHeight="1">
      <c r="N107" s="4"/>
    </row>
    <row r="108" spans="14:14" ht="20.100000000000001" customHeight="1">
      <c r="N108" s="4"/>
    </row>
    <row r="109" spans="14:14" ht="20.100000000000001" customHeight="1">
      <c r="N109" s="4"/>
    </row>
    <row r="110" spans="14:14" ht="20.100000000000001" customHeight="1">
      <c r="N110" s="4"/>
    </row>
    <row r="111" spans="14:14" ht="20.100000000000001" customHeight="1">
      <c r="N111" s="4"/>
    </row>
    <row r="112" spans="14:14" ht="20.100000000000001" customHeight="1">
      <c r="N112" s="4"/>
    </row>
    <row r="113" spans="14:14" ht="20.100000000000001" customHeight="1">
      <c r="N113" s="4"/>
    </row>
    <row r="114" spans="14:14" ht="20.100000000000001" customHeight="1">
      <c r="N114" s="4"/>
    </row>
    <row r="115" spans="14:14" ht="20.100000000000001" customHeight="1">
      <c r="N115" s="4"/>
    </row>
    <row r="116" spans="14:14" ht="20.100000000000001" customHeight="1">
      <c r="N116" s="4"/>
    </row>
    <row r="117" spans="14:14" ht="20.100000000000001" customHeight="1">
      <c r="N117" s="4"/>
    </row>
    <row r="118" spans="14:14" ht="20.100000000000001" customHeight="1">
      <c r="N118" s="4"/>
    </row>
    <row r="119" spans="14:14" ht="20.100000000000001" customHeight="1">
      <c r="N119" s="4"/>
    </row>
    <row r="120" spans="14:14" ht="20.100000000000001" customHeight="1">
      <c r="N120" s="4"/>
    </row>
    <row r="121" spans="14:14" ht="20.100000000000001" customHeight="1">
      <c r="N121" s="4"/>
    </row>
    <row r="122" spans="14:14" ht="20.100000000000001" customHeight="1">
      <c r="N122" s="4"/>
    </row>
    <row r="123" spans="14:14" ht="20.100000000000001" customHeight="1">
      <c r="N123" s="4"/>
    </row>
    <row r="124" spans="14:14" ht="20.100000000000001" customHeight="1">
      <c r="N124" s="4"/>
    </row>
    <row r="125" spans="14:14" ht="20.100000000000001" customHeight="1">
      <c r="N125" s="4"/>
    </row>
    <row r="126" spans="14:14" ht="20.100000000000001" customHeight="1">
      <c r="N126" s="4"/>
    </row>
    <row r="127" spans="14:14" ht="20.100000000000001" customHeight="1">
      <c r="N127" s="4"/>
    </row>
    <row r="128" spans="14:14" ht="20.100000000000001" customHeight="1">
      <c r="N128" s="4"/>
    </row>
    <row r="129" spans="14:14" ht="20.100000000000001" customHeight="1">
      <c r="N129" s="4"/>
    </row>
    <row r="130" spans="14:14" ht="20.100000000000001" customHeight="1">
      <c r="N130" s="4"/>
    </row>
    <row r="131" spans="14:14" ht="20.100000000000001" customHeight="1">
      <c r="N131" s="4"/>
    </row>
    <row r="132" spans="14:14" ht="20.100000000000001" customHeight="1">
      <c r="N132" s="4"/>
    </row>
    <row r="133" spans="14:14" ht="20.100000000000001" customHeight="1">
      <c r="N133" s="4"/>
    </row>
    <row r="134" spans="14:14" ht="20.100000000000001" customHeight="1">
      <c r="N134" s="4"/>
    </row>
    <row r="135" spans="14:14" ht="20.100000000000001" customHeight="1">
      <c r="N135" s="4"/>
    </row>
    <row r="136" spans="14:14" ht="20.100000000000001" customHeight="1">
      <c r="N136" s="4"/>
    </row>
    <row r="137" spans="14:14" ht="20.100000000000001" customHeight="1">
      <c r="N137" s="4"/>
    </row>
    <row r="138" spans="14:14" ht="20.100000000000001" customHeight="1">
      <c r="N138" s="4"/>
    </row>
    <row r="139" spans="14:14" ht="20.100000000000001" customHeight="1">
      <c r="N139" s="4"/>
    </row>
    <row r="140" spans="14:14" ht="20.100000000000001" customHeight="1">
      <c r="N140" s="4"/>
    </row>
    <row r="141" spans="14:14" ht="20.100000000000001" customHeight="1">
      <c r="N141" s="4"/>
    </row>
    <row r="142" spans="14:14" ht="20.100000000000001" customHeight="1">
      <c r="N142" s="4"/>
    </row>
    <row r="143" spans="14:14" ht="20.100000000000001" customHeight="1">
      <c r="N143" s="4"/>
    </row>
    <row r="144" spans="14:14" ht="20.100000000000001" customHeight="1">
      <c r="N144" s="4"/>
    </row>
    <row r="145" spans="14:14" ht="20.100000000000001" customHeight="1">
      <c r="N145" s="4"/>
    </row>
    <row r="146" spans="14:14" ht="20.100000000000001" customHeight="1">
      <c r="N146" s="4"/>
    </row>
    <row r="147" spans="14:14" ht="20.100000000000001" customHeight="1">
      <c r="N147" s="4"/>
    </row>
    <row r="148" spans="14:14" ht="20.100000000000001" customHeight="1">
      <c r="N148" s="4"/>
    </row>
    <row r="149" spans="14:14" ht="20.100000000000001" customHeight="1">
      <c r="N149" s="4"/>
    </row>
    <row r="150" spans="14:14" ht="20.100000000000001" customHeight="1">
      <c r="N150" s="4"/>
    </row>
    <row r="151" spans="14:14" ht="20.100000000000001" customHeight="1">
      <c r="N151" s="4"/>
    </row>
    <row r="152" spans="14:14" ht="20.100000000000001" customHeight="1">
      <c r="N152" s="4"/>
    </row>
    <row r="153" spans="14:14" ht="20.100000000000001" customHeight="1">
      <c r="N153" s="4"/>
    </row>
    <row r="154" spans="14:14" ht="20.100000000000001" customHeight="1">
      <c r="N154" s="4"/>
    </row>
    <row r="155" spans="14:14" ht="20.100000000000001" customHeight="1">
      <c r="N155" s="4"/>
    </row>
    <row r="156" spans="14:14" ht="20.100000000000001" customHeight="1">
      <c r="N156" s="4"/>
    </row>
    <row r="157" spans="14:14" ht="20.100000000000001" customHeight="1">
      <c r="N157" s="4"/>
    </row>
    <row r="158" spans="14:14" ht="20.100000000000001" customHeight="1">
      <c r="N158" s="4"/>
    </row>
    <row r="159" spans="14:14" ht="20.100000000000001" customHeight="1">
      <c r="N159" s="4"/>
    </row>
    <row r="160" spans="14:14" ht="20.100000000000001" customHeight="1">
      <c r="N160" s="4"/>
    </row>
    <row r="161" spans="14:14" ht="20.100000000000001" customHeight="1">
      <c r="N161" s="4"/>
    </row>
    <row r="162" spans="14:14" ht="20.100000000000001" customHeight="1">
      <c r="N162" s="4"/>
    </row>
    <row r="163" spans="14:14" ht="20.100000000000001" customHeight="1">
      <c r="N163" s="4"/>
    </row>
    <row r="164" spans="14:14" ht="20.100000000000001" customHeight="1">
      <c r="N164" s="4"/>
    </row>
    <row r="165" spans="14:14" ht="20.100000000000001" customHeight="1">
      <c r="N165" s="4"/>
    </row>
    <row r="166" spans="14:14" ht="20.100000000000001" customHeight="1">
      <c r="N166" s="4"/>
    </row>
    <row r="167" spans="14:14" ht="20.100000000000001" customHeight="1">
      <c r="N167" s="4"/>
    </row>
    <row r="168" spans="14:14" ht="20.100000000000001" customHeight="1">
      <c r="N168" s="4"/>
    </row>
    <row r="169" spans="14:14" ht="20.100000000000001" customHeight="1">
      <c r="N169" s="4"/>
    </row>
    <row r="170" spans="14:14" ht="20.100000000000001" customHeight="1">
      <c r="N170" s="4"/>
    </row>
    <row r="171" spans="14:14" ht="20.100000000000001" customHeight="1">
      <c r="N171" s="4"/>
    </row>
    <row r="172" spans="14:14" ht="20.100000000000001" customHeight="1">
      <c r="N172" s="4"/>
    </row>
    <row r="173" spans="14:14" ht="20.100000000000001" customHeight="1">
      <c r="N173" s="4"/>
    </row>
    <row r="174" spans="14:14" ht="20.100000000000001" customHeight="1">
      <c r="N174" s="4"/>
    </row>
    <row r="175" spans="14:14" ht="20.100000000000001" customHeight="1">
      <c r="N175" s="4"/>
    </row>
    <row r="176" spans="14:14" ht="20.100000000000001" customHeight="1">
      <c r="N176" s="4"/>
    </row>
    <row r="177" spans="14:14" ht="20.100000000000001" customHeight="1">
      <c r="N177" s="4"/>
    </row>
    <row r="178" spans="14:14" ht="20.100000000000001" customHeight="1">
      <c r="N178" s="4"/>
    </row>
    <row r="179" spans="14:14" ht="20.100000000000001" customHeight="1">
      <c r="N179" s="4"/>
    </row>
    <row r="180" spans="14:14" ht="20.100000000000001" customHeight="1">
      <c r="N180" s="4"/>
    </row>
    <row r="181" spans="14:14" ht="20.100000000000001" customHeight="1">
      <c r="N181" s="4"/>
    </row>
    <row r="182" spans="14:14" ht="20.100000000000001" customHeight="1">
      <c r="N182" s="4"/>
    </row>
    <row r="183" spans="14:14" ht="20.100000000000001" customHeight="1">
      <c r="N183" s="4"/>
    </row>
    <row r="184" spans="14:14" ht="20.100000000000001" customHeight="1">
      <c r="N184" s="4"/>
    </row>
    <row r="185" spans="14:14" ht="20.100000000000001" customHeight="1">
      <c r="N185" s="4"/>
    </row>
    <row r="186" spans="14:14" ht="20.100000000000001" customHeight="1">
      <c r="N186" s="4"/>
    </row>
    <row r="187" spans="14:14" ht="20.100000000000001" customHeight="1">
      <c r="N187" s="4"/>
    </row>
    <row r="188" spans="14:14" ht="20.100000000000001" customHeight="1">
      <c r="N188" s="4"/>
    </row>
    <row r="189" spans="14:14" ht="20.100000000000001" customHeight="1">
      <c r="N189" s="4"/>
    </row>
    <row r="190" spans="14:14" ht="20.100000000000001" customHeight="1">
      <c r="N190" s="4"/>
    </row>
    <row r="191" spans="14:14" ht="20.100000000000001" customHeight="1">
      <c r="N191" s="4"/>
    </row>
    <row r="192" spans="14:14" ht="20.100000000000001" customHeight="1">
      <c r="N192" s="4"/>
    </row>
    <row r="193" spans="14:14" ht="20.100000000000001" customHeight="1">
      <c r="N193" s="4"/>
    </row>
    <row r="194" spans="14:14" ht="20.100000000000001" customHeight="1">
      <c r="N194" s="4"/>
    </row>
    <row r="195" spans="14:14" ht="20.100000000000001" customHeight="1">
      <c r="N195" s="4"/>
    </row>
    <row r="196" spans="14:14" ht="20.100000000000001" customHeight="1">
      <c r="N196" s="4"/>
    </row>
    <row r="197" spans="14:14" ht="20.100000000000001" customHeight="1">
      <c r="N197" s="4"/>
    </row>
    <row r="198" spans="14:14" ht="20.100000000000001" customHeight="1">
      <c r="N198" s="4"/>
    </row>
    <row r="199" spans="14:14" ht="20.100000000000001" customHeight="1">
      <c r="N199" s="4"/>
    </row>
    <row r="200" spans="14:14" ht="20.100000000000001" customHeight="1">
      <c r="N200" s="4"/>
    </row>
    <row r="201" spans="14:14" ht="20.100000000000001" customHeight="1">
      <c r="N201" s="4"/>
    </row>
    <row r="202" spans="14:14" ht="20.100000000000001" customHeight="1">
      <c r="N202" s="4"/>
    </row>
    <row r="203" spans="14:14" ht="20.100000000000001" customHeight="1">
      <c r="N203" s="4"/>
    </row>
    <row r="204" spans="14:14" ht="20.100000000000001" customHeight="1">
      <c r="N204" s="4"/>
    </row>
    <row r="205" spans="14:14" ht="20.100000000000001" customHeight="1">
      <c r="N205" s="4"/>
    </row>
    <row r="206" spans="14:14" ht="20.100000000000001" customHeight="1">
      <c r="N206" s="4"/>
    </row>
    <row r="207" spans="14:14" ht="20.100000000000001" customHeight="1">
      <c r="N207" s="4"/>
    </row>
    <row r="208" spans="14:14" ht="20.100000000000001" customHeight="1">
      <c r="N208" s="4"/>
    </row>
    <row r="209" spans="14:14" ht="20.100000000000001" customHeight="1">
      <c r="N209" s="4"/>
    </row>
    <row r="210" spans="14:14" ht="20.100000000000001" customHeight="1">
      <c r="N210" s="4"/>
    </row>
    <row r="211" spans="14:14" ht="20.100000000000001" customHeight="1">
      <c r="N211" s="4"/>
    </row>
    <row r="212" spans="14:14" ht="20.100000000000001" customHeight="1">
      <c r="N212" s="4"/>
    </row>
    <row r="213" spans="14:14" ht="20.100000000000001" customHeight="1">
      <c r="N213" s="4"/>
    </row>
    <row r="214" spans="14:14" ht="20.100000000000001" customHeight="1">
      <c r="N214" s="4"/>
    </row>
    <row r="215" spans="14:14" ht="20.100000000000001" customHeight="1">
      <c r="N215" s="4"/>
    </row>
    <row r="216" spans="14:14" ht="20.100000000000001" customHeight="1">
      <c r="N216" s="4"/>
    </row>
    <row r="217" spans="14:14" ht="20.100000000000001" customHeight="1">
      <c r="N217" s="4"/>
    </row>
    <row r="218" spans="14:14" ht="20.100000000000001" customHeight="1">
      <c r="N218" s="4"/>
    </row>
    <row r="219" spans="14:14" ht="20.100000000000001" customHeight="1">
      <c r="N219" s="4"/>
    </row>
    <row r="220" spans="14:14" ht="20.100000000000001" customHeight="1">
      <c r="N220" s="4"/>
    </row>
    <row r="221" spans="14:14" ht="20.100000000000001" customHeight="1">
      <c r="N221" s="4"/>
    </row>
    <row r="222" spans="14:14" ht="20.100000000000001" customHeight="1">
      <c r="N222" s="4"/>
    </row>
    <row r="223" spans="14:14" ht="20.100000000000001" customHeight="1">
      <c r="N223" s="4"/>
    </row>
    <row r="224" spans="14:14" ht="20.100000000000001" customHeight="1">
      <c r="N224" s="4"/>
    </row>
    <row r="225" spans="14:14" ht="20.100000000000001" customHeight="1">
      <c r="N225" s="4"/>
    </row>
    <row r="226" spans="14:14" ht="20.100000000000001" customHeight="1">
      <c r="N226" s="4"/>
    </row>
    <row r="227" spans="14:14" ht="20.100000000000001" customHeight="1">
      <c r="N227" s="4"/>
    </row>
    <row r="228" spans="14:14" ht="20.100000000000001" customHeight="1">
      <c r="N228" s="4"/>
    </row>
    <row r="229" spans="14:14" ht="20.100000000000001" customHeight="1">
      <c r="N229" s="4"/>
    </row>
    <row r="230" spans="14:14" ht="20.100000000000001" customHeight="1">
      <c r="N230" s="4"/>
    </row>
    <row r="231" spans="14:14" ht="20.100000000000001" customHeight="1">
      <c r="N231" s="4"/>
    </row>
    <row r="232" spans="14:14" ht="20.100000000000001" customHeight="1">
      <c r="N232" s="4"/>
    </row>
    <row r="233" spans="14:14" ht="20.100000000000001" customHeight="1">
      <c r="N233" s="4"/>
    </row>
    <row r="234" spans="14:14" ht="20.100000000000001" customHeight="1">
      <c r="N234" s="4"/>
    </row>
    <row r="235" spans="14:14" ht="20.100000000000001" customHeight="1">
      <c r="N235" s="4"/>
    </row>
    <row r="236" spans="14:14" ht="20.100000000000001" customHeight="1">
      <c r="N236" s="4"/>
    </row>
    <row r="237" spans="14:14" ht="20.100000000000001" customHeight="1">
      <c r="N237" s="4"/>
    </row>
    <row r="238" spans="14:14" ht="20.100000000000001" customHeight="1">
      <c r="N238" s="4"/>
    </row>
    <row r="239" spans="14:14" ht="20.100000000000001" customHeight="1">
      <c r="N239" s="4"/>
    </row>
    <row r="240" spans="14:14" ht="20.100000000000001" customHeight="1">
      <c r="N240" s="4"/>
    </row>
    <row r="241" spans="14:14" ht="20.100000000000001" customHeight="1">
      <c r="N241" s="4"/>
    </row>
    <row r="242" spans="14:14" ht="20.100000000000001" customHeight="1">
      <c r="N242" s="4"/>
    </row>
    <row r="243" spans="14:14" ht="20.100000000000001" customHeight="1">
      <c r="N243" s="4"/>
    </row>
    <row r="244" spans="14:14" ht="20.100000000000001" customHeight="1">
      <c r="N244" s="4"/>
    </row>
    <row r="245" spans="14:14" ht="20.100000000000001" customHeight="1">
      <c r="N245" s="4"/>
    </row>
    <row r="246" spans="14:14" ht="20.100000000000001" customHeight="1">
      <c r="N246" s="4"/>
    </row>
    <row r="247" spans="14:14" ht="20.100000000000001" customHeight="1">
      <c r="N247" s="4"/>
    </row>
    <row r="248" spans="14:14" ht="20.100000000000001" customHeight="1">
      <c r="N248" s="4"/>
    </row>
    <row r="249" spans="14:14" ht="20.100000000000001" customHeight="1">
      <c r="N249" s="4"/>
    </row>
    <row r="250" spans="14:14" ht="20.100000000000001" customHeight="1">
      <c r="N250" s="4"/>
    </row>
    <row r="251" spans="14:14" ht="20.100000000000001" customHeight="1">
      <c r="N251" s="4"/>
    </row>
    <row r="252" spans="14:14">
      <c r="N252" s="4"/>
    </row>
    <row r="253" spans="14:14">
      <c r="N253" s="4"/>
    </row>
    <row r="254" spans="14:14">
      <c r="N254" s="4"/>
    </row>
    <row r="255" spans="14:14">
      <c r="N255" s="4"/>
    </row>
    <row r="256" spans="14:14">
      <c r="N256" s="4"/>
    </row>
    <row r="257" spans="14:14">
      <c r="N257" s="4"/>
    </row>
    <row r="258" spans="14:14">
      <c r="N258" s="4"/>
    </row>
    <row r="259" spans="14:14">
      <c r="N259" s="4"/>
    </row>
    <row r="260" spans="14:14">
      <c r="N260" s="4"/>
    </row>
    <row r="261" spans="14:14">
      <c r="N261" s="4"/>
    </row>
    <row r="262" spans="14:14">
      <c r="N262" s="4"/>
    </row>
    <row r="263" spans="14:14">
      <c r="N263" s="4"/>
    </row>
    <row r="264" spans="14:14">
      <c r="N264" s="4"/>
    </row>
    <row r="265" spans="14:14">
      <c r="N265" s="4"/>
    </row>
    <row r="266" spans="14:14">
      <c r="N266" s="4"/>
    </row>
    <row r="267" spans="14:14">
      <c r="N267" s="4"/>
    </row>
    <row r="268" spans="14:14">
      <c r="N268" s="4"/>
    </row>
    <row r="269" spans="14:14">
      <c r="N269" s="4"/>
    </row>
    <row r="270" spans="14:14">
      <c r="N270" s="4"/>
    </row>
    <row r="271" spans="14:14">
      <c r="N271" s="4"/>
    </row>
    <row r="272" spans="14:14">
      <c r="N272" s="4"/>
    </row>
    <row r="273" spans="14:14">
      <c r="N273" s="4"/>
    </row>
    <row r="274" spans="14:14">
      <c r="N274" s="4"/>
    </row>
    <row r="275" spans="14:14">
      <c r="N275" s="4"/>
    </row>
    <row r="276" spans="14:14">
      <c r="N276" s="4"/>
    </row>
    <row r="277" spans="14:14">
      <c r="N277" s="4"/>
    </row>
    <row r="278" spans="14:14">
      <c r="N278" s="4"/>
    </row>
    <row r="279" spans="14:14">
      <c r="N279" s="4"/>
    </row>
    <row r="280" spans="14:14">
      <c r="N280" s="4"/>
    </row>
    <row r="281" spans="14:14">
      <c r="N281" s="4"/>
    </row>
    <row r="282" spans="14:14">
      <c r="N282" s="4"/>
    </row>
    <row r="283" spans="14:14">
      <c r="N283" s="4"/>
    </row>
    <row r="284" spans="14:14">
      <c r="N284" s="4"/>
    </row>
    <row r="285" spans="14:14">
      <c r="N285" s="4"/>
    </row>
    <row r="286" spans="14:14">
      <c r="N286" s="4"/>
    </row>
    <row r="287" spans="14:14">
      <c r="N287" s="4"/>
    </row>
    <row r="288" spans="14:14">
      <c r="N288" s="4"/>
    </row>
    <row r="289" spans="14:14">
      <c r="N289" s="4"/>
    </row>
    <row r="290" spans="14:14">
      <c r="N290" s="4"/>
    </row>
    <row r="291" spans="14:14">
      <c r="N291" s="4"/>
    </row>
    <row r="292" spans="14:14">
      <c r="N292" s="4"/>
    </row>
    <row r="293" spans="14:14">
      <c r="N293" s="4"/>
    </row>
    <row r="294" spans="14:14">
      <c r="N294" s="4"/>
    </row>
    <row r="295" spans="14:14">
      <c r="N295" s="4"/>
    </row>
    <row r="296" spans="14:14">
      <c r="N296" s="4"/>
    </row>
    <row r="297" spans="14:14">
      <c r="N297" s="4"/>
    </row>
    <row r="298" spans="14:14">
      <c r="N298" s="4"/>
    </row>
    <row r="299" spans="14:14">
      <c r="N299" s="4"/>
    </row>
    <row r="300" spans="14:14">
      <c r="N300" s="4"/>
    </row>
    <row r="301" spans="14:14">
      <c r="N301" s="4"/>
    </row>
    <row r="302" spans="14:14">
      <c r="N302" s="4"/>
    </row>
    <row r="303" spans="14:14">
      <c r="N303" s="4"/>
    </row>
    <row r="304" spans="14:14">
      <c r="N304" s="4"/>
    </row>
    <row r="305" spans="14:14">
      <c r="N305" s="4"/>
    </row>
    <row r="306" spans="14:14">
      <c r="N306" s="4"/>
    </row>
    <row r="307" spans="14:14">
      <c r="N307" s="4"/>
    </row>
    <row r="308" spans="14:14">
      <c r="N308" s="4"/>
    </row>
    <row r="309" spans="14:14">
      <c r="N309" s="4"/>
    </row>
    <row r="310" spans="14:14">
      <c r="N310" s="4"/>
    </row>
    <row r="311" spans="14:14">
      <c r="N311" s="4"/>
    </row>
    <row r="312" spans="14:14">
      <c r="N312" s="4"/>
    </row>
    <row r="313" spans="14:14">
      <c r="N313" s="4"/>
    </row>
    <row r="314" spans="14:14">
      <c r="N314" s="4"/>
    </row>
    <row r="315" spans="14:14">
      <c r="N315" s="4"/>
    </row>
    <row r="316" spans="14:14">
      <c r="N316" s="4"/>
    </row>
    <row r="317" spans="14:14">
      <c r="N317" s="4"/>
    </row>
    <row r="318" spans="14:14">
      <c r="N318" s="4"/>
    </row>
    <row r="319" spans="14:14">
      <c r="N319" s="4"/>
    </row>
    <row r="320" spans="14:14">
      <c r="N320" s="4"/>
    </row>
    <row r="321" spans="14:14">
      <c r="N321" s="4"/>
    </row>
    <row r="322" spans="14:14">
      <c r="N322" s="4"/>
    </row>
    <row r="323" spans="14:14">
      <c r="N323" s="4"/>
    </row>
    <row r="324" spans="14:14">
      <c r="N324" s="4"/>
    </row>
    <row r="325" spans="14:14">
      <c r="N325" s="4"/>
    </row>
    <row r="326" spans="14:14">
      <c r="N326" s="4"/>
    </row>
    <row r="327" spans="14:14">
      <c r="N327" s="4"/>
    </row>
    <row r="328" spans="14:14">
      <c r="N328" s="4"/>
    </row>
    <row r="329" spans="14:14">
      <c r="N329" s="4"/>
    </row>
    <row r="330" spans="14:14">
      <c r="N330" s="4"/>
    </row>
    <row r="331" spans="14:14">
      <c r="N331" s="4"/>
    </row>
    <row r="332" spans="14:14">
      <c r="N332" s="4"/>
    </row>
    <row r="333" spans="14:14">
      <c r="N333" s="4"/>
    </row>
    <row r="334" spans="14:14">
      <c r="N334" s="4"/>
    </row>
    <row r="335" spans="14:14">
      <c r="N335" s="4"/>
    </row>
    <row r="336" spans="14:14">
      <c r="N336" s="4"/>
    </row>
    <row r="337" spans="14:14">
      <c r="N337" s="4"/>
    </row>
    <row r="338" spans="14:14">
      <c r="N338" s="4"/>
    </row>
    <row r="339" spans="14:14">
      <c r="N339" s="4"/>
    </row>
    <row r="340" spans="14:14">
      <c r="N340" s="4"/>
    </row>
    <row r="341" spans="14:14">
      <c r="N341" s="4"/>
    </row>
    <row r="342" spans="14:14">
      <c r="N342" s="4"/>
    </row>
    <row r="343" spans="14:14">
      <c r="N343" s="4"/>
    </row>
    <row r="344" spans="14:14">
      <c r="N344" s="4"/>
    </row>
    <row r="345" spans="14:14">
      <c r="N345" s="4"/>
    </row>
    <row r="346" spans="14:14">
      <c r="N346" s="4"/>
    </row>
    <row r="347" spans="14:14">
      <c r="N347" s="4"/>
    </row>
    <row r="348" spans="14:14">
      <c r="N348" s="4"/>
    </row>
    <row r="349" spans="14:14">
      <c r="N349" s="4"/>
    </row>
    <row r="350" spans="14:14">
      <c r="N350" s="4"/>
    </row>
    <row r="351" spans="14:14">
      <c r="N351" s="4"/>
    </row>
    <row r="352" spans="14:14">
      <c r="N352" s="4"/>
    </row>
    <row r="353" spans="14:14">
      <c r="N353" s="4"/>
    </row>
    <row r="354" spans="14:14">
      <c r="N354" s="4"/>
    </row>
    <row r="355" spans="14:14">
      <c r="N355" s="4"/>
    </row>
    <row r="356" spans="14:14">
      <c r="N356" s="4"/>
    </row>
    <row r="357" spans="14:14">
      <c r="N357" s="4"/>
    </row>
    <row r="358" spans="14:14">
      <c r="N358" s="4"/>
    </row>
    <row r="359" spans="14:14">
      <c r="N359" s="4"/>
    </row>
    <row r="360" spans="14:14">
      <c r="N360" s="4"/>
    </row>
    <row r="361" spans="14:14">
      <c r="N361" s="4"/>
    </row>
    <row r="362" spans="14:14">
      <c r="N362" s="4"/>
    </row>
    <row r="363" spans="14:14">
      <c r="N363" s="4"/>
    </row>
    <row r="364" spans="14:14">
      <c r="N364" s="4"/>
    </row>
    <row r="365" spans="14:14">
      <c r="N365" s="4"/>
    </row>
    <row r="366" spans="14:14">
      <c r="N366" s="4"/>
    </row>
    <row r="367" spans="14:14">
      <c r="N367" s="4"/>
    </row>
    <row r="368" spans="14:14">
      <c r="N368" s="4"/>
    </row>
    <row r="369" spans="14:14">
      <c r="N369" s="4"/>
    </row>
    <row r="370" spans="14:14">
      <c r="N370" s="4"/>
    </row>
    <row r="371" spans="14:14">
      <c r="N371" s="4"/>
    </row>
    <row r="372" spans="14:14">
      <c r="N372" s="4"/>
    </row>
    <row r="373" spans="14:14">
      <c r="N373" s="4"/>
    </row>
    <row r="374" spans="14:14">
      <c r="N374" s="4"/>
    </row>
    <row r="375" spans="14:14">
      <c r="N375" s="4"/>
    </row>
    <row r="376" spans="14:14">
      <c r="N376" s="4"/>
    </row>
    <row r="377" spans="14:14">
      <c r="N377" s="4"/>
    </row>
    <row r="378" spans="14:14">
      <c r="N378" s="4"/>
    </row>
    <row r="379" spans="14:14">
      <c r="N379" s="4"/>
    </row>
    <row r="380" spans="14:14">
      <c r="N380" s="4"/>
    </row>
    <row r="381" spans="14:14">
      <c r="N381" s="4"/>
    </row>
    <row r="382" spans="14:14">
      <c r="N382" s="4"/>
    </row>
    <row r="383" spans="14:14">
      <c r="N383" s="4"/>
    </row>
    <row r="384" spans="14:14">
      <c r="N384" s="4"/>
    </row>
    <row r="385" spans="14:14">
      <c r="N385" s="4"/>
    </row>
    <row r="386" spans="14:14">
      <c r="N386" s="4"/>
    </row>
    <row r="387" spans="14:14">
      <c r="N387" s="4"/>
    </row>
    <row r="388" spans="14:14">
      <c r="N388" s="4"/>
    </row>
    <row r="389" spans="14:14">
      <c r="N389" s="4"/>
    </row>
    <row r="390" spans="14:14">
      <c r="N390" s="4"/>
    </row>
    <row r="391" spans="14:14">
      <c r="N391" s="4"/>
    </row>
    <row r="392" spans="14:14">
      <c r="N392" s="4"/>
    </row>
    <row r="393" spans="14:14">
      <c r="N393" s="4"/>
    </row>
    <row r="394" spans="14:14">
      <c r="N394" s="4"/>
    </row>
    <row r="395" spans="14:14">
      <c r="N395" s="4"/>
    </row>
    <row r="396" spans="14:14">
      <c r="N396" s="4"/>
    </row>
    <row r="397" spans="14:14">
      <c r="N397" s="4"/>
    </row>
    <row r="398" spans="14:14">
      <c r="N398" s="4"/>
    </row>
    <row r="399" spans="14:14">
      <c r="N399" s="4"/>
    </row>
    <row r="400" spans="14:14">
      <c r="N400" s="4"/>
    </row>
    <row r="401" spans="14:14">
      <c r="N401" s="4"/>
    </row>
    <row r="402" spans="14:14">
      <c r="N402" s="4"/>
    </row>
    <row r="403" spans="14:14">
      <c r="N403" s="4"/>
    </row>
    <row r="404" spans="14:14">
      <c r="N404" s="4"/>
    </row>
    <row r="405" spans="14:14">
      <c r="N405" s="4"/>
    </row>
    <row r="406" spans="14:14">
      <c r="N406" s="4"/>
    </row>
    <row r="407" spans="14:14">
      <c r="N407" s="4"/>
    </row>
    <row r="408" spans="14:14">
      <c r="N408" s="4"/>
    </row>
    <row r="409" spans="14:14">
      <c r="N409" s="4"/>
    </row>
    <row r="410" spans="14:14">
      <c r="N410" s="4"/>
    </row>
    <row r="411" spans="14:14">
      <c r="N411" s="4"/>
    </row>
    <row r="412" spans="14:14">
      <c r="N412" s="4"/>
    </row>
    <row r="413" spans="14:14">
      <c r="N413" s="4"/>
    </row>
    <row r="414" spans="14:14">
      <c r="N414" s="4"/>
    </row>
    <row r="415" spans="14:14">
      <c r="N415" s="4"/>
    </row>
    <row r="416" spans="14:14">
      <c r="N416" s="4"/>
    </row>
    <row r="417" spans="14:14">
      <c r="N417" s="4"/>
    </row>
    <row r="418" spans="14:14">
      <c r="N418" s="4"/>
    </row>
    <row r="419" spans="14:14">
      <c r="N419" s="4"/>
    </row>
    <row r="420" spans="14:14">
      <c r="N420" s="4"/>
    </row>
  </sheetData>
  <customSheetViews>
    <customSheetView guid="{559BE43B-F597-49C0-955C-F9A2561F163F}" scale="75" fitToPage="1" topLeftCell="A8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0" orientation="portrait" horizontalDpi="4294967292" verticalDpi="300" r:id="rId1"/>
      <headerFooter alignWithMargins="0">
        <oddFooter>&amp;L&amp;"MetaNormalLF-Roman,Standard"&amp;8Statistisches Bundesamt (Destatis) Fachserie 4, Reihe 8.2, 2016/2017&amp;R&amp;"MetaNormalLF-Roman,Standard"&amp;8 6</oddFooter>
      </headerFooter>
    </customSheetView>
    <customSheetView guid="{A264030B-E642-4A38-805B-40000E1CFC8E}" scale="75" fitToPage="1" topLeftCell="A8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2"/>
      <headerFooter alignWithMargins="0">
        <oddFooter>&amp;L&amp;"MetaNormalLF-Roman,Standard"&amp;8Statistisches Bundesamt (Destatis) Fachserie 4, Reihe 8.2, 2016/2017&amp;R&amp;"MetaNormalLF-Roman,Standard"&amp;8 6</oddFooter>
      </headerFooter>
    </customSheetView>
    <customSheetView guid="{BD09738D-9878-46CC-932D-36F13B6406B1}" scale="75" fitToPage="1" topLeftCell="A4">
      <selection activeCell="A2" sqref="A2"/>
      <pageMargins left="0.6692913385826772" right="0.6692913385826772" top="0.59055118110236227" bottom="0.19685039370078741" header="0.70866141732283472" footer="0.51181102362204722"/>
      <printOptions horizontalCentered="1"/>
      <pageSetup paperSize="9" scale="74" orientation="portrait" horizontalDpi="4294967292" verticalDpi="300" r:id="rId3"/>
      <headerFooter alignWithMargins="0">
        <oddFooter>&amp;L&amp;"MetaNormalLF-Roman,Standard"&amp;8Statistisches Bundesamt (Destatis) Fachserie 4, Reihe 8.2, 2016/2017&amp;R&amp;"MetaNormalLF-Roman,Standard"&amp;8 6</oddFooter>
      </headerFooter>
    </customSheetView>
  </customSheetViews>
  <printOptions horizontalCentered="1"/>
  <pageMargins left="0.6692913385826772" right="0.6692913385826772" top="0.59055118110236227" bottom="0.19685039370078741" header="0.70866141732283472" footer="0.51181102362204722"/>
  <pageSetup paperSize="9" scale="70" orientation="portrait" horizontalDpi="4294967292" verticalDpi="300" r:id="rId4"/>
  <headerFooter alignWithMargins="0">
    <oddFooter>&amp;L&amp;"MetaNormalLF-Roman,Standard"&amp;8Statistisches Bundesamt (Destatis) Fachserie 4, Reihe 8.2, 2019/2020&amp;R&amp;"MetaNormalLF-Roman,Standard"&amp;8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40</vt:i4>
      </vt:variant>
    </vt:vector>
  </HeadingPairs>
  <TitlesOfParts>
    <vt:vector size="65" baseType="lpstr">
      <vt:lpstr>Deckblatt </vt:lpstr>
      <vt:lpstr>Inhalt</vt:lpstr>
      <vt:lpstr>Einführung </vt:lpstr>
      <vt:lpstr>Zeichenerklärung</vt:lpstr>
      <vt:lpstr>Stickstoff_18_19</vt:lpstr>
      <vt:lpstr>Stickstoff_19_20</vt:lpstr>
      <vt:lpstr>Phosphat_18_19</vt:lpstr>
      <vt:lpstr>Phosphat_19_20</vt:lpstr>
      <vt:lpstr>Kali_18_19</vt:lpstr>
      <vt:lpstr>Kali_19_20</vt:lpstr>
      <vt:lpstr>Kalk_18_19</vt:lpstr>
      <vt:lpstr>Kalk_19_20</vt:lpstr>
      <vt:lpstr>Stickstoff 19_20_2_1</vt:lpstr>
      <vt:lpstr>Phosphat 19_20_ 2_2 </vt:lpstr>
      <vt:lpstr>Kali 19_20_ 2_3</vt:lpstr>
      <vt:lpstr>Kalk 19_20_2_4</vt:lpstr>
      <vt:lpstr>Stickstoff 19_20_3_1</vt:lpstr>
      <vt:lpstr>Phosphat 19_20_3_2</vt:lpstr>
      <vt:lpstr>Kali 19_20_3_3 </vt:lpstr>
      <vt:lpstr>Kalk 19_20_3_4 </vt:lpstr>
      <vt:lpstr> Tab4_5 Seite_18 </vt:lpstr>
      <vt:lpstr>Tab6 Seite_19</vt:lpstr>
      <vt:lpstr>Tab7_8  Seite_20</vt:lpstr>
      <vt:lpstr>lange Reihe ab 1949-1950</vt:lpstr>
      <vt:lpstr>Qualitätsbericht</vt:lpstr>
      <vt:lpstr>' Tab4_5 Seite_18 '!Druckbereich</vt:lpstr>
      <vt:lpstr>'Einführung '!Druckbereich</vt:lpstr>
      <vt:lpstr>Inhalt!Druckbereich</vt:lpstr>
      <vt:lpstr>'Kali 19_20_ 2_3'!Druckbereich</vt:lpstr>
      <vt:lpstr>'Kali 19_20_3_3 '!Druckbereich</vt:lpstr>
      <vt:lpstr>Kali_18_19!Druckbereich</vt:lpstr>
      <vt:lpstr>Kali_19_20!Druckbereich</vt:lpstr>
      <vt:lpstr>'Kalk 19_20_2_4'!Druckbereich</vt:lpstr>
      <vt:lpstr>'Kalk 19_20_3_4 '!Druckbereich</vt:lpstr>
      <vt:lpstr>Kalk_18_19!Druckbereich</vt:lpstr>
      <vt:lpstr>Kalk_19_20!Druckbereich</vt:lpstr>
      <vt:lpstr>'lange Reihe ab 1949-1950'!Druckbereich</vt:lpstr>
      <vt:lpstr>'Phosphat 19_20_ 2_2 '!Druckbereich</vt:lpstr>
      <vt:lpstr>'Phosphat 19_20_3_2'!Druckbereich</vt:lpstr>
      <vt:lpstr>Phosphat_18_19!Druckbereich</vt:lpstr>
      <vt:lpstr>Phosphat_19_20!Druckbereich</vt:lpstr>
      <vt:lpstr>'Stickstoff 19_20_2_1'!Druckbereich</vt:lpstr>
      <vt:lpstr>'Stickstoff 19_20_3_1'!Druckbereich</vt:lpstr>
      <vt:lpstr>'Tab6 Seite_19'!Druckbereich</vt:lpstr>
      <vt:lpstr>'Tab7_8  Seite_20'!Druckbereich</vt:lpstr>
      <vt:lpstr>Zeichenerklärung!Druckbereich</vt:lpstr>
      <vt:lpstr>' Tab4_5 Seite_18 '!Print_Area</vt:lpstr>
      <vt:lpstr>'Kali 19_20_ 2_3'!Print_Area</vt:lpstr>
      <vt:lpstr>'Kali 19_20_3_3 '!Print_Area</vt:lpstr>
      <vt:lpstr>Kali_18_19!Print_Area</vt:lpstr>
      <vt:lpstr>Kali_19_20!Print_Area</vt:lpstr>
      <vt:lpstr>'Kalk 19_20_2_4'!Print_Area</vt:lpstr>
      <vt:lpstr>'Kalk 19_20_3_4 '!Print_Area</vt:lpstr>
      <vt:lpstr>Kalk_18_19!Print_Area</vt:lpstr>
      <vt:lpstr>Kalk_19_20!Print_Area</vt:lpstr>
      <vt:lpstr>'Phosphat 19_20_ 2_2 '!Print_Area</vt:lpstr>
      <vt:lpstr>'Phosphat 19_20_3_2'!Print_Area</vt:lpstr>
      <vt:lpstr>Phosphat_18_19!Print_Area</vt:lpstr>
      <vt:lpstr>Phosphat_19_20!Print_Area</vt:lpstr>
      <vt:lpstr>'Stickstoff 19_20_2_1'!Print_Area</vt:lpstr>
      <vt:lpstr>'Stickstoff 19_20_3_1'!Print_Area</vt:lpstr>
      <vt:lpstr>Stickstoff_18_19!Print_Area</vt:lpstr>
      <vt:lpstr>Stickstoff_19_20!Print_Area</vt:lpstr>
      <vt:lpstr>'Tab6 Seite_19'!Print_Area</vt:lpstr>
      <vt:lpstr>'Tab7_8  Seite_20'!Print_Area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Düngemittelversorgung - Fachserie 4 Reihe 8.2 - Wirtschaftsjahr 2019/2020</dc:title>
  <dc:creator>Statistisches Bundesamt (Destatis)</dc:creator>
  <cp:keywords>Stickstoff, Phosphat, Kali, Kalk; Nährstoffe;Handelsdünger;Landwirtschaft</cp:keywords>
  <cp:lastModifiedBy>Lenz, Thomas (B303)</cp:lastModifiedBy>
  <cp:lastPrinted>2020-10-15T14:31:06Z</cp:lastPrinted>
  <dcterms:created xsi:type="dcterms:W3CDTF">1999-09-24T11:29:31Z</dcterms:created>
  <dcterms:modified xsi:type="dcterms:W3CDTF">2020-10-15T14:31:18Z</dcterms:modified>
</cp:coreProperties>
</file>