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360" yWindow="30" windowWidth="18015" windowHeight="12225"/>
  </bookViews>
  <sheets>
    <sheet name="Vorblatt" sheetId="99" r:id="rId1"/>
    <sheet name="Inhalt" sheetId="100" r:id="rId2"/>
    <sheet name="Qualitätsbericht" sheetId="42" r:id="rId3"/>
    <sheet name="Vorbemerkung" sheetId="73" r:id="rId4"/>
    <sheet name="Schaubild" sheetId="109" r:id="rId5"/>
    <sheet name="Tab1_1" sheetId="101" r:id="rId6"/>
    <sheet name="Tab1_2" sheetId="102" r:id="rId7"/>
    <sheet name="Tab2" sheetId="103" r:id="rId8"/>
    <sheet name="Tab3_1" sheetId="104" r:id="rId9"/>
    <sheet name="Tab3_2" sheetId="105" r:id="rId10"/>
    <sheet name="Tab4" sheetId="106" r:id="rId11"/>
    <sheet name="Tab5" sheetId="107" r:id="rId12"/>
    <sheet name="Tab6" sheetId="108" r:id="rId13"/>
  </sheets>
  <definedNames>
    <definedName name="_?" localSheetId="1">#REF!</definedName>
    <definedName name="_?" localSheetId="11">#REF!</definedName>
    <definedName name="_?" localSheetId="3">#REF!</definedName>
    <definedName name="_?">#REF!</definedName>
    <definedName name="____POS.1" localSheetId="1">#REF!</definedName>
    <definedName name="____POS.1" localSheetId="11">#REF!</definedName>
    <definedName name="____POS.1" localSheetId="3">#REF!</definedName>
    <definedName name="____POS.1">#REF!</definedName>
    <definedName name="____TAB.7" localSheetId="1">#REF!</definedName>
    <definedName name="____TAB.7" localSheetId="11">#REF!</definedName>
    <definedName name="____TAB.7" localSheetId="3">#REF!</definedName>
    <definedName name="____TAB.7">#REF!</definedName>
    <definedName name="Baden_Württemberg" localSheetId="3">#REF!</definedName>
    <definedName name="Baden_Württemberg">#REF!</definedName>
    <definedName name="Bayern">"daten!b42"</definedName>
    <definedName name="Berlin" localSheetId="1">#REF!</definedName>
    <definedName name="Berlin" localSheetId="4">#REF!</definedName>
    <definedName name="Berlin" localSheetId="11">#REF!</definedName>
    <definedName name="Berlin" localSheetId="3">#REF!</definedName>
    <definedName name="Berlin">#REF!</definedName>
    <definedName name="Brandenburg" localSheetId="1">#REF!</definedName>
    <definedName name="Brandenburg" localSheetId="4">#REF!</definedName>
    <definedName name="Brandenburg" localSheetId="11">#REF!</definedName>
    <definedName name="Brandenburg" localSheetId="3">#REF!</definedName>
    <definedName name="Brandenburg">#REF!</definedName>
    <definedName name="Bremen" localSheetId="1">#REF!</definedName>
    <definedName name="Bremen" localSheetId="4">#REF!</definedName>
    <definedName name="Bremen" localSheetId="11">#REF!</definedName>
    <definedName name="Bremen" localSheetId="3">#REF!</definedName>
    <definedName name="Bremen">#REF!</definedName>
    <definedName name="DRUCK_?" localSheetId="3">#REF!</definedName>
    <definedName name="DRUCK_?">#REF!</definedName>
    <definedName name="DRUCK_37" localSheetId="3">#REF!</definedName>
    <definedName name="DRUCK_37">#REF!</definedName>
    <definedName name="_xlnm.Print_Area" localSheetId="1">Inhalt!$A$1:$F$55</definedName>
    <definedName name="_xlnm.Print_Area" localSheetId="2">Qualitätsbericht!$A$1:$J$36</definedName>
    <definedName name="_xlnm.Print_Area" localSheetId="4">Schaubild!$A$1:$F$57</definedName>
    <definedName name="_xlnm.Print_Area" localSheetId="5">Tab1_1!$A$1:$O$97</definedName>
    <definedName name="_xlnm.Print_Area" localSheetId="6">Tab1_2!$A$1:$O$86</definedName>
    <definedName name="_xlnm.Print_Area" localSheetId="8">Tab3_1!$A$1:$AC$91</definedName>
    <definedName name="_xlnm.Print_Area" localSheetId="9">Tab3_2!$A$1:$AC$92</definedName>
    <definedName name="_xlnm.Print_Area" localSheetId="10">'Tab4'!$A$1:$AJ$88</definedName>
    <definedName name="_xlnm.Print_Area" localSheetId="11">'Tab5'!$A$1:$AF$182</definedName>
    <definedName name="_xlnm.Print_Area" localSheetId="3">Vorbemerkung!$A$1:$J$36</definedName>
    <definedName name="_xlnm.Print_Area" localSheetId="0">Vorblatt!$A$1:$H$61</definedName>
    <definedName name="_xlnm.Print_Titles" localSheetId="11">'Tab5'!$1:$10</definedName>
    <definedName name="Hamburg" localSheetId="1">#REF!</definedName>
    <definedName name="Hamburg" localSheetId="4">#REF!</definedName>
    <definedName name="Hamburg" localSheetId="11">#REF!</definedName>
    <definedName name="Hamburg" localSheetId="3">#REF!</definedName>
    <definedName name="Hamburg">#REF!</definedName>
    <definedName name="Hessen" localSheetId="1">#REF!</definedName>
    <definedName name="Hessen" localSheetId="4">#REF!</definedName>
    <definedName name="Hessen" localSheetId="11">#REF!</definedName>
    <definedName name="Hessen" localSheetId="3">#REF!</definedName>
    <definedName name="Hessen">#REF!</definedName>
    <definedName name="Mecklenburg_Vorpommern" localSheetId="1">#REF!</definedName>
    <definedName name="Mecklenburg_Vorpommern" localSheetId="4">#REF!</definedName>
    <definedName name="Mecklenburg_Vorpommern" localSheetId="11">#REF!</definedName>
    <definedName name="Mecklenburg_Vorpommern" localSheetId="3">#REF!</definedName>
    <definedName name="Mecklenburg_Vorpommern">#REF!</definedName>
    <definedName name="Niedersachsen" localSheetId="3">#REF!</definedName>
    <definedName name="Niedersachsen">#REF!</definedName>
    <definedName name="Nordrhein_Westfalen" localSheetId="3">#REF!</definedName>
    <definedName name="Nordrhein_Westfalen">#REF!</definedName>
    <definedName name="Print_Area" localSheetId="4">Schaubild!$A$1:$F$62</definedName>
    <definedName name="Print_Area" localSheetId="7">'Tab2'!$A$1:$Z$100</definedName>
    <definedName name="Print_Area" localSheetId="11">'Tab5'!$A$1:$AF$198</definedName>
    <definedName name="Print_Area" localSheetId="12">'Tab6'!$A$1:$Z$78</definedName>
    <definedName name="Rheinland_Pfalz" localSheetId="4">#REF!</definedName>
    <definedName name="Rheinland_Pfalz" localSheetId="11">#REF!</definedName>
    <definedName name="Rheinland_Pfalz" localSheetId="3">#REF!</definedName>
    <definedName name="Rheinland_Pfalz">#REF!</definedName>
    <definedName name="Saarland" localSheetId="4">#REF!</definedName>
    <definedName name="Saarland" localSheetId="11">#REF!</definedName>
    <definedName name="Saarland" localSheetId="3">#REF!</definedName>
    <definedName name="Saarland">#REF!</definedName>
    <definedName name="Sachsen" localSheetId="4">#REF!</definedName>
    <definedName name="Sachsen" localSheetId="11">#REF!</definedName>
    <definedName name="Sachsen" localSheetId="3">#REF!</definedName>
    <definedName name="Sachsen">#REF!</definedName>
    <definedName name="Sachsen_Anhalt" localSheetId="3">#REF!</definedName>
    <definedName name="Sachsen_Anhalt">#REF!</definedName>
    <definedName name="Schleswig_Holstein" localSheetId="3">#REF!</definedName>
    <definedName name="Schleswig_Holstein">#REF!</definedName>
    <definedName name="SEITE_?" localSheetId="3">#REF!</definedName>
    <definedName name="SEITE_?">#REF!</definedName>
    <definedName name="SPALTEN" localSheetId="3">#REF!</definedName>
    <definedName name="SPALTEN">#REF!</definedName>
    <definedName name="Text20" localSheetId="0">Vorblatt!$B$58</definedName>
    <definedName name="Text9" localSheetId="0">Vorblatt!$B$57</definedName>
    <definedName name="Thüringen" localSheetId="1">#REF!</definedName>
    <definedName name="Thüringen" localSheetId="11">#REF!</definedName>
    <definedName name="Thüringen" localSheetId="3">#REF!</definedName>
    <definedName name="Thüringen">#REF!</definedName>
    <definedName name="Vorblatt_1" localSheetId="3">#REF!</definedName>
    <definedName name="Vorblatt_1">#REF!</definedName>
    <definedName name="Vorblatt_2" localSheetId="3">#REF!</definedName>
    <definedName name="Vorblatt_2">#REF!</definedName>
  </definedNames>
  <calcPr calcId="162913" calcMode="manual"/>
</workbook>
</file>

<file path=xl/calcChain.xml><?xml version="1.0" encoding="utf-8"?>
<calcChain xmlns="http://schemas.openxmlformats.org/spreadsheetml/2006/main">
  <c r="AD150" i="107" l="1"/>
  <c r="AC150" i="107"/>
  <c r="X150" i="107"/>
  <c r="W150" i="107"/>
  <c r="T150" i="107"/>
  <c r="S150" i="107"/>
  <c r="AF20" i="107"/>
  <c r="AF19" i="107"/>
  <c r="O74" i="101" l="1"/>
  <c r="N74" i="101"/>
  <c r="M74" i="101"/>
  <c r="L74" i="101"/>
  <c r="K74" i="101"/>
  <c r="J74" i="101"/>
  <c r="I74" i="101"/>
  <c r="H74" i="101"/>
  <c r="G74" i="101"/>
  <c r="F74" i="101"/>
  <c r="E74" i="101"/>
  <c r="D74" i="101"/>
  <c r="C74" i="101"/>
  <c r="B74" i="101"/>
  <c r="O73" i="101"/>
  <c r="N73" i="101"/>
  <c r="M73" i="101"/>
  <c r="L73" i="101"/>
  <c r="K73" i="101"/>
  <c r="J73" i="101"/>
  <c r="I73" i="101"/>
  <c r="H73" i="101"/>
  <c r="G73" i="101"/>
  <c r="F73" i="101"/>
  <c r="E73" i="101"/>
  <c r="D73" i="101"/>
  <c r="C73" i="101"/>
  <c r="B73" i="101"/>
  <c r="O72" i="101"/>
  <c r="N72" i="101"/>
  <c r="M72" i="101"/>
  <c r="L72" i="101"/>
  <c r="K72" i="101"/>
  <c r="J72" i="101"/>
  <c r="I72" i="101"/>
  <c r="H72" i="101"/>
  <c r="G72" i="101"/>
  <c r="F72" i="101"/>
  <c r="E72" i="101"/>
  <c r="D72" i="101"/>
  <c r="C72" i="101"/>
  <c r="B72" i="101"/>
  <c r="O71" i="101"/>
  <c r="N71" i="101"/>
  <c r="M71" i="101"/>
  <c r="L71" i="101"/>
  <c r="K71" i="101"/>
  <c r="J71" i="101"/>
  <c r="I71" i="101"/>
  <c r="H71" i="101"/>
  <c r="G71" i="101"/>
  <c r="F71" i="101"/>
  <c r="E71" i="101"/>
  <c r="D71" i="101"/>
  <c r="C71" i="101"/>
  <c r="B71" i="101"/>
  <c r="O70" i="101"/>
  <c r="N70" i="101"/>
  <c r="M70" i="101"/>
  <c r="L70" i="101"/>
  <c r="K70" i="101"/>
  <c r="J70" i="101"/>
  <c r="I70" i="101"/>
  <c r="H70" i="101"/>
  <c r="G70" i="101"/>
  <c r="F70" i="101"/>
  <c r="E70" i="101"/>
  <c r="D70" i="101"/>
  <c r="C70" i="101"/>
  <c r="B70" i="101"/>
  <c r="O69" i="101"/>
  <c r="N69" i="101"/>
  <c r="M69" i="101"/>
  <c r="L69" i="101"/>
  <c r="K69" i="101"/>
  <c r="J69" i="101"/>
  <c r="I69" i="101"/>
  <c r="H69" i="101"/>
  <c r="G69" i="101"/>
  <c r="F69" i="101"/>
  <c r="E69" i="101"/>
  <c r="D69" i="101"/>
  <c r="C69" i="101"/>
  <c r="B69" i="101"/>
</calcChain>
</file>

<file path=xl/sharedStrings.xml><?xml version="1.0" encoding="utf-8"?>
<sst xmlns="http://schemas.openxmlformats.org/spreadsheetml/2006/main" count="1637" uniqueCount="627">
  <si>
    <t>Inhalt</t>
  </si>
  <si>
    <t xml:space="preserve">Qualitätsbericht </t>
  </si>
  <si>
    <t xml:space="preserve">Vorbemerkung </t>
  </si>
  <si>
    <t xml:space="preserve">Schaubild </t>
  </si>
  <si>
    <t>Tabellenteil</t>
  </si>
  <si>
    <t>1</t>
  </si>
  <si>
    <t>Strafgefangene und Sicherungsverwahrte nach Altersgruppe sowie nach Art und
   Dauer des Vollzugs</t>
  </si>
  <si>
    <t>2</t>
  </si>
  <si>
    <t xml:space="preserve">und Altersgruppe sowie nach Wohnsitz, Staatsangehörigkeit und Familienstand </t>
  </si>
  <si>
    <t>3</t>
  </si>
  <si>
    <t xml:space="preserve">3.1           Anzahl  </t>
  </si>
  <si>
    <t xml:space="preserve">3.2           Prozent  </t>
  </si>
  <si>
    <t>4</t>
  </si>
  <si>
    <t xml:space="preserve">   Altersgruppe  </t>
  </si>
  <si>
    <t>5</t>
  </si>
  <si>
    <t xml:space="preserve">   Art des Vollzugs und Altersgruppe  </t>
  </si>
  <si>
    <t>6</t>
  </si>
  <si>
    <t xml:space="preserve">  vollzogen wird.</t>
  </si>
  <si>
    <t>Soweit nicht in Verbindung mit § 142 StGB.</t>
  </si>
  <si>
    <t>6)</t>
  </si>
  <si>
    <t>Einschl. Freiheitsstrafe bei Verurteilten, die gemäß § 114 JGG in der Jugendstrafanstalt</t>
  </si>
  <si>
    <t>3)</t>
  </si>
  <si>
    <t>Soweit nicht in Verbindung mit §§ 142, 222 oder 229 StGB.</t>
  </si>
  <si>
    <t>5)</t>
  </si>
  <si>
    <t xml:space="preserve">  Jugendstrafvollzug ausgenommen sind.</t>
  </si>
  <si>
    <t xml:space="preserve">  alkoholischer Getränke oder anderer berauschender Mittel.</t>
  </si>
  <si>
    <t xml:space="preserve">Einschl. Jugendstrafe bei Verurteilten, die gemäß § 89b JGG aus dem </t>
  </si>
  <si>
    <t>2)</t>
  </si>
  <si>
    <t xml:space="preserve">Unter Trunkenheit ist zu verstehen: Infolge des Genusses </t>
  </si>
  <si>
    <t>4)</t>
  </si>
  <si>
    <t>o.V. = ohne Straftaten im Straßenverkehr.</t>
  </si>
  <si>
    <t>1)</t>
  </si>
  <si>
    <t>Ausl</t>
  </si>
  <si>
    <t>Straftaten nach ausländischem Recht</t>
  </si>
  <si>
    <t>DDR</t>
  </si>
  <si>
    <t xml:space="preserve">  DDR-Strafrecht zusammen</t>
  </si>
  <si>
    <t>Straftaten nach ehemaligem</t>
  </si>
  <si>
    <t>VölkerStGB</t>
  </si>
  <si>
    <t>Straftaten nach dem Völkerstrafgesetzbuch</t>
  </si>
  <si>
    <t>LandesG</t>
  </si>
  <si>
    <t>Straftaten nach Landesgesetzen insgesamt</t>
  </si>
  <si>
    <t>AsylVfG</t>
  </si>
  <si>
    <t>davon:</t>
  </si>
  <si>
    <t xml:space="preserve">  (ehem. Ausländergesetz) zusammen</t>
  </si>
  <si>
    <t>AufenthG</t>
  </si>
  <si>
    <t>Straftaten gegen das Aufenthaltsgesetz</t>
  </si>
  <si>
    <t xml:space="preserve">   und Zollzuwiderhandlungen)</t>
  </si>
  <si>
    <t>AO</t>
  </si>
  <si>
    <t>Straftaten nach der Abgabenordnung (Steuer-</t>
  </si>
  <si>
    <t>WaffG</t>
  </si>
  <si>
    <t>Straftaten nach dem Waffengesetz</t>
  </si>
  <si>
    <t>BtMG</t>
  </si>
  <si>
    <t>Straftaten nach dem Betäubungsmittelgesetz</t>
  </si>
  <si>
    <t>WStG</t>
  </si>
  <si>
    <t>Straftaten nach dem Wehrstrafgesetz</t>
  </si>
  <si>
    <t>darunter:</t>
  </si>
  <si>
    <t xml:space="preserve">  Bundesgesetzen (außer StGB und StVG)</t>
  </si>
  <si>
    <t>And BuG</t>
  </si>
  <si>
    <t>Straftaten nach  a n d e r e n</t>
  </si>
  <si>
    <t>AndBuG (ohne VölkerStGB, WStG, BtMG)</t>
  </si>
  <si>
    <t>zus.</t>
  </si>
  <si>
    <t>sammen</t>
  </si>
  <si>
    <t>Vollzug</t>
  </si>
  <si>
    <t>zu-</t>
  </si>
  <si>
    <t>offenen</t>
  </si>
  <si>
    <t>insges.</t>
  </si>
  <si>
    <t>§§</t>
  </si>
  <si>
    <t>rung</t>
  </si>
  <si>
    <t>25 und mehr</t>
  </si>
  <si>
    <t>21-25</t>
  </si>
  <si>
    <t>18-21</t>
  </si>
  <si>
    <t>14-18</t>
  </si>
  <si>
    <t>40 und mehr</t>
  </si>
  <si>
    <t>30-40</t>
  </si>
  <si>
    <t>25-30</t>
  </si>
  <si>
    <t>dar. im</t>
  </si>
  <si>
    <t>Art der Straftat 1)</t>
  </si>
  <si>
    <t>verwah-</t>
  </si>
  <si>
    <t>im Alter von ... bis unter ... Jahren</t>
  </si>
  <si>
    <t>insgesamt</t>
  </si>
  <si>
    <t>im Alter von … bis unter Jahren</t>
  </si>
  <si>
    <t>---------------------------</t>
  </si>
  <si>
    <t>(Abschnitt)</t>
  </si>
  <si>
    <t>rungs-</t>
  </si>
  <si>
    <t>davon</t>
  </si>
  <si>
    <t>Straftatengruppe 1)</t>
  </si>
  <si>
    <t>Siche-</t>
  </si>
  <si>
    <t>Gesetz</t>
  </si>
  <si>
    <t>Jugendstrafe 3)</t>
  </si>
  <si>
    <t>Freiheitsstrafe 2)</t>
  </si>
  <si>
    <t>Strafgefangene
und
Sicherungsverwahrte</t>
  </si>
  <si>
    <t xml:space="preserve"> Geschwindigkeitsbegrenzern</t>
  </si>
  <si>
    <t>StVG</t>
  </si>
  <si>
    <t>Missbrauch von Wegstreckenzählern und</t>
  </si>
  <si>
    <t>22b</t>
  </si>
  <si>
    <t>22, 22a</t>
  </si>
  <si>
    <t xml:space="preserve">    Fahrverbots</t>
  </si>
  <si>
    <t xml:space="preserve">  Fahren ohne Fahrerlaubnis oder trotz</t>
  </si>
  <si>
    <t>Straftaten nach dem Straßenverkehrsgesetz</t>
  </si>
  <si>
    <t>323a</t>
  </si>
  <si>
    <t xml:space="preserve">  Vollrausch in Verbindung mit Verkehrsunfall</t>
  </si>
  <si>
    <t xml:space="preserve">  Trunkenheit im Verkehr ohne Fremdschaden 6)</t>
  </si>
  <si>
    <t>315c ..</t>
  </si>
  <si>
    <t xml:space="preserve">  Gefährdung des Straßenverkehrs in Trunkenheit 5)</t>
  </si>
  <si>
    <t>315c Abs.1 Nr. 1a</t>
  </si>
  <si>
    <t xml:space="preserve">        Abs.1 Nr. 1a</t>
  </si>
  <si>
    <t>315b, ..</t>
  </si>
  <si>
    <t xml:space="preserve">  Gefährliche Eingriffe in den Straßenverkehr</t>
  </si>
  <si>
    <t>315b, 315c ohne</t>
  </si>
  <si>
    <t xml:space="preserve">  ...  ohne Trunkenheit</t>
  </si>
  <si>
    <t xml:space="preserve">  ...  in Trunkenheit</t>
  </si>
  <si>
    <t xml:space="preserve">  Fahrlässige Körperverletzung im Straßenverkehr</t>
  </si>
  <si>
    <t xml:space="preserve">  Fahrlässige Tötung im Straßenverkehr</t>
  </si>
  <si>
    <t xml:space="preserve">  ... ohne Trunkenheit</t>
  </si>
  <si>
    <t xml:space="preserve">  ... in Trunkenheit</t>
  </si>
  <si>
    <t xml:space="preserve">    Personenschaden</t>
  </si>
  <si>
    <t xml:space="preserve">  Unerlaubtes Entfernen vom Unfallort ohne</t>
  </si>
  <si>
    <t>StGB/V</t>
  </si>
  <si>
    <t>Straftaten im Straßenverkehr nach dem StGB</t>
  </si>
  <si>
    <t xml:space="preserve">   Verkehrsdelikte ohne Trunkenheit</t>
  </si>
  <si>
    <t xml:space="preserve">   Verkehrsdelikte in Trunkenheit 4)</t>
  </si>
  <si>
    <t>Verkehr</t>
  </si>
  <si>
    <t>Straftaten im Straßenverkehr</t>
  </si>
  <si>
    <t>331-357</t>
  </si>
  <si>
    <t>Straftaten im Amt</t>
  </si>
  <si>
    <t>(30)</t>
  </si>
  <si>
    <t>324-330a</t>
  </si>
  <si>
    <t>Straftaten gegen die Umwelt</t>
  </si>
  <si>
    <t>(29)</t>
  </si>
  <si>
    <t>306- ..</t>
  </si>
  <si>
    <t>(o.V.)</t>
  </si>
  <si>
    <t xml:space="preserve">        o. 316a</t>
  </si>
  <si>
    <t>Gemeingefährliche Straftaten</t>
  </si>
  <si>
    <t>(28)</t>
  </si>
  <si>
    <t>306-323c</t>
  </si>
  <si>
    <t>303-305a</t>
  </si>
  <si>
    <t>Sachbeschädigung</t>
  </si>
  <si>
    <t>(27)</t>
  </si>
  <si>
    <t>298-300</t>
  </si>
  <si>
    <t>Straftaten gegen den Wettbewerb</t>
  </si>
  <si>
    <t>(26)</t>
  </si>
  <si>
    <t>284-297</t>
  </si>
  <si>
    <t>Strafbarer Eigennutz</t>
  </si>
  <si>
    <t>(25)</t>
  </si>
  <si>
    <t>283-283d</t>
  </si>
  <si>
    <t>Insolvenzstraftaten</t>
  </si>
  <si>
    <t>(24)</t>
  </si>
  <si>
    <t>267-281</t>
  </si>
  <si>
    <t>Urkundenfälschung</t>
  </si>
  <si>
    <t>(23)</t>
  </si>
  <si>
    <t>263-266b</t>
  </si>
  <si>
    <t>Betrug und Untreue</t>
  </si>
  <si>
    <t>(22)</t>
  </si>
  <si>
    <t>257-261</t>
  </si>
  <si>
    <t>Begünstigung und Hehlerei</t>
  </si>
  <si>
    <t>(21)</t>
  </si>
  <si>
    <t xml:space="preserve">  auf Kraftfahrer</t>
  </si>
  <si>
    <t xml:space="preserve">         316a</t>
  </si>
  <si>
    <t>249- ..</t>
  </si>
  <si>
    <t>Raub und Erpressung, räuberischer Angriff</t>
  </si>
  <si>
    <t>(20)</t>
  </si>
  <si>
    <t>243 ..</t>
  </si>
  <si>
    <t>242-248c</t>
  </si>
  <si>
    <t>Diebstahl und Unterschlagung</t>
  </si>
  <si>
    <t>(19)</t>
  </si>
  <si>
    <t>234-241a</t>
  </si>
  <si>
    <t>Straftaten gegen die persönliche Freiheit</t>
  </si>
  <si>
    <t>(18)</t>
  </si>
  <si>
    <t>232-241a</t>
  </si>
  <si>
    <t xml:space="preserve">  Unversehrtheit (o.V.)</t>
  </si>
  <si>
    <t>223-231</t>
  </si>
  <si>
    <t xml:space="preserve">Straftaten gegen die körperliche </t>
  </si>
  <si>
    <t>(17)</t>
  </si>
  <si>
    <t>211-222</t>
  </si>
  <si>
    <t>Straftaten gegen das Leben (o.V.)</t>
  </si>
  <si>
    <t>(16)</t>
  </si>
  <si>
    <t xml:space="preserve">  Geheimbereichs</t>
  </si>
  <si>
    <t>201-206</t>
  </si>
  <si>
    <t>Verletzung des persönlichen Lebens- und</t>
  </si>
  <si>
    <t>(15)</t>
  </si>
  <si>
    <t>185-189</t>
  </si>
  <si>
    <t>Beleidigung</t>
  </si>
  <si>
    <t>(14)</t>
  </si>
  <si>
    <t>185-200</t>
  </si>
  <si>
    <t xml:space="preserve">  die Ehe und die Familie</t>
  </si>
  <si>
    <t>169-173</t>
  </si>
  <si>
    <t>Straftaten gegen den Personenstand,</t>
  </si>
  <si>
    <t>(12)</t>
  </si>
  <si>
    <t xml:space="preserve">  Weltanschauung beziehen</t>
  </si>
  <si>
    <t>166-168</t>
  </si>
  <si>
    <t>Straftaten, welche sich auf Religion und</t>
  </si>
  <si>
    <t>(11)</t>
  </si>
  <si>
    <t>Falsche Verdächtigung</t>
  </si>
  <si>
    <t>(10)</t>
  </si>
  <si>
    <t>153-163</t>
  </si>
  <si>
    <t>Falsche uneidliche Aussage und Meineid</t>
  </si>
  <si>
    <t>(09)</t>
  </si>
  <si>
    <t>146-162a</t>
  </si>
  <si>
    <t>Geld- und Wertzeichenfälschung</t>
  </si>
  <si>
    <t>(08)</t>
  </si>
  <si>
    <t>146-152b</t>
  </si>
  <si>
    <t xml:space="preserve">   ohne 142</t>
  </si>
  <si>
    <t>123- ..</t>
  </si>
  <si>
    <t>Straftaten gegen die öffentliche Ordnung (o.V.)</t>
  </si>
  <si>
    <t>(07)</t>
  </si>
  <si>
    <t>123-145d</t>
  </si>
  <si>
    <t>111-121</t>
  </si>
  <si>
    <t>Widerstand gegen die Staatsgewalt</t>
  </si>
  <si>
    <t>(06)</t>
  </si>
  <si>
    <t>109-109h</t>
  </si>
  <si>
    <t>Straftaten gegen die Landesverteidigung</t>
  </si>
  <si>
    <t>(05)</t>
  </si>
  <si>
    <t xml:space="preserve">  Wahlen und Abstimmungen</t>
  </si>
  <si>
    <t>105-108b</t>
  </si>
  <si>
    <t>Straftaten gegen Verfassungsorgane sowie bei</t>
  </si>
  <si>
    <t>(04)</t>
  </si>
  <si>
    <t>102-104</t>
  </si>
  <si>
    <t>Straftaten gegen ausländische Staaten</t>
  </si>
  <si>
    <t>(03)</t>
  </si>
  <si>
    <t xml:space="preserve">  Sicherheit</t>
  </si>
  <si>
    <t>94-100a</t>
  </si>
  <si>
    <t>Landesverrat und Gefährdung der äußeren</t>
  </si>
  <si>
    <t>(02)</t>
  </si>
  <si>
    <t>80-90b</t>
  </si>
  <si>
    <t>(01)</t>
  </si>
  <si>
    <t>StGB</t>
  </si>
  <si>
    <t>StGBoV</t>
  </si>
  <si>
    <t>Straftaten nach dem S t G B  (o.V.)</t>
  </si>
  <si>
    <t>dar. nach dem Betäubungsmittelgesetz</t>
  </si>
  <si>
    <t>Andere</t>
  </si>
  <si>
    <t>Straftaten nach anderen Gesetzen (o.StGB/StVG)</t>
  </si>
  <si>
    <t xml:space="preserve">                ohne Trunkenheit</t>
  </si>
  <si>
    <t xml:space="preserve">  davon  in Trunkenheit</t>
  </si>
  <si>
    <t>306-323c o. 316a</t>
  </si>
  <si>
    <t>283-305a</t>
  </si>
  <si>
    <t>Sonstige Straftaten gegen das Vermögen</t>
  </si>
  <si>
    <t>Raub und Erpressung, räub. Angr. auf Kraftf.</t>
  </si>
  <si>
    <t xml:space="preserve">         einbruchdiebstahl)</t>
  </si>
  <si>
    <t xml:space="preserve"> 244 Abs.1 Nr.3</t>
  </si>
  <si>
    <t>dar. Einbruchdiebstahl (einschl. Wohnungs-</t>
  </si>
  <si>
    <t>243 Abs.1 Nr.1,</t>
  </si>
  <si>
    <t>169- ..</t>
  </si>
  <si>
    <t>Sonstige Straftaten gegen die Person</t>
  </si>
  <si>
    <t>169-173, 201-206</t>
  </si>
  <si>
    <t>Straftaten gg. die körperliche Unversehrtheit (o.V.)</t>
  </si>
  <si>
    <t>174- ..</t>
  </si>
  <si>
    <t>Straftaten gegen die sex. Selbstbestimmung</t>
  </si>
  <si>
    <t>80- ..</t>
  </si>
  <si>
    <t xml:space="preserve">  Ordnung (o.V.) und im Amt</t>
  </si>
  <si>
    <t>ohne 142</t>
  </si>
  <si>
    <t>Straftaten gegen den Staat, die öffentliche</t>
  </si>
  <si>
    <t>Insg</t>
  </si>
  <si>
    <t>S t r a f  t a t e n  i n s g e s a m t</t>
  </si>
  <si>
    <t>2) Gegebenenfalls auch Geldstrafe.</t>
  </si>
  <si>
    <t>1) Zu Jugendstrafe Verurteilte, die gemäß § 89b JGG aus dem Jugendstrafvollzug ausgenommen sind.</t>
  </si>
  <si>
    <t>im 6. Jahr n. der Entlassung u. später</t>
  </si>
  <si>
    <t>im 3. bis 5. Jahr nach der Entlassung</t>
  </si>
  <si>
    <t>im 2. Jahr nach der Entlassung</t>
  </si>
  <si>
    <t>im 1. Jahr nach der Entlassung</t>
  </si>
  <si>
    <t>Wieder eingewiesen            zusammen</t>
  </si>
  <si>
    <t>Nach dem Wiedereinlieferungsabstand</t>
  </si>
  <si>
    <t>21 Mal und öfter</t>
  </si>
  <si>
    <t>11 bis 20 Mal</t>
  </si>
  <si>
    <t>5 bis 10 Mal</t>
  </si>
  <si>
    <t>4 Mal</t>
  </si>
  <si>
    <t>3 Mal</t>
  </si>
  <si>
    <t>2 Mal</t>
  </si>
  <si>
    <t>1 Mal</t>
  </si>
  <si>
    <t>Nach der Häufigkeit der Vorstrafen</t>
  </si>
  <si>
    <t xml:space="preserve">  freiheitsentziehende Maßregeln</t>
  </si>
  <si>
    <t>Sonstige Strafenverbindungen und</t>
  </si>
  <si>
    <t xml:space="preserve">   Sicherungsverwahrung </t>
  </si>
  <si>
    <t>- Jugend-, Freiheitsstrafe und</t>
  </si>
  <si>
    <t xml:space="preserve">   Sicherungsverwahrung 2)</t>
  </si>
  <si>
    <t>- Freiheitsstrafe und</t>
  </si>
  <si>
    <t>- Jugend- und Freiheitsstrafe 2)</t>
  </si>
  <si>
    <t>- Freiheits- und Geldstrafe</t>
  </si>
  <si>
    <t>- Jugend- und Geldstrafe</t>
  </si>
  <si>
    <t>- Freiheitsstrafe allein</t>
  </si>
  <si>
    <t>- Jugendstrafe allein</t>
  </si>
  <si>
    <t>Jugend- und/oder Freiheitsstrafe</t>
  </si>
  <si>
    <t>Geldstrafe allein</t>
  </si>
  <si>
    <t>Nach der Art der Vorstrafen</t>
  </si>
  <si>
    <t>Vorbestraft</t>
  </si>
  <si>
    <t>Nicht vorbestraft</t>
  </si>
  <si>
    <t>Strafgef. und Sicherungsv. insgesamt</t>
  </si>
  <si>
    <t xml:space="preserve">Prozent </t>
  </si>
  <si>
    <t>Anzahl</t>
  </si>
  <si>
    <t>(§ 89b  JGG) 1)</t>
  </si>
  <si>
    <t>zusammen</t>
  </si>
  <si>
    <t>21 bis unter</t>
  </si>
  <si>
    <t>18 bis unter</t>
  </si>
  <si>
    <t>14 bis unter</t>
  </si>
  <si>
    <t>dar. Jugendstrafe</t>
  </si>
  <si>
    <t>dar. Im
offenen
Vollzug</t>
  </si>
  <si>
    <t>insge-
samt</t>
  </si>
  <si>
    <t>bis unter … Jahren</t>
  </si>
  <si>
    <t>30 - 40</t>
  </si>
  <si>
    <t>25 - 30</t>
  </si>
  <si>
    <t>- 25</t>
  </si>
  <si>
    <t>18 - 21</t>
  </si>
  <si>
    <t xml:space="preserve">Jugendstrafe im Alter von … </t>
  </si>
  <si>
    <t>darunter
Freiheitsstrafe
(§ 114 JGG)</t>
  </si>
  <si>
    <t>davon im Alter von ... bis unter … Jahren</t>
  </si>
  <si>
    <t>Lfd.
Nr.</t>
  </si>
  <si>
    <t>Siche-
rungs-
verwah-
rung</t>
  </si>
  <si>
    <t>Vollzug von Jugendstrafe</t>
  </si>
  <si>
    <t>Vollzug von Freiheitsstrafe</t>
  </si>
  <si>
    <t>Art der Vorstrafen
Häufigkeit der Vorstrafen
Wiedereinlieferungsabstand</t>
  </si>
  <si>
    <t>nach dem Wiedereinlieferungsabstand, nach Art des Vollzugs und Altersgruppe</t>
  </si>
  <si>
    <t>Vervielfältigung und Verbreitung, auch auszugsweise, mit Quellenangabe gestattet.</t>
  </si>
  <si>
    <t>www.destatis.de/kontakt</t>
  </si>
  <si>
    <t>Ihr Kontakt zu uns:</t>
  </si>
  <si>
    <t>Erscheinungsfolge: jährlich</t>
  </si>
  <si>
    <t>2013</t>
  </si>
  <si>
    <t>Merkmale der Strafgefangenen zum Stichtag 31.3. -</t>
  </si>
  <si>
    <t xml:space="preserve">- Demographische und kriminologische </t>
  </si>
  <si>
    <t>Strafvollzug</t>
  </si>
  <si>
    <t>Rechtspflege</t>
  </si>
  <si>
    <t>Fachserie 10 Reihe 4.1</t>
  </si>
  <si>
    <t>bitte hier doppelklicken:</t>
  </si>
  <si>
    <t>Vorbemerkung</t>
  </si>
  <si>
    <t xml:space="preserve">       Gefängnis, Einschließung, Strafarrest und Haft.</t>
  </si>
  <si>
    <t xml:space="preserve">      Änderung des JGG vom 30.08.1990 nicht mehr neu verhängt werden.</t>
  </si>
  <si>
    <t xml:space="preserve">       Jugendstrafvollzug ausgenommen sind. 1965 und 1970 Zuchthaus, </t>
  </si>
  <si>
    <t>5) Jugendstrafe von unbestimmter Dauer kann nach dem 1. Gesetz zur</t>
  </si>
  <si>
    <t xml:space="preserve">2) Einschl. der zu  Jugendstrafe Verurteilten, die gemäß § 89b JGG aus dem </t>
  </si>
  <si>
    <t>4) Bis einschl. 1969 auch Arbeitshaus.</t>
  </si>
  <si>
    <t xml:space="preserve">       haft, aber einschl. eines evtl. auszusetzenden Strafrestes.</t>
  </si>
  <si>
    <t xml:space="preserve">      der Jugendstrafanstalt vollzogen wird.</t>
  </si>
  <si>
    <t xml:space="preserve">       Vollzugsdauer, d.h. ausschließl. einer angerechneten Untersuchungs-</t>
  </si>
  <si>
    <t>3) Einschl. Freiheitsstrafe bei Verurteilten, die gemäß § 114 JGG in</t>
  </si>
  <si>
    <t>1) 1965 und 1970 Dauer der erkannten Strafe; ab 1972 (voraussichtliche</t>
  </si>
  <si>
    <t>2012</t>
  </si>
  <si>
    <t xml:space="preserve">2011 </t>
  </si>
  <si>
    <t xml:space="preserve">2010 </t>
  </si>
  <si>
    <t xml:space="preserve">2009 </t>
  </si>
  <si>
    <t xml:space="preserve">2000 </t>
  </si>
  <si>
    <t xml:space="preserve">1995 </t>
  </si>
  <si>
    <t>Deutschland</t>
  </si>
  <si>
    <t xml:space="preserve">1990 </t>
  </si>
  <si>
    <t xml:space="preserve">1985 </t>
  </si>
  <si>
    <t xml:space="preserve">1980 </t>
  </si>
  <si>
    <t xml:space="preserve">1975 </t>
  </si>
  <si>
    <t xml:space="preserve">1970 </t>
  </si>
  <si>
    <t xml:space="preserve">1965 </t>
  </si>
  <si>
    <t>Früheres Bundesgebiet</t>
  </si>
  <si>
    <t>Insgesamt</t>
  </si>
  <si>
    <t>Dauer 5)</t>
  </si>
  <si>
    <t>15 Jahre</t>
  </si>
  <si>
    <t>5 Jahre</t>
  </si>
  <si>
    <t>2 Jahre</t>
  </si>
  <si>
    <t>stimmte</t>
  </si>
  <si>
    <t>lange</t>
  </si>
  <si>
    <t>bis einschließlich</t>
  </si>
  <si>
    <t>strafe 2)</t>
  </si>
  <si>
    <t>Jahre</t>
  </si>
  <si>
    <t>unbe-</t>
  </si>
  <si>
    <t>be-</t>
  </si>
  <si>
    <t>lebens-</t>
  </si>
  <si>
    <t>9 Monate</t>
  </si>
  <si>
    <t>heits-</t>
  </si>
  <si>
    <t>mehr als</t>
  </si>
  <si>
    <t>bis
einschl.
9 Monate</t>
  </si>
  <si>
    <t>Frei-</t>
  </si>
  <si>
    <t>unter</t>
  </si>
  <si>
    <t>Siche-
rungs-
verwah-
rung 4)</t>
  </si>
  <si>
    <t>Jugend-
strafe 3)</t>
  </si>
  <si>
    <t>40
und mehr</t>
  </si>
  <si>
    <t>25 bis
unter 40</t>
  </si>
  <si>
    <t>Nach der Dauer 1)</t>
  </si>
  <si>
    <t>Nach der Art des Strafvollzugs</t>
  </si>
  <si>
    <t>Nach dem Alter</t>
  </si>
  <si>
    <t>Ins-
gesamt</t>
  </si>
  <si>
    <t>Jahr</t>
  </si>
  <si>
    <t>1  Strafgefangene und Sicherungsverwahrte nach Altersgruppe sowie nach Art und Dauer des Vollzugs</t>
  </si>
  <si>
    <t xml:space="preserve">       § 89b JGG aus dem Jugendstrafvollzug ausgenommen sind.</t>
  </si>
  <si>
    <t>4) Jugendstrafe von unbestimmter Dauer kann nach dem 1. Gesetz zur</t>
  </si>
  <si>
    <t>2) Einschl. der zu  Jugendstrafe Verurteilten, die gemäß</t>
  </si>
  <si>
    <t xml:space="preserve">       in der Jugendstrafanstalt vollzogen wird.</t>
  </si>
  <si>
    <t xml:space="preserve">       suchungshaft, aber einschl. eines evtl. auszusetzenden Strafrestes.</t>
  </si>
  <si>
    <t>3) Einschl. Freiheitsstrafe bei Verurteilten, die gemäß § 114 JGG</t>
  </si>
  <si>
    <t>1) Voraussichtliche Vollzugsdauer, d.h. ausschließl. einer angerechneten Unter-</t>
  </si>
  <si>
    <t xml:space="preserve">Thüringen </t>
  </si>
  <si>
    <t xml:space="preserve">Schleswig-Holstein </t>
  </si>
  <si>
    <t xml:space="preserve">Sachsen-Anhalt </t>
  </si>
  <si>
    <t xml:space="preserve">Sachsen </t>
  </si>
  <si>
    <t xml:space="preserve">Saarland </t>
  </si>
  <si>
    <t xml:space="preserve">Rheinland-Pfalz </t>
  </si>
  <si>
    <t xml:space="preserve">Nordrhein-Westfalen </t>
  </si>
  <si>
    <t xml:space="preserve">Niedersachsen </t>
  </si>
  <si>
    <t xml:space="preserve"> Vorpommern </t>
  </si>
  <si>
    <t>Mecklenburg-</t>
  </si>
  <si>
    <t xml:space="preserve">Hessen </t>
  </si>
  <si>
    <t xml:space="preserve">Hamburg </t>
  </si>
  <si>
    <t xml:space="preserve">Bremen </t>
  </si>
  <si>
    <t xml:space="preserve">Brandenburg </t>
  </si>
  <si>
    <t xml:space="preserve">Berlin </t>
  </si>
  <si>
    <t xml:space="preserve">Bayern </t>
  </si>
  <si>
    <t xml:space="preserve">Baden-Württemberg </t>
  </si>
  <si>
    <t xml:space="preserve">Deutschland </t>
  </si>
  <si>
    <t xml:space="preserve">Vorpommern </t>
  </si>
  <si>
    <t>einschl.</t>
  </si>
  <si>
    <t>geschlos-
sener
Vollzug</t>
  </si>
  <si>
    <t>offener
Vollzug</t>
  </si>
  <si>
    <t>lebens-
lange</t>
  </si>
  <si>
    <t>Vollzugsform</t>
  </si>
  <si>
    <t>Frei-
heits-
strafe 2)</t>
  </si>
  <si>
    <t>unter
25
Jahre</t>
  </si>
  <si>
    <t>Nach der</t>
  </si>
  <si>
    <t>Nach der Dauer der Freiheitsstrafe 2)</t>
  </si>
  <si>
    <t xml:space="preserve">  strafanstalt vollzogen wird.</t>
  </si>
  <si>
    <t xml:space="preserve">  strafvollzug ausgenommen sind.</t>
  </si>
  <si>
    <t>auf die zweite Spalte (=100).</t>
  </si>
  <si>
    <t xml:space="preserve"> 3) Alle %-Angaben für die Spalten "zusammen" beziehen sich auf die erste </t>
  </si>
  <si>
    <t>2) Einschl. Freiheitsstrafe bei Verurteilten, die gemäß § 114 JGG in der Jugend-</t>
  </si>
  <si>
    <t>1) Einschl. Jugendstrafe bei Verurteilten, die gemäß § 89b JGG aus dem Jugend-</t>
  </si>
  <si>
    <t>-</t>
  </si>
  <si>
    <t xml:space="preserve">- </t>
  </si>
  <si>
    <t>60 und mehr</t>
  </si>
  <si>
    <t>50 - 60</t>
  </si>
  <si>
    <t>40 - 50</t>
  </si>
  <si>
    <t>21 - 30</t>
  </si>
  <si>
    <t>- im offenen Vollzug</t>
  </si>
  <si>
    <t>Zusammen</t>
  </si>
  <si>
    <t>Sicherungsverwahrung</t>
  </si>
  <si>
    <t>21 und mehr</t>
  </si>
  <si>
    <t>14 - 18</t>
  </si>
  <si>
    <t>Jugendstrafe 2)</t>
  </si>
  <si>
    <t>21 - 25</t>
  </si>
  <si>
    <t>Freiheitsstrafe 1)</t>
  </si>
  <si>
    <t>Strafgefangene und Sicherungsverwahrte</t>
  </si>
  <si>
    <r>
      <t>Prozent 3)</t>
    </r>
    <r>
      <rPr>
        <b/>
        <vertAlign val="superscript"/>
        <sz val="11"/>
        <rFont val="MetaNormalLF-Roman"/>
        <family val="2"/>
      </rPr>
      <t xml:space="preserve"> </t>
    </r>
  </si>
  <si>
    <t>unter ... Jahren</t>
  </si>
  <si>
    <t>Staatenlose</t>
  </si>
  <si>
    <t>oder ohne Angabe</t>
  </si>
  <si>
    <t>im Ausland</t>
  </si>
  <si>
    <t>im Inland</t>
  </si>
  <si>
    <t>im offenen</t>
  </si>
  <si>
    <t>von ... bis</t>
  </si>
  <si>
    <t>geschieden</t>
  </si>
  <si>
    <t>verwitwet</t>
  </si>
  <si>
    <t>verheiratet</t>
  </si>
  <si>
    <t>ledig</t>
  </si>
  <si>
    <t>Ausländer oder</t>
  </si>
  <si>
    <t>Deutsche</t>
  </si>
  <si>
    <t>Keinen festen Wohnsitz</t>
  </si>
  <si>
    <t>Fester Wohnsitz</t>
  </si>
  <si>
    <t>Altersgruppe</t>
  </si>
  <si>
    <t>Familienstand</t>
  </si>
  <si>
    <t>Staatsangehörigkeit</t>
  </si>
  <si>
    <t>Wohnsitz</t>
  </si>
  <si>
    <t>-------------</t>
  </si>
  <si>
    <t>Art des Vollzugs</t>
  </si>
  <si>
    <t xml:space="preserve"> und Sicherungsverwahrte nach</t>
  </si>
  <si>
    <t xml:space="preserve">Strafgefangene </t>
  </si>
  <si>
    <t>Strafgefangene und
Sicherungsverwahrte</t>
  </si>
  <si>
    <t xml:space="preserve">  Jugendstrafanstalt vollzogen wird.</t>
  </si>
  <si>
    <t xml:space="preserve">  des JGG vom 30.08.1990 nicht mehr neu verhängt werden.</t>
  </si>
  <si>
    <t xml:space="preserve">3) Einschl. Freiheitsstrafe bei Verurteilten, die gemäß § 114 JGG in der </t>
  </si>
  <si>
    <t>2) Einschl. Jugendstrafe bei Verurteilten, die gemäß § 89b JGG aus dem Jugend-</t>
  </si>
  <si>
    <t xml:space="preserve">1) Jugendstrafe von unbestimmter Dauer kann nach dem 1. Gesetz zur Änderung  </t>
  </si>
  <si>
    <t xml:space="preserve">     25 und mehr</t>
  </si>
  <si>
    <t xml:space="preserve">     21 - 25</t>
  </si>
  <si>
    <t>Erwachsene zusammen</t>
  </si>
  <si>
    <t xml:space="preserve">     20 - 21</t>
  </si>
  <si>
    <t xml:space="preserve">     19 - 20</t>
  </si>
  <si>
    <t xml:space="preserve">     18 - 19</t>
  </si>
  <si>
    <t>Heranwachsende zusammen</t>
  </si>
  <si>
    <t xml:space="preserve">     17 - 18</t>
  </si>
  <si>
    <t xml:space="preserve">     16 - 17</t>
  </si>
  <si>
    <t xml:space="preserve">     15 - 16</t>
  </si>
  <si>
    <t xml:space="preserve">     14 - 15</t>
  </si>
  <si>
    <t>Jugendliche zusammen</t>
  </si>
  <si>
    <t xml:space="preserve"> Darunter aus dem Jugendstrafvollzug ausgenommen</t>
  </si>
  <si>
    <t xml:space="preserve">     70 und mehr</t>
  </si>
  <si>
    <t xml:space="preserve">     65 - 70</t>
  </si>
  <si>
    <t xml:space="preserve">     60 - 65</t>
  </si>
  <si>
    <t xml:space="preserve">     55 - 60</t>
  </si>
  <si>
    <t xml:space="preserve">     50 - 55</t>
  </si>
  <si>
    <t xml:space="preserve">     45 - 50</t>
  </si>
  <si>
    <t xml:space="preserve">     40 - 45</t>
  </si>
  <si>
    <t xml:space="preserve">     35 - 40</t>
  </si>
  <si>
    <t xml:space="preserve">     30 - 35</t>
  </si>
  <si>
    <t xml:space="preserve">     25 - 30</t>
  </si>
  <si>
    <t>Strafgefangene insgesamt</t>
  </si>
  <si>
    <t>Nr.</t>
  </si>
  <si>
    <t>bis einschl. 15 Jahre</t>
  </si>
  <si>
    <t>bis einschl. 10 Jahre</t>
  </si>
  <si>
    <t>bis einschl. 5 Jahre</t>
  </si>
  <si>
    <t>bis einschl. 2 Jahre</t>
  </si>
  <si>
    <t>bis einschl. 1 Jahr</t>
  </si>
  <si>
    <t>einschl. 9 Monate</t>
  </si>
  <si>
    <t>unter 6 Monate</t>
  </si>
  <si>
    <t>unter 3 Monate</t>
  </si>
  <si>
    <t>Lfd.</t>
  </si>
  <si>
    <t>unbestimmte Dauer1 )</t>
  </si>
  <si>
    <t>lebenslang</t>
  </si>
  <si>
    <t>mehr als 10 Jahre</t>
  </si>
  <si>
    <t>mehr als 5 Jahre</t>
  </si>
  <si>
    <t>mehr als 2 Jahre</t>
  </si>
  <si>
    <t>mehr als 1 Jahr</t>
  </si>
  <si>
    <t>mehr als 9 Monate</t>
  </si>
  <si>
    <t>6 Monate bis</t>
  </si>
  <si>
    <t>3 Monate bis</t>
  </si>
  <si>
    <t>1 Monat bis</t>
  </si>
  <si>
    <t>unter 1 Monat</t>
  </si>
  <si>
    <t xml:space="preserve"> Vollzugsdauer</t>
  </si>
  <si>
    <t xml:space="preserve">Voraussichtliche </t>
  </si>
  <si>
    <t>Strafgefangene</t>
  </si>
  <si>
    <t>Altersgruppe
von ... bis
unter ... Jahren</t>
  </si>
  <si>
    <t>noch: 3.1 Anzahl</t>
  </si>
  <si>
    <t>3.1 Anzahl</t>
  </si>
  <si>
    <t>noch: 3.2 Prozent</t>
  </si>
  <si>
    <t>3.2 Prozent</t>
  </si>
  <si>
    <t>Die Angaben für Deutschland beziehen sich auf die Bundesrepublik Deutschland nach dem Gebietstand seit dem 3. Oktober 1990. Die Angaben für das frühere Bundesgebiet beziehen sich auf die Bundesrepublik Deutschland nach dem Gebietstand bis zum 3. Oktober 1990. Die Angaben für die neuen Länder beziehen sich auf die Länder Brandenburg, Mecklenburg-Vorpommern, Sachsen, Sachsen-Anhalt und Thüringen.</t>
  </si>
  <si>
    <t>Gebietstand</t>
  </si>
  <si>
    <t>2014</t>
  </si>
  <si>
    <r>
      <t>unbestimmte Dauer</t>
    </r>
    <r>
      <rPr>
        <vertAlign val="superscript"/>
        <sz val="10"/>
        <rFont val="MetaNormalLF-Roman"/>
        <family val="2"/>
      </rPr>
      <t>1</t>
    </r>
  </si>
  <si>
    <r>
      <t>Freiheitsstrafe</t>
    </r>
    <r>
      <rPr>
        <b/>
        <vertAlign val="superscript"/>
        <sz val="10"/>
        <rFont val="MetaNormalLF-Roman"/>
        <family val="2"/>
      </rPr>
      <t>2</t>
    </r>
  </si>
  <si>
    <r>
      <t>Jugendstrafe</t>
    </r>
    <r>
      <rPr>
        <b/>
        <vertAlign val="superscript"/>
        <sz val="10"/>
        <rFont val="MetaNormalLF-Roman"/>
        <family val="2"/>
      </rPr>
      <t>3</t>
    </r>
  </si>
  <si>
    <t>zu-
sammen</t>
  </si>
  <si>
    <t>staaten-</t>
  </si>
  <si>
    <t xml:space="preserve"> </t>
  </si>
  <si>
    <t>EU-Länder</t>
  </si>
  <si>
    <t>Sonstiges Europa</t>
  </si>
  <si>
    <t>Afrika</t>
  </si>
  <si>
    <t>Amerika</t>
  </si>
  <si>
    <t>Asien</t>
  </si>
  <si>
    <t>Australi-</t>
  </si>
  <si>
    <t>los/ unge-</t>
  </si>
  <si>
    <t>ins-</t>
  </si>
  <si>
    <t>Europa</t>
  </si>
  <si>
    <t>zu-sammen</t>
  </si>
  <si>
    <t>darunter</t>
  </si>
  <si>
    <t>en/ Oze-</t>
  </si>
  <si>
    <t>unge-</t>
  </si>
  <si>
    <t>gesamt</t>
  </si>
  <si>
    <t>Frank-</t>
  </si>
  <si>
    <t>Griechen-</t>
  </si>
  <si>
    <t>Italien</t>
  </si>
  <si>
    <t>Polen</t>
  </si>
  <si>
    <t>Rumä-</t>
  </si>
  <si>
    <t>Bosnien/</t>
  </si>
  <si>
    <t>Russische</t>
  </si>
  <si>
    <t xml:space="preserve">Serbien </t>
  </si>
  <si>
    <t>Türkei</t>
  </si>
  <si>
    <t>Marokko</t>
  </si>
  <si>
    <t>Vereinigte</t>
  </si>
  <si>
    <t>Irak</t>
  </si>
  <si>
    <t>anien/</t>
  </si>
  <si>
    <t>klärt/ o.</t>
  </si>
  <si>
    <t>reich</t>
  </si>
  <si>
    <t>land</t>
  </si>
  <si>
    <t>nien</t>
  </si>
  <si>
    <t>Herzego.</t>
  </si>
  <si>
    <t>Föderation</t>
  </si>
  <si>
    <t>Staaten</t>
  </si>
  <si>
    <t>Antarktis</t>
  </si>
  <si>
    <t>Angabe</t>
  </si>
  <si>
    <t xml:space="preserve"> o.V. = ohne Straftaten im Straßenverkehr</t>
  </si>
  <si>
    <t>Qualitätsbericht</t>
  </si>
  <si>
    <t>2015</t>
  </si>
  <si>
    <t>Ausl. Strafgefangene und Sicherungsverwahrte nach Staatsangehörigkeit</t>
  </si>
  <si>
    <t xml:space="preserve">                                  Ausl. Strafgefangene und Sicherungsverwahrte nach Staatsangehörigkeit</t>
  </si>
  <si>
    <t>(13)</t>
  </si>
  <si>
    <t>Straftaten gegen die sexuelle Selbstbestimmung</t>
  </si>
  <si>
    <t xml:space="preserve">  ohne 142</t>
  </si>
  <si>
    <t>2016</t>
  </si>
  <si>
    <t>174-184f</t>
  </si>
  <si>
    <t>Frauen</t>
  </si>
  <si>
    <t xml:space="preserve">Spalte (=100), alle %-Angaben für die Spalten "Frauen" beziehen sich </t>
  </si>
  <si>
    <t>Männer</t>
  </si>
  <si>
    <t>2017</t>
  </si>
  <si>
    <t>männ-
lich</t>
  </si>
  <si>
    <t>weib-
lich</t>
  </si>
  <si>
    <t>Kennzeichenmissbrauch</t>
  </si>
  <si>
    <t>AsylG</t>
  </si>
  <si>
    <t>80a-168, 331-357</t>
  </si>
  <si>
    <t>174-184j</t>
  </si>
  <si>
    <t>249-256, 316a</t>
  </si>
  <si>
    <t>257-262</t>
  </si>
  <si>
    <t>267-282</t>
  </si>
  <si>
    <t>324-330d</t>
  </si>
  <si>
    <t>StGB (o.V.)</t>
  </si>
  <si>
    <t>102-104a</t>
  </si>
  <si>
    <t>105-108e</t>
  </si>
  <si>
    <t>109-109k</t>
  </si>
  <si>
    <t>153-162</t>
  </si>
  <si>
    <t>249-256</t>
  </si>
  <si>
    <t>298-302</t>
  </si>
  <si>
    <t>Straftaten gegen das Asylgesetz</t>
  </si>
  <si>
    <t>2018</t>
  </si>
  <si>
    <t>Telefon: +49 (0) 611 / 75 24 05</t>
  </si>
  <si>
    <r>
      <t xml:space="preserve">Die vollständige Aufgliederung einer Summe ist durch das Wort </t>
    </r>
    <r>
      <rPr>
        <b/>
        <sz val="10"/>
        <rFont val="MetaNormalLF-Roman"/>
        <family val="2"/>
      </rPr>
      <t>davon</t>
    </r>
    <r>
      <rPr>
        <sz val="10"/>
        <rFont val="MetaNormalLF-Roman"/>
        <family val="2"/>
      </rPr>
      <t xml:space="preserve"> kenntlich gemacht .Auf das Wort davon ist verzichtet worden  , wenn aus Aufbau und Wortlaut von Tabellenkopf und Vorspalte unmissverständlich hervorgeht, dass es sich um eine Aufgliederung handelt. Die teilweise Ausgliederung einer Summe ist durch das Wort darunter gekennzeichnet. Bei teilweiser Ausgliederung nach verschiedenen nicht summierbaren Merkmalen sind die Worte und zwar  gebraucht worden.</t>
    </r>
  </si>
  <si>
    <t>Auf- und Ausgliederung</t>
  </si>
  <si>
    <t>Friedensverrat, Hochverrat und Gefährdung</t>
  </si>
  <si>
    <t>des demokratischen Rechtsstaates</t>
  </si>
  <si>
    <t>93-101a</t>
  </si>
  <si>
    <t>80a-92b</t>
  </si>
  <si>
    <t>164-165</t>
  </si>
  <si>
    <t>331-358</t>
  </si>
  <si>
    <t>2019</t>
  </si>
  <si>
    <t xml:space="preserve">1.1           1965 bis 2019 - jeweils am 31.3. - </t>
  </si>
  <si>
    <t xml:space="preserve">1.2           Am 31.3.2019 nach Ländern </t>
  </si>
  <si>
    <t>Strafgefangene am 31.3.2019 nach Altersgruppe sowie nach Art und
  Dauer des Vollzugs</t>
  </si>
  <si>
    <t>Strafgefangene und Sicherungsverwahrte am 31.3.2019 nach Art und Häufigkeit der
   Vorstrafen, nach dem Wiedereinlieferungsabstand, nach Art des Vollzugs und</t>
  </si>
  <si>
    <t>Strafgefangene und Sicherungsverwahrte am 31.3.2019 nach Art der Straftat,</t>
  </si>
  <si>
    <t>Ausländische Strafgefangene und Sicherungsverwahrte am 31.3.2019 nach ausgewählter Staatsangehörigkeit</t>
  </si>
  <si>
    <t>1.1  1965 bis 2019 - jeweils am 31.3. -</t>
  </si>
  <si>
    <t>1.2  Am 31.3.2019 nach Ländern</t>
  </si>
  <si>
    <t>2  Strafgefangene und Sicherungsverwahrte am 31.3.2019 nach Art des Vollzugs, Altersgruppe, Wohnsitz, Staatsangehörigkeit und Familienstand</t>
  </si>
  <si>
    <t>noch: 2  Strafgefangene und Sicherungsverwahrte am 31.3.2019 nach Art des Vollzugs, Altersgruppe, Wohnsitz, Staatsangehörigkeit und Familienstand</t>
  </si>
  <si>
    <t>3  Strafgefangene am 31.3.2019 nach Altersgruppe sowie nach Art und Dauer des Vollzugs</t>
  </si>
  <si>
    <t xml:space="preserve">4  Strafgefangene und Sicherungsverwahrte am 31.3.2019 nach Art und Häufigkeit der Vorstrafen, </t>
  </si>
  <si>
    <t xml:space="preserve">noch: 4  Strafgefangene und Sicherungsverwahrte am 31.3.2019 nach Art und Häufigkeit der Vorstrafen, </t>
  </si>
  <si>
    <t>5  Strafgefangene und Sicherungsverwahrte am 31.3.2019 nach Art der Straftat, Art des Vollzugs und Altersgruppe</t>
  </si>
  <si>
    <t>noch: 5  Strafgefangene und Sicherungsverwahrte am 31.3.2019 nach Art der Straftat, Art des Vollzugs und Altersgruppe</t>
  </si>
  <si>
    <t>6   Ausländische Strafgefangene und Sicherungsverwahrte am 31.3.2019 nach ausgewählter Staatsangehörigkeit</t>
  </si>
  <si>
    <t>noch:  6   Ausländische Strafgefangene und Sicherungsverwahrte am 31.3.2019 nach ausgewählter Staatsangehörigkeit</t>
  </si>
  <si>
    <t xml:space="preserve">Strafgefangene und Sicherungsverwahrte am 31.3.2019 nach Art des Vollzugs 
 </t>
  </si>
  <si>
    <t xml:space="preserve">Erschienen am 15.01.2020 </t>
  </si>
  <si>
    <t>weitere 4)</t>
  </si>
  <si>
    <t xml:space="preserve">4) Seit Berichtsjahr 2019 zusätzliche Erfassung der Kategorien </t>
  </si>
  <si>
    <t xml:space="preserve">          "Eingetragene Lebenspartnerschaft" und "ohne Angabe".</t>
  </si>
  <si>
    <t>© Statistisches Bundesamt (Destatis), 2020</t>
  </si>
  <si>
    <t>Artikelnummer: 2100410197005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</si>
</sst>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0\ ;\-#\ ###\ ##0\ ;&quot;- &quot;"/>
    <numFmt numFmtId="165" formatCode="0.0;0.0;&quot;-&quot;"/>
    <numFmt numFmtId="166" formatCode="#\ ###\ ##0\ ;\-#\ ###\ ##0\ ;&quot;- &quot;;@*."/>
    <numFmt numFmtId="167" formatCode="#\ ###\ ##0\ ;\-#\ ###\ ##0\ ;\-\ "/>
    <numFmt numFmtId="168" formatCode="##\ ###\ ##0;\-##\ ###\ ##0;\-"/>
    <numFmt numFmtId="169" formatCode="0\ ;0\ ;&quot;- &quot;"/>
  </numFmts>
  <fonts count="42" x14ac:knownFonts="1">
    <font>
      <sz val="10"/>
      <name val="Arial"/>
    </font>
    <font>
      <i/>
      <sz val="10"/>
      <name val="Arial"/>
      <family val="2"/>
    </font>
    <font>
      <u/>
      <sz val="7.5"/>
      <color indexed="12"/>
      <name val="Arial"/>
      <family val="2"/>
    </font>
    <font>
      <u/>
      <sz val="10"/>
      <color indexed="12"/>
      <name val="Courier"/>
      <family val="3"/>
    </font>
    <font>
      <u/>
      <sz val="9"/>
      <color indexed="12"/>
      <name val="Arial"/>
      <family val="2"/>
    </font>
    <font>
      <b/>
      <sz val="14"/>
      <name val="MetaNormalLF-Roman"/>
      <family val="2"/>
    </font>
    <font>
      <sz val="11"/>
      <name val="MetaNormalLF-Roman"/>
      <family val="2"/>
    </font>
    <font>
      <sz val="10"/>
      <name val="MetaNormalLF-Roman"/>
      <family val="2"/>
    </font>
    <font>
      <sz val="9"/>
      <name val="MetaNormalLF-Roman"/>
      <family val="2"/>
    </font>
    <font>
      <b/>
      <sz val="10"/>
      <name val="MetaNormalLF-Roman"/>
      <family val="2"/>
    </font>
    <font>
      <sz val="7"/>
      <name val="MetaNormalLF-Roman"/>
      <family val="2"/>
    </font>
    <font>
      <i/>
      <sz val="10"/>
      <name val="MetaNormalLF-Roman"/>
      <family val="2"/>
    </font>
    <font>
      <sz val="9.5"/>
      <name val="MetaNormalLF-Roman"/>
      <family val="2"/>
    </font>
    <font>
      <sz val="10"/>
      <color indexed="10"/>
      <name val="MetaNormalLF-Roman"/>
      <family val="2"/>
    </font>
    <font>
      <sz val="12"/>
      <name val="MetaNormalLF-Roman"/>
      <family val="2"/>
    </font>
    <font>
      <sz val="10"/>
      <name val="Arial"/>
      <family val="2"/>
    </font>
    <font>
      <vertAlign val="superscript"/>
      <sz val="10"/>
      <name val="MetaNormalLF-Roman"/>
      <family val="2"/>
    </font>
    <font>
      <b/>
      <sz val="11"/>
      <name val="MetaNormalLF-Roman"/>
      <family val="2"/>
    </font>
    <font>
      <u/>
      <sz val="10"/>
      <color indexed="12"/>
      <name val="Courier"/>
      <family val="3"/>
    </font>
    <font>
      <u/>
      <sz val="10"/>
      <color indexed="12"/>
      <name val="MetaNormalLF-Roman"/>
      <family val="2"/>
    </font>
    <font>
      <b/>
      <sz val="26"/>
      <name val="MetaNormalLF-Roman"/>
      <family val="2"/>
    </font>
    <font>
      <sz val="20"/>
      <name val="MetaNormalLF-Roman"/>
      <family val="2"/>
    </font>
    <font>
      <sz val="21"/>
      <name val="MetaNormalLF-Roman"/>
      <family val="2"/>
    </font>
    <font>
      <b/>
      <sz val="28"/>
      <name val="MetaNormalLF-Roman"/>
      <family val="2"/>
    </font>
    <font>
      <sz val="18"/>
      <name val="MetaNormalLF-Roman"/>
      <family val="2"/>
    </font>
    <font>
      <sz val="24"/>
      <name val="MetaNormalLF-Roman"/>
      <family val="2"/>
    </font>
    <font>
      <b/>
      <sz val="16"/>
      <name val="MetaNormalLF-Roman"/>
      <family val="2"/>
    </font>
    <font>
      <b/>
      <sz val="10"/>
      <name val="Arial"/>
      <family val="2"/>
    </font>
    <font>
      <b/>
      <vertAlign val="superscript"/>
      <sz val="11"/>
      <name val="MetaNormalLF-Roman"/>
      <family val="2"/>
    </font>
    <font>
      <sz val="8"/>
      <name val="MetaNormalLF-Roman"/>
      <family val="2"/>
    </font>
    <font>
      <i/>
      <sz val="10"/>
      <color indexed="10"/>
      <name val="Arial"/>
      <family val="2"/>
    </font>
    <font>
      <u/>
      <sz val="10"/>
      <color indexed="12"/>
      <name val="Arial"/>
      <family val="2"/>
    </font>
    <font>
      <sz val="10"/>
      <color rgb="FF000000"/>
      <name val="MetaNormalLF-Roman"/>
      <family val="2"/>
    </font>
    <font>
      <b/>
      <sz val="10"/>
      <color rgb="FF000000"/>
      <name val="MetaNormalLF-Roman"/>
      <family val="2"/>
    </font>
    <font>
      <u/>
      <sz val="10"/>
      <color indexed="12"/>
      <name val="Arial"/>
      <family val="2"/>
    </font>
    <font>
      <sz val="10"/>
      <color rgb="FFFF0000"/>
      <name val="MetaNormalLF-Roman"/>
      <family val="2"/>
    </font>
    <font>
      <b/>
      <vertAlign val="superscript"/>
      <sz val="10"/>
      <name val="MetaNormalLF-Roman"/>
      <family val="2"/>
    </font>
    <font>
      <b/>
      <sz val="26"/>
      <name val="Arial"/>
      <family val="2"/>
    </font>
    <font>
      <u/>
      <sz val="10"/>
      <color indexed="12"/>
      <name val="Arial"/>
      <family val="2"/>
    </font>
    <font>
      <strike/>
      <sz val="10"/>
      <name val="MetaNormalLF-Roman"/>
      <family val="2"/>
    </font>
    <font>
      <sz val="14.5"/>
      <name val="MetaNormalLF-Roman"/>
      <family val="2"/>
    </font>
    <font>
      <u/>
      <sz val="10"/>
      <color indexed="12"/>
      <name val="Arial"/>
      <family val="2"/>
    </font>
  </fonts>
  <fills count="5">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theme="0"/>
        <bgColor indexed="64"/>
      </patternFill>
    </fill>
  </fills>
  <borders count="17">
    <border>
      <left/>
      <right/>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diagonalDown="1">
      <left/>
      <right/>
      <top/>
      <bottom/>
      <diagonal style="thin">
        <color indexed="64"/>
      </diagonal>
    </border>
    <border>
      <left style="thin">
        <color indexed="64"/>
      </left>
      <right style="thin">
        <color indexed="64"/>
      </right>
      <top style="thin">
        <color indexed="64"/>
      </top>
      <bottom style="thin">
        <color indexed="64"/>
      </bottom>
      <diagonal/>
    </border>
  </borders>
  <cellStyleXfs count="10">
    <xf numFmtId="0" fontId="0" fillId="0" borderId="0"/>
    <xf numFmtId="0" fontId="2"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5" fillId="0" borderId="0"/>
    <xf numFmtId="0" fontId="31"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cellStyleXfs>
  <cellXfs count="455">
    <xf numFmtId="0" fontId="0" fillId="0" borderId="0" xfId="0"/>
    <xf numFmtId="0" fontId="7" fillId="2" borderId="0" xfId="1" quotePrefix="1" applyFont="1" applyFill="1" applyAlignment="1" applyProtection="1">
      <alignment vertical="top"/>
    </xf>
    <xf numFmtId="0" fontId="7" fillId="2" borderId="0" xfId="1" quotePrefix="1" applyFont="1" applyFill="1" applyAlignment="1" applyProtection="1"/>
    <xf numFmtId="0" fontId="9" fillId="2" borderId="0" xfId="4" applyFont="1" applyFill="1" applyAlignment="1" applyProtection="1"/>
    <xf numFmtId="0" fontId="0" fillId="2" borderId="0" xfId="0" applyFill="1"/>
    <xf numFmtId="0" fontId="26" fillId="2" borderId="0" xfId="0" applyFont="1" applyFill="1"/>
    <xf numFmtId="0" fontId="27" fillId="2" borderId="0" xfId="0" applyFont="1" applyFill="1"/>
    <xf numFmtId="0" fontId="15" fillId="0" borderId="0" xfId="5" applyFill="1"/>
    <xf numFmtId="0" fontId="15" fillId="0" borderId="0" xfId="5"/>
    <xf numFmtId="0" fontId="17" fillId="2" borderId="0" xfId="5" applyFont="1" applyFill="1" applyAlignment="1">
      <alignment horizontal="left"/>
    </xf>
    <xf numFmtId="0" fontId="7" fillId="2" borderId="0" xfId="5" applyFont="1" applyFill="1" applyAlignment="1">
      <alignment horizontal="left"/>
    </xf>
    <xf numFmtId="0" fontId="7" fillId="0" borderId="0" xfId="5" applyFont="1" applyFill="1" applyAlignment="1">
      <alignment horizontal="left"/>
    </xf>
    <xf numFmtId="0" fontId="14" fillId="2" borderId="0" xfId="5" applyFont="1" applyFill="1" applyAlignment="1">
      <alignment horizontal="centerContinuous"/>
    </xf>
    <xf numFmtId="0" fontId="7" fillId="2" borderId="0" xfId="5" applyFont="1" applyFill="1" applyAlignment="1">
      <alignment horizontal="centerContinuous"/>
    </xf>
    <xf numFmtId="0" fontId="7" fillId="0" borderId="0" xfId="5" applyFont="1" applyFill="1" applyAlignment="1">
      <alignment horizontal="centerContinuous"/>
    </xf>
    <xf numFmtId="0" fontId="7" fillId="0" borderId="0" xfId="5" applyFont="1" applyFill="1"/>
    <xf numFmtId="0" fontId="7" fillId="2" borderId="0" xfId="5" applyFont="1" applyFill="1"/>
    <xf numFmtId="0" fontId="7" fillId="0" borderId="0" xfId="5" applyFont="1" applyFill="1" applyAlignment="1"/>
    <xf numFmtId="0" fontId="7" fillId="0" borderId="0" xfId="5" applyFont="1" applyFill="1" applyBorder="1" applyAlignment="1"/>
    <xf numFmtId="0" fontId="7" fillId="2" borderId="3" xfId="5" applyFont="1" applyFill="1" applyBorder="1"/>
    <xf numFmtId="0" fontId="7" fillId="2" borderId="3" xfId="5" applyFont="1" applyFill="1" applyBorder="1" applyAlignment="1">
      <alignment horizontal="center"/>
    </xf>
    <xf numFmtId="0" fontId="7" fillId="2" borderId="0" xfId="5" applyFont="1" applyFill="1" applyBorder="1" applyAlignment="1">
      <alignment horizontal="centerContinuous"/>
    </xf>
    <xf numFmtId="0" fontId="7" fillId="2" borderId="3" xfId="5" applyFont="1" applyFill="1" applyBorder="1" applyAlignment="1">
      <alignment horizontal="centerContinuous"/>
    </xf>
    <xf numFmtId="0" fontId="7" fillId="2" borderId="0" xfId="5" applyFont="1" applyFill="1" applyAlignment="1">
      <alignment horizontal="center"/>
    </xf>
    <xf numFmtId="0" fontId="7" fillId="2" borderId="5" xfId="5" applyFont="1" applyFill="1" applyBorder="1" applyAlignment="1">
      <alignment horizontal="center"/>
    </xf>
    <xf numFmtId="0" fontId="9" fillId="2" borderId="0" xfId="5" applyFont="1" applyFill="1" applyAlignment="1">
      <alignment horizontal="centerContinuous"/>
    </xf>
    <xf numFmtId="166" fontId="7" fillId="2" borderId="3" xfId="5" quotePrefix="1" applyNumberFormat="1" applyFont="1" applyFill="1" applyBorder="1"/>
    <xf numFmtId="164" fontId="7" fillId="2" borderId="0" xfId="5" applyNumberFormat="1" applyFont="1" applyFill="1"/>
    <xf numFmtId="164" fontId="7" fillId="0" borderId="0" xfId="5" applyNumberFormat="1" applyFont="1" applyFill="1"/>
    <xf numFmtId="166" fontId="7" fillId="2" borderId="0" xfId="5" quotePrefix="1" applyNumberFormat="1" applyFont="1" applyFill="1" applyBorder="1"/>
    <xf numFmtId="164" fontId="7" fillId="2" borderId="0" xfId="5" applyNumberFormat="1" applyFont="1" applyFill="1" applyBorder="1" applyAlignment="1">
      <alignment horizontal="centerContinuous"/>
    </xf>
    <xf numFmtId="164" fontId="7" fillId="2" borderId="0" xfId="5" applyNumberFormat="1" applyFont="1" applyFill="1" applyBorder="1" applyAlignment="1">
      <alignment horizontal="left"/>
    </xf>
    <xf numFmtId="164" fontId="7" fillId="2" borderId="0" xfId="5" applyNumberFormat="1" applyFont="1" applyFill="1" applyAlignment="1">
      <alignment horizontal="centerContinuous"/>
    </xf>
    <xf numFmtId="166" fontId="7" fillId="4" borderId="3" xfId="5" quotePrefix="1" applyNumberFormat="1" applyFont="1" applyFill="1" applyBorder="1"/>
    <xf numFmtId="164" fontId="7" fillId="4" borderId="0" xfId="5" applyNumberFormat="1" applyFont="1" applyFill="1"/>
    <xf numFmtId="0" fontId="7" fillId="4" borderId="0" xfId="5" applyFont="1" applyFill="1"/>
    <xf numFmtId="166" fontId="7" fillId="0" borderId="3" xfId="5" quotePrefix="1" applyNumberFormat="1" applyFont="1" applyFill="1" applyBorder="1"/>
    <xf numFmtId="164" fontId="7" fillId="2" borderId="0" xfId="5" quotePrefix="1" applyNumberFormat="1" applyFont="1" applyFill="1" applyBorder="1"/>
    <xf numFmtId="0" fontId="7" fillId="2" borderId="2" xfId="5" applyFont="1" applyFill="1" applyBorder="1"/>
    <xf numFmtId="0" fontId="7" fillId="0" borderId="0" xfId="5" applyFont="1" applyFill="1" applyBorder="1"/>
    <xf numFmtId="168" fontId="7" fillId="0" borderId="0" xfId="5" applyNumberFormat="1" applyFont="1" applyFill="1" applyBorder="1"/>
    <xf numFmtId="168" fontId="13" fillId="0" borderId="0" xfId="5" applyNumberFormat="1" applyFont="1" applyFill="1" applyBorder="1"/>
    <xf numFmtId="0" fontId="7" fillId="0" borderId="0" xfId="5" applyFont="1"/>
    <xf numFmtId="0" fontId="7" fillId="2" borderId="1" xfId="5" applyFont="1" applyFill="1" applyBorder="1" applyAlignment="1">
      <alignment horizontal="centerContinuous" vertical="center"/>
    </xf>
    <xf numFmtId="0" fontId="7" fillId="2" borderId="3" xfId="5" applyFont="1" applyFill="1" applyBorder="1" applyAlignment="1">
      <alignment horizontal="centerContinuous" vertical="center"/>
    </xf>
    <xf numFmtId="0" fontId="7" fillId="2" borderId="4" xfId="5" applyFont="1" applyFill="1" applyBorder="1" applyAlignment="1">
      <alignment horizontal="centerContinuous" vertical="center"/>
    </xf>
    <xf numFmtId="0" fontId="7" fillId="2" borderId="5" xfId="5" applyFont="1" applyFill="1" applyBorder="1" applyAlignment="1">
      <alignment horizontal="centerContinuous" vertical="center"/>
    </xf>
    <xf numFmtId="166" fontId="7" fillId="4" borderId="3" xfId="5" applyNumberFormat="1" applyFont="1" applyFill="1" applyBorder="1"/>
    <xf numFmtId="164" fontId="7" fillId="2" borderId="0" xfId="5" applyNumberFormat="1" applyFont="1" applyFill="1" applyProtection="1">
      <protection locked="0"/>
    </xf>
    <xf numFmtId="164" fontId="7" fillId="0" borderId="0" xfId="5" applyNumberFormat="1" applyFont="1" applyFill="1" applyProtection="1">
      <protection locked="0"/>
    </xf>
    <xf numFmtId="164" fontId="7" fillId="4" borderId="3" xfId="5" applyNumberFormat="1" applyFont="1" applyFill="1" applyBorder="1"/>
    <xf numFmtId="164" fontId="7" fillId="4" borderId="0" xfId="5" applyNumberFormat="1" applyFont="1" applyFill="1" applyProtection="1">
      <protection locked="0"/>
    </xf>
    <xf numFmtId="0" fontId="35" fillId="0" borderId="0" xfId="5" applyFont="1"/>
    <xf numFmtId="166" fontId="7" fillId="2" borderId="3" xfId="5" applyNumberFormat="1" applyFont="1" applyFill="1" applyBorder="1"/>
    <xf numFmtId="166" fontId="7" fillId="2" borderId="0" xfId="5" applyNumberFormat="1" applyFont="1" applyFill="1" applyBorder="1"/>
    <xf numFmtId="0" fontId="13" fillId="2" borderId="0" xfId="5" applyFont="1" applyFill="1"/>
    <xf numFmtId="0" fontId="7" fillId="2" borderId="0" xfId="5" applyFont="1" applyFill="1" applyBorder="1" applyAlignment="1">
      <alignment horizontal="left" vertical="center"/>
    </xf>
    <xf numFmtId="0" fontId="7" fillId="2" borderId="0" xfId="5" applyFont="1" applyFill="1" applyBorder="1" applyAlignment="1">
      <alignment horizontal="right" vertical="center"/>
    </xf>
    <xf numFmtId="0" fontId="17" fillId="2" borderId="0" xfId="5" applyNumberFormat="1" applyFont="1" applyFill="1" applyAlignment="1">
      <alignment horizontal="left"/>
    </xf>
    <xf numFmtId="0" fontId="17" fillId="2" borderId="0" xfId="5" applyNumberFormat="1" applyFont="1" applyFill="1" applyAlignment="1">
      <alignment horizontal="right"/>
    </xf>
    <xf numFmtId="0" fontId="17" fillId="0" borderId="0" xfId="5" applyNumberFormat="1" applyFont="1" applyFill="1" applyAlignment="1">
      <alignment horizontal="left"/>
    </xf>
    <xf numFmtId="0" fontId="7" fillId="2" borderId="8" xfId="5" applyFont="1" applyFill="1" applyBorder="1"/>
    <xf numFmtId="0" fontId="7" fillId="2" borderId="3" xfId="5" applyNumberFormat="1" applyFont="1" applyFill="1" applyBorder="1" applyAlignment="1">
      <alignment horizontal="center"/>
    </xf>
    <xf numFmtId="0" fontId="7" fillId="2" borderId="3" xfId="5" quotePrefix="1" applyNumberFormat="1" applyFont="1" applyFill="1" applyBorder="1" applyAlignment="1">
      <alignment horizontal="center"/>
    </xf>
    <xf numFmtId="0" fontId="7" fillId="2" borderId="14" xfId="5" applyFont="1" applyFill="1" applyBorder="1" applyAlignment="1">
      <alignment horizontal="centerContinuous"/>
    </xf>
    <xf numFmtId="0" fontId="7" fillId="2" borderId="13" xfId="5" applyFont="1" applyFill="1" applyBorder="1" applyAlignment="1">
      <alignment horizontal="centerContinuous"/>
    </xf>
    <xf numFmtId="0" fontId="7" fillId="0" borderId="13" xfId="5" applyFont="1" applyFill="1" applyBorder="1" applyAlignment="1">
      <alignment horizontal="centerContinuous"/>
    </xf>
    <xf numFmtId="0" fontId="7" fillId="0" borderId="12" xfId="5" applyFont="1" applyFill="1" applyBorder="1" applyAlignment="1">
      <alignment horizontal="centerContinuous"/>
    </xf>
    <xf numFmtId="0" fontId="7" fillId="2" borderId="6" xfId="5" applyNumberFormat="1" applyFont="1" applyFill="1" applyBorder="1" applyAlignment="1">
      <alignment horizontal="centerContinuous"/>
    </xf>
    <xf numFmtId="0" fontId="7" fillId="2" borderId="6" xfId="5" applyFont="1" applyFill="1" applyBorder="1" applyAlignment="1">
      <alignment horizontal="centerContinuous"/>
    </xf>
    <xf numFmtId="0" fontId="7" fillId="2" borderId="5" xfId="5" applyFont="1" applyFill="1" applyBorder="1" applyAlignment="1">
      <alignment horizontal="centerContinuous"/>
    </xf>
    <xf numFmtId="0" fontId="7" fillId="2" borderId="0" xfId="5" applyNumberFormat="1" applyFont="1" applyFill="1" applyAlignment="1">
      <alignment horizontal="centerContinuous"/>
    </xf>
    <xf numFmtId="0" fontId="7" fillId="0" borderId="3" xfId="5" applyFont="1" applyFill="1" applyBorder="1" applyAlignment="1">
      <alignment horizontal="centerContinuous"/>
    </xf>
    <xf numFmtId="0" fontId="7" fillId="2" borderId="5" xfId="5" applyNumberFormat="1" applyFont="1" applyFill="1" applyBorder="1" applyAlignment="1">
      <alignment horizontal="centerContinuous"/>
    </xf>
    <xf numFmtId="0" fontId="7" fillId="0" borderId="6" xfId="5" applyFont="1" applyFill="1" applyBorder="1" applyAlignment="1">
      <alignment horizontal="centerContinuous"/>
    </xf>
    <xf numFmtId="0" fontId="7" fillId="0" borderId="5" xfId="5" applyFont="1" applyFill="1" applyBorder="1" applyAlignment="1">
      <alignment horizontal="centerContinuous"/>
    </xf>
    <xf numFmtId="0" fontId="7" fillId="2" borderId="5" xfId="5" applyFont="1" applyFill="1" applyBorder="1"/>
    <xf numFmtId="0" fontId="17" fillId="2" borderId="0" xfId="5" applyFont="1" applyFill="1" applyAlignment="1">
      <alignment horizontal="centerContinuous"/>
    </xf>
    <xf numFmtId="0" fontId="7" fillId="2" borderId="0" xfId="5" applyNumberFormat="1" applyFont="1" applyFill="1" applyBorder="1" applyAlignment="1">
      <alignment horizontal="centerContinuous"/>
    </xf>
    <xf numFmtId="165" fontId="7" fillId="2" borderId="0" xfId="5" applyNumberFormat="1" applyFont="1" applyFill="1" applyAlignment="1">
      <alignment horizontal="right"/>
    </xf>
    <xf numFmtId="164" fontId="9" fillId="2" borderId="0" xfId="5" applyNumberFormat="1" applyFont="1" applyFill="1" applyAlignment="1" applyProtection="1">
      <alignment horizontal="left"/>
    </xf>
    <xf numFmtId="0" fontId="7" fillId="2" borderId="7" xfId="5" applyFont="1" applyFill="1" applyBorder="1" applyAlignment="1">
      <alignment horizontal="centerContinuous"/>
    </xf>
    <xf numFmtId="0" fontId="7" fillId="2" borderId="1" xfId="5" applyFont="1" applyFill="1" applyBorder="1" applyAlignment="1">
      <alignment horizontal="centerContinuous"/>
    </xf>
    <xf numFmtId="0" fontId="7" fillId="2" borderId="1" xfId="5" applyFont="1" applyFill="1" applyBorder="1" applyAlignment="1">
      <alignment horizontal="center"/>
    </xf>
    <xf numFmtId="0" fontId="7" fillId="2" borderId="3" xfId="5" applyNumberFormat="1" applyFont="1" applyFill="1" applyBorder="1" applyAlignment="1">
      <alignment horizontal="left"/>
    </xf>
    <xf numFmtId="167" fontId="7" fillId="2" borderId="0" xfId="5" applyNumberFormat="1" applyFont="1" applyFill="1" applyProtection="1">
      <protection locked="0"/>
    </xf>
    <xf numFmtId="164" fontId="7" fillId="2" borderId="1" xfId="5" applyNumberFormat="1" applyFont="1" applyFill="1" applyBorder="1" applyAlignment="1">
      <alignment horizontal="center"/>
    </xf>
    <xf numFmtId="164" fontId="7" fillId="2" borderId="0" xfId="5" applyNumberFormat="1" applyFont="1" applyFill="1" applyAlignment="1" applyProtection="1">
      <alignment horizontal="right"/>
    </xf>
    <xf numFmtId="164" fontId="7" fillId="2" borderId="1" xfId="5" applyNumberFormat="1" applyFont="1" applyFill="1" applyBorder="1" applyAlignment="1" applyProtection="1">
      <alignment horizontal="center"/>
    </xf>
    <xf numFmtId="0" fontId="7" fillId="2" borderId="3" xfId="5" quotePrefix="1" applyNumberFormat="1" applyFont="1" applyFill="1" applyBorder="1" applyAlignment="1">
      <alignment horizontal="left"/>
    </xf>
    <xf numFmtId="0" fontId="7" fillId="2" borderId="0" xfId="5" applyFont="1" applyFill="1" applyBorder="1"/>
    <xf numFmtId="0" fontId="7" fillId="2" borderId="1" xfId="5" applyFont="1" applyFill="1" applyBorder="1" applyAlignment="1" applyProtection="1">
      <alignment horizontal="center"/>
    </xf>
    <xf numFmtId="164" fontId="9" fillId="2" borderId="0" xfId="5" applyNumberFormat="1" applyFont="1" applyFill="1" applyAlignment="1" applyProtection="1">
      <alignment horizontal="centerContinuous"/>
    </xf>
    <xf numFmtId="164" fontId="7" fillId="2" borderId="0" xfId="5" applyNumberFormat="1" applyFont="1" applyFill="1" applyAlignment="1" applyProtection="1">
      <alignment horizontal="centerContinuous"/>
    </xf>
    <xf numFmtId="0" fontId="7" fillId="2" borderId="1" xfId="5" applyFont="1" applyFill="1" applyBorder="1" applyAlignment="1" applyProtection="1">
      <alignment horizontal="centerContinuous"/>
    </xf>
    <xf numFmtId="164" fontId="7" fillId="2" borderId="0" xfId="5" applyNumberFormat="1" applyFont="1" applyFill="1" applyProtection="1"/>
    <xf numFmtId="167" fontId="7" fillId="2" borderId="0" xfId="5" applyNumberFormat="1" applyFont="1" applyFill="1" applyProtection="1"/>
    <xf numFmtId="164" fontId="7" fillId="2" borderId="0" xfId="5" applyNumberFormat="1" applyFont="1" applyFill="1" applyAlignment="1">
      <alignment horizontal="right"/>
    </xf>
    <xf numFmtId="164" fontId="17" fillId="2" borderId="0" xfId="5" applyNumberFormat="1" applyFont="1" applyFill="1" applyAlignment="1">
      <alignment horizontal="centerContinuous"/>
    </xf>
    <xf numFmtId="164" fontId="17" fillId="2" borderId="0" xfId="5" applyNumberFormat="1" applyFont="1" applyFill="1" applyAlignment="1">
      <alignment horizontal="left"/>
    </xf>
    <xf numFmtId="164" fontId="9" fillId="2" borderId="0" xfId="5" applyNumberFormat="1" applyFont="1" applyFill="1" applyAlignment="1">
      <alignment horizontal="centerContinuous"/>
    </xf>
    <xf numFmtId="164" fontId="9" fillId="2" borderId="0" xfId="5" applyNumberFormat="1" applyFont="1" applyFill="1" applyAlignment="1">
      <alignment horizontal="left"/>
    </xf>
    <xf numFmtId="169" fontId="7" fillId="2" borderId="0" xfId="5" applyNumberFormat="1" applyFont="1" applyFill="1" applyAlignment="1">
      <alignment horizontal="right"/>
    </xf>
    <xf numFmtId="165" fontId="7" fillId="2" borderId="0" xfId="5" applyNumberFormat="1" applyFont="1" applyFill="1"/>
    <xf numFmtId="0" fontId="7" fillId="2" borderId="2" xfId="5" applyNumberFormat="1" applyFont="1" applyFill="1" applyBorder="1" applyAlignment="1">
      <alignment horizontal="left"/>
    </xf>
    <xf numFmtId="0" fontId="7" fillId="2" borderId="0" xfId="5" applyNumberFormat="1" applyFont="1" applyFill="1" applyAlignment="1">
      <alignment horizontal="left"/>
    </xf>
    <xf numFmtId="0" fontId="7" fillId="2" borderId="0" xfId="5" applyNumberFormat="1" applyFont="1" applyFill="1" applyAlignment="1">
      <alignment horizontal="left" indent="2"/>
    </xf>
    <xf numFmtId="0" fontId="7" fillId="2" borderId="0" xfId="5" applyNumberFormat="1" applyFont="1" applyFill="1" applyAlignment="1">
      <alignment horizontal="left" indent="1"/>
    </xf>
    <xf numFmtId="0" fontId="7" fillId="4" borderId="0" xfId="5" applyFont="1" applyFill="1" applyBorder="1" applyAlignment="1">
      <alignment horizontal="left" vertical="center"/>
    </xf>
    <xf numFmtId="0" fontId="7" fillId="0" borderId="0" xfId="5" applyFont="1" applyAlignment="1">
      <alignment vertical="center"/>
    </xf>
    <xf numFmtId="0" fontId="7" fillId="2" borderId="0" xfId="5" applyFont="1" applyFill="1" applyAlignment="1">
      <alignment horizontal="right"/>
    </xf>
    <xf numFmtId="0" fontId="7" fillId="2" borderId="5" xfId="5" applyNumberFormat="1" applyFont="1" applyFill="1" applyBorder="1" applyAlignment="1">
      <alignment horizontal="center"/>
    </xf>
    <xf numFmtId="0" fontId="7" fillId="2" borderId="14" xfId="5" applyNumberFormat="1" applyFont="1" applyFill="1" applyBorder="1" applyAlignment="1">
      <alignment horizontal="center"/>
    </xf>
    <xf numFmtId="0" fontId="7" fillId="2" borderId="4" xfId="5" applyFont="1" applyFill="1" applyBorder="1"/>
    <xf numFmtId="0" fontId="7" fillId="2" borderId="0" xfId="5" applyNumberFormat="1" applyFont="1" applyFill="1" applyBorder="1" applyAlignment="1">
      <alignment horizontal="left"/>
    </xf>
    <xf numFmtId="0" fontId="9" fillId="2" borderId="0" xfId="5" applyNumberFormat="1" applyFont="1" applyFill="1" applyAlignment="1">
      <alignment horizontal="centerContinuous"/>
    </xf>
    <xf numFmtId="0" fontId="7" fillId="2" borderId="0" xfId="5" applyFont="1" applyFill="1" applyAlignment="1"/>
    <xf numFmtId="167" fontId="7" fillId="0" borderId="0" xfId="5" applyNumberFormat="1" applyFont="1" applyFill="1" applyProtection="1">
      <protection locked="0"/>
    </xf>
    <xf numFmtId="0" fontId="7" fillId="2" borderId="3" xfId="5" quotePrefix="1" applyFont="1" applyFill="1" applyBorder="1" applyAlignment="1">
      <alignment horizontal="left"/>
    </xf>
    <xf numFmtId="0" fontId="7" fillId="2" borderId="3" xfId="5" applyFont="1" applyFill="1" applyBorder="1" applyAlignment="1">
      <alignment horizontal="left"/>
    </xf>
    <xf numFmtId="164" fontId="7" fillId="0" borderId="0" xfId="5" applyNumberFormat="1" applyFont="1" applyFill="1" applyAlignment="1">
      <alignment horizontal="right"/>
    </xf>
    <xf numFmtId="164" fontId="7" fillId="0" borderId="0" xfId="5" applyNumberFormat="1" applyFont="1" applyFill="1" applyAlignment="1" applyProtection="1">
      <alignment horizontal="right"/>
      <protection locked="0"/>
    </xf>
    <xf numFmtId="0" fontId="7" fillId="2" borderId="3" xfId="5" quotePrefix="1" applyFont="1" applyFill="1" applyBorder="1"/>
    <xf numFmtId="0" fontId="7" fillId="2" borderId="0" xfId="5" applyFont="1" applyFill="1" applyBorder="1" applyAlignment="1">
      <alignment horizontal="center"/>
    </xf>
    <xf numFmtId="165" fontId="9" fillId="2" borderId="0" xfId="5" applyNumberFormat="1" applyFont="1" applyFill="1" applyAlignment="1">
      <alignment horizontal="centerContinuous"/>
    </xf>
    <xf numFmtId="0" fontId="7" fillId="2" borderId="0" xfId="5" quotePrefix="1" applyNumberFormat="1" applyFont="1" applyFill="1" applyBorder="1" applyAlignment="1">
      <alignment horizontal="left"/>
    </xf>
    <xf numFmtId="164" fontId="7" fillId="0" borderId="0" xfId="5" applyNumberFormat="1" applyFont="1" applyFill="1" applyBorder="1" applyAlignment="1" applyProtection="1">
      <alignment horizontal="right"/>
    </xf>
    <xf numFmtId="165" fontId="9" fillId="2" borderId="0" xfId="5" applyNumberFormat="1" applyFont="1" applyFill="1" applyBorder="1" applyAlignment="1">
      <alignment horizontal="centerContinuous"/>
    </xf>
    <xf numFmtId="164" fontId="7" fillId="2" borderId="2" xfId="5" applyNumberFormat="1" applyFont="1" applyFill="1" applyBorder="1"/>
    <xf numFmtId="0" fontId="7" fillId="2" borderId="0" xfId="5" applyFont="1" applyFill="1" applyAlignment="1">
      <alignment horizontal="left" indent="1"/>
    </xf>
    <xf numFmtId="164" fontId="7" fillId="2" borderId="0" xfId="5" applyNumberFormat="1" applyFont="1" applyFill="1" applyAlignment="1">
      <alignment horizontal="left" indent="1"/>
    </xf>
    <xf numFmtId="164" fontId="7" fillId="2" borderId="0" xfId="5" applyNumberFormat="1" applyFont="1" applyFill="1" applyBorder="1" applyAlignment="1">
      <alignment horizontal="right"/>
    </xf>
    <xf numFmtId="165" fontId="7" fillId="2" borderId="0" xfId="5" applyNumberFormat="1" applyFont="1" applyFill="1" applyBorder="1" applyAlignment="1">
      <alignment horizontal="right"/>
    </xf>
    <xf numFmtId="0" fontId="15" fillId="0" borderId="0" xfId="5" applyAlignment="1">
      <alignment vertical="center"/>
    </xf>
    <xf numFmtId="0" fontId="15" fillId="4" borderId="0" xfId="5" applyFill="1"/>
    <xf numFmtId="0" fontId="6" fillId="2" borderId="0" xfId="5" applyFont="1" applyFill="1"/>
    <xf numFmtId="0" fontId="17" fillId="2" borderId="0" xfId="5" applyNumberFormat="1" applyFont="1" applyFill="1" applyAlignment="1">
      <alignment horizontal="left" indent="1"/>
    </xf>
    <xf numFmtId="0" fontId="17" fillId="2" borderId="0" xfId="5" applyNumberFormat="1" applyFont="1" applyFill="1" applyAlignment="1">
      <alignment horizontal="left" indent="4"/>
    </xf>
    <xf numFmtId="0" fontId="7" fillId="2" borderId="6" xfId="5" quotePrefix="1" applyNumberFormat="1" applyFont="1" applyFill="1" applyBorder="1" applyAlignment="1">
      <alignment horizontal="centerContinuous"/>
    </xf>
    <xf numFmtId="0" fontId="7" fillId="2" borderId="6" xfId="5" applyFont="1" applyFill="1" applyBorder="1" applyAlignment="1"/>
    <xf numFmtId="0" fontId="7" fillId="2" borderId="6" xfId="5" applyNumberFormat="1" applyFont="1" applyFill="1" applyBorder="1" applyAlignment="1">
      <alignment horizontal="right"/>
    </xf>
    <xf numFmtId="0" fontId="7" fillId="2" borderId="6" xfId="5" quotePrefix="1" applyFont="1" applyFill="1" applyBorder="1" applyAlignment="1">
      <alignment horizontal="left"/>
    </xf>
    <xf numFmtId="0" fontId="7" fillId="2" borderId="0" xfId="5" applyNumberFormat="1" applyFont="1" applyFill="1" applyBorder="1" applyAlignment="1"/>
    <xf numFmtId="0" fontId="7" fillId="2" borderId="8" xfId="5" applyFont="1" applyFill="1" applyBorder="1" applyAlignment="1">
      <alignment horizontal="centerContinuous"/>
    </xf>
    <xf numFmtId="0" fontId="7" fillId="2" borderId="7" xfId="5" applyNumberFormat="1" applyFont="1" applyFill="1" applyBorder="1" applyAlignment="1">
      <alignment horizontal="centerContinuous"/>
    </xf>
    <xf numFmtId="0" fontId="7" fillId="2" borderId="3" xfId="5" applyNumberFormat="1" applyFont="1" applyFill="1" applyBorder="1" applyAlignment="1">
      <alignment horizontal="centerContinuous"/>
    </xf>
    <xf numFmtId="0" fontId="7" fillId="2" borderId="11" xfId="5" applyFont="1" applyFill="1" applyBorder="1" applyAlignment="1">
      <alignment horizontal="center"/>
    </xf>
    <xf numFmtId="0" fontId="7" fillId="2" borderId="10" xfId="5" applyFont="1" applyFill="1" applyBorder="1" applyAlignment="1">
      <alignment horizontal="center"/>
    </xf>
    <xf numFmtId="0" fontId="7" fillId="2" borderId="11" xfId="5" applyNumberFormat="1" applyFont="1" applyFill="1" applyBorder="1" applyAlignment="1">
      <alignment horizontal="center"/>
    </xf>
    <xf numFmtId="0" fontId="7" fillId="2" borderId="9" xfId="5" applyFont="1" applyFill="1" applyBorder="1" applyAlignment="1">
      <alignment horizontal="center"/>
    </xf>
    <xf numFmtId="0" fontId="7" fillId="2" borderId="9" xfId="5" applyNumberFormat="1" applyFont="1" applyFill="1" applyBorder="1" applyAlignment="1">
      <alignment horizontal="center"/>
    </xf>
    <xf numFmtId="164" fontId="7" fillId="2" borderId="0" xfId="5" applyNumberFormat="1" applyFont="1" applyFill="1" applyAlignment="1" applyProtection="1">
      <alignment horizontal="right"/>
      <protection locked="0"/>
    </xf>
    <xf numFmtId="164" fontId="9" fillId="2" borderId="0" xfId="5" applyNumberFormat="1" applyFont="1" applyFill="1" applyBorder="1" applyAlignment="1">
      <alignment horizontal="centerContinuous"/>
    </xf>
    <xf numFmtId="164" fontId="9" fillId="2" borderId="0" xfId="5" applyNumberFormat="1" applyFont="1" applyFill="1" applyBorder="1" applyAlignment="1">
      <alignment horizontal="left"/>
    </xf>
    <xf numFmtId="0" fontId="7" fillId="2" borderId="0" xfId="5" quotePrefix="1" applyNumberFormat="1" applyFont="1" applyFill="1" applyBorder="1" applyAlignment="1">
      <alignment horizontal="centerContinuous"/>
    </xf>
    <xf numFmtId="0" fontId="7" fillId="2" borderId="0" xfId="5" quotePrefix="1" applyFont="1" applyFill="1" applyBorder="1"/>
    <xf numFmtId="0" fontId="14" fillId="2" borderId="0" xfId="5" applyFont="1" applyFill="1"/>
    <xf numFmtId="0" fontId="9" fillId="2" borderId="0" xfId="5" applyFont="1" applyFill="1" applyAlignment="1">
      <alignment horizontal="right"/>
    </xf>
    <xf numFmtId="0" fontId="7" fillId="2" borderId="8" xfId="5" applyFont="1" applyFill="1" applyBorder="1" applyAlignment="1">
      <alignment horizontal="center"/>
    </xf>
    <xf numFmtId="0" fontId="7" fillId="2" borderId="0" xfId="5" quotePrefix="1" applyFont="1" applyFill="1" applyAlignment="1">
      <alignment horizontal="centerContinuous"/>
    </xf>
    <xf numFmtId="0" fontId="7" fillId="2" borderId="3" xfId="5" quotePrefix="1" applyFont="1" applyFill="1" applyBorder="1" applyAlignment="1">
      <alignment horizontal="center"/>
    </xf>
    <xf numFmtId="0" fontId="7" fillId="2" borderId="4" xfId="5" applyFont="1" applyFill="1" applyBorder="1" applyAlignment="1">
      <alignment horizontal="centerContinuous"/>
    </xf>
    <xf numFmtId="0" fontId="7" fillId="2" borderId="4" xfId="5" quotePrefix="1" applyFont="1" applyFill="1" applyBorder="1" applyAlignment="1">
      <alignment horizontal="centerContinuous"/>
    </xf>
    <xf numFmtId="0" fontId="7" fillId="2" borderId="6" xfId="5" quotePrefix="1" applyFont="1" applyFill="1" applyBorder="1" applyAlignment="1">
      <alignment horizontal="centerContinuous"/>
    </xf>
    <xf numFmtId="0" fontId="7" fillId="2" borderId="6" xfId="5" applyFont="1" applyFill="1" applyBorder="1"/>
    <xf numFmtId="0" fontId="7" fillId="2" borderId="1" xfId="5" applyFont="1" applyFill="1" applyBorder="1"/>
    <xf numFmtId="164" fontId="7" fillId="2" borderId="0" xfId="5" applyNumberFormat="1" applyFont="1" applyFill="1" applyAlignment="1" applyProtection="1">
      <protection locked="0"/>
    </xf>
    <xf numFmtId="0" fontId="39" fillId="2" borderId="3" xfId="5" applyNumberFormat="1" applyFont="1" applyFill="1" applyBorder="1" applyAlignment="1">
      <alignment horizontal="left"/>
    </xf>
    <xf numFmtId="164" fontId="7" fillId="2" borderId="0" xfId="5" applyNumberFormat="1" applyFont="1" applyFill="1" applyAlignment="1"/>
    <xf numFmtId="0" fontId="7" fillId="2" borderId="1" xfId="5" applyNumberFormat="1" applyFont="1" applyFill="1" applyBorder="1" applyAlignment="1">
      <alignment horizontal="left"/>
    </xf>
    <xf numFmtId="0" fontId="7" fillId="2" borderId="1" xfId="5" applyNumberFormat="1" applyFont="1" applyFill="1" applyBorder="1" applyAlignment="1"/>
    <xf numFmtId="0" fontId="7" fillId="2" borderId="0" xfId="5" quotePrefix="1" applyNumberFormat="1" applyFont="1" applyFill="1" applyAlignment="1">
      <alignment horizontal="left"/>
    </xf>
    <xf numFmtId="0" fontId="7" fillId="2" borderId="1" xfId="5" applyFont="1" applyFill="1" applyBorder="1" applyAlignment="1">
      <alignment horizontal="left"/>
    </xf>
    <xf numFmtId="164" fontId="7" fillId="2" borderId="0" xfId="5" applyNumberFormat="1" applyFont="1" applyFill="1" applyAlignment="1">
      <alignment horizontal="left"/>
    </xf>
    <xf numFmtId="164" fontId="7" fillId="2" borderId="3" xfId="5" applyNumberFormat="1" applyFont="1" applyFill="1" applyBorder="1" applyAlignment="1">
      <alignment horizontal="left"/>
    </xf>
    <xf numFmtId="164" fontId="7" fillId="2" borderId="1" xfId="5" applyNumberFormat="1" applyFont="1" applyFill="1" applyBorder="1" applyAlignment="1">
      <alignment horizontal="right"/>
    </xf>
    <xf numFmtId="164" fontId="7" fillId="2" borderId="3" xfId="5" applyNumberFormat="1" applyFont="1" applyFill="1" applyBorder="1" applyAlignment="1">
      <alignment horizontal="right"/>
    </xf>
    <xf numFmtId="0" fontId="7" fillId="2" borderId="3" xfId="5" applyNumberFormat="1" applyFont="1" applyFill="1" applyBorder="1" applyAlignment="1">
      <alignment horizontal="left" indent="1"/>
    </xf>
    <xf numFmtId="0" fontId="9" fillId="2" borderId="0" xfId="5" applyFont="1" applyFill="1"/>
    <xf numFmtId="0" fontId="9" fillId="2" borderId="3" xfId="5" applyFont="1" applyFill="1" applyBorder="1"/>
    <xf numFmtId="0" fontId="9" fillId="2" borderId="3" xfId="5" applyNumberFormat="1" applyFont="1" applyFill="1" applyBorder="1" applyAlignment="1">
      <alignment horizontal="left"/>
    </xf>
    <xf numFmtId="0" fontId="11" fillId="3" borderId="0" xfId="5" applyFont="1" applyFill="1"/>
    <xf numFmtId="0" fontId="11" fillId="3" borderId="0" xfId="5" applyNumberFormat="1" applyFont="1" applyFill="1" applyAlignment="1">
      <alignment horizontal="left"/>
    </xf>
    <xf numFmtId="0" fontId="11" fillId="3" borderId="3" xfId="5" applyFont="1" applyFill="1" applyBorder="1"/>
    <xf numFmtId="164" fontId="7" fillId="2" borderId="1" xfId="5" applyNumberFormat="1" applyFont="1" applyFill="1" applyBorder="1" applyAlignment="1">
      <alignment horizontal="left"/>
    </xf>
    <xf numFmtId="0" fontId="12" fillId="2" borderId="2" xfId="5" applyFont="1" applyFill="1" applyBorder="1"/>
    <xf numFmtId="0" fontId="12" fillId="2" borderId="0" xfId="5" applyFont="1" applyFill="1"/>
    <xf numFmtId="0" fontId="12" fillId="2" borderId="0" xfId="5" applyNumberFormat="1" applyFont="1" applyFill="1" applyAlignment="1">
      <alignment horizontal="left"/>
    </xf>
    <xf numFmtId="0" fontId="12" fillId="2" borderId="0" xfId="5" applyFont="1" applyFill="1" applyBorder="1"/>
    <xf numFmtId="0" fontId="12" fillId="2" borderId="0" xfId="5" applyNumberFormat="1" applyFont="1" applyFill="1" applyAlignment="1">
      <alignment horizontal="right"/>
    </xf>
    <xf numFmtId="164" fontId="12" fillId="2" borderId="0" xfId="5" applyNumberFormat="1" applyFont="1" applyFill="1" applyAlignment="1">
      <alignment vertical="center"/>
    </xf>
    <xf numFmtId="164" fontId="7" fillId="2" borderId="0" xfId="5" applyNumberFormat="1" applyFont="1" applyFill="1" applyAlignment="1">
      <alignment vertical="center"/>
    </xf>
    <xf numFmtId="0" fontId="7" fillId="0" borderId="0" xfId="5" applyFont="1" applyAlignment="1">
      <alignment horizontal="right" vertical="center"/>
    </xf>
    <xf numFmtId="164" fontId="7" fillId="0" borderId="0" xfId="5" applyNumberFormat="1" applyFont="1" applyAlignment="1">
      <alignment horizontal="right" vertical="center"/>
    </xf>
    <xf numFmtId="0" fontId="17" fillId="4" borderId="0" xfId="5" applyFont="1" applyFill="1" applyAlignment="1">
      <alignment horizontal="left"/>
    </xf>
    <xf numFmtId="0" fontId="14" fillId="4" borderId="0" xfId="5" applyFont="1" applyFill="1"/>
    <xf numFmtId="0" fontId="14" fillId="4" borderId="0" xfId="5" applyFont="1" applyFill="1" applyBorder="1"/>
    <xf numFmtId="0" fontId="9" fillId="4" borderId="0" xfId="5" applyFont="1" applyFill="1" applyAlignment="1">
      <alignment horizontal="right"/>
    </xf>
    <xf numFmtId="0" fontId="15" fillId="0" borderId="0" xfId="5" applyFont="1"/>
    <xf numFmtId="0" fontId="7" fillId="4" borderId="14" xfId="5" applyFont="1" applyFill="1" applyBorder="1" applyAlignment="1">
      <alignment horizontal="centerContinuous"/>
    </xf>
    <xf numFmtId="0" fontId="7" fillId="4" borderId="13" xfId="5" applyFont="1" applyFill="1" applyBorder="1" applyAlignment="1">
      <alignment horizontal="centerContinuous"/>
    </xf>
    <xf numFmtId="0" fontId="7" fillId="4" borderId="7" xfId="5" applyFont="1" applyFill="1" applyBorder="1" applyAlignment="1">
      <alignment horizontal="center"/>
    </xf>
    <xf numFmtId="0" fontId="7" fillId="4" borderId="8" xfId="5" applyFont="1" applyFill="1" applyBorder="1"/>
    <xf numFmtId="0" fontId="7" fillId="4" borderId="10" xfId="5" applyFont="1" applyFill="1" applyBorder="1" applyAlignment="1">
      <alignment horizontal="center"/>
    </xf>
    <xf numFmtId="0" fontId="7" fillId="4" borderId="6" xfId="5" applyFont="1" applyFill="1" applyBorder="1" applyAlignment="1">
      <alignment horizontal="centerContinuous"/>
    </xf>
    <xf numFmtId="0" fontId="7" fillId="4" borderId="12" xfId="5" applyFont="1" applyFill="1" applyBorder="1" applyAlignment="1">
      <alignment horizontal="centerContinuous"/>
    </xf>
    <xf numFmtId="0" fontId="7" fillId="4" borderId="1" xfId="5" applyFont="1" applyFill="1" applyBorder="1" applyAlignment="1">
      <alignment horizontal="center"/>
    </xf>
    <xf numFmtId="0" fontId="7" fillId="4" borderId="16" xfId="5" applyFont="1" applyFill="1" applyBorder="1" applyAlignment="1">
      <alignment horizontal="centerContinuous"/>
    </xf>
    <xf numFmtId="0" fontId="7" fillId="4" borderId="10" xfId="5" applyFont="1" applyFill="1" applyBorder="1" applyAlignment="1">
      <alignment horizontal="centerContinuous"/>
    </xf>
    <xf numFmtId="0" fontId="7" fillId="4" borderId="11" xfId="5" applyFont="1" applyFill="1" applyBorder="1" applyAlignment="1">
      <alignment horizontal="center"/>
    </xf>
    <xf numFmtId="0" fontId="7" fillId="4" borderId="3" xfId="5" applyFont="1" applyFill="1" applyBorder="1" applyAlignment="1">
      <alignment horizontal="centerContinuous"/>
    </xf>
    <xf numFmtId="0" fontId="7" fillId="4" borderId="9" xfId="5" applyFont="1" applyFill="1" applyBorder="1" applyAlignment="1">
      <alignment horizontal="center"/>
    </xf>
    <xf numFmtId="0" fontId="7" fillId="4" borderId="4" xfId="5" applyFont="1" applyFill="1" applyBorder="1" applyAlignment="1">
      <alignment horizontal="center"/>
    </xf>
    <xf numFmtId="0" fontId="7" fillId="4" borderId="5" xfId="5" applyFont="1" applyFill="1" applyBorder="1"/>
    <xf numFmtId="0" fontId="7" fillId="4" borderId="0" xfId="5" applyFont="1" applyFill="1" applyBorder="1"/>
    <xf numFmtId="0" fontId="9" fillId="4" borderId="0" xfId="5" applyFont="1" applyFill="1" applyBorder="1" applyAlignment="1">
      <alignment horizontal="left"/>
    </xf>
    <xf numFmtId="167" fontId="9" fillId="4" borderId="0" xfId="5" applyNumberFormat="1" applyFont="1" applyFill="1"/>
    <xf numFmtId="0" fontId="7" fillId="4" borderId="0" xfId="5" applyNumberFormat="1" applyFont="1" applyFill="1" applyAlignment="1">
      <alignment horizontal="left"/>
    </xf>
    <xf numFmtId="164" fontId="7" fillId="4" borderId="0" xfId="5" applyNumberFormat="1" applyFont="1" applyFill="1" applyAlignment="1" applyProtection="1">
      <protection locked="0"/>
    </xf>
    <xf numFmtId="0" fontId="7" fillId="4" borderId="1" xfId="5" applyFont="1" applyFill="1" applyBorder="1"/>
    <xf numFmtId="0" fontId="7" fillId="4" borderId="1" xfId="5" applyNumberFormat="1" applyFont="1" applyFill="1" applyBorder="1" applyAlignment="1">
      <alignment horizontal="left"/>
    </xf>
    <xf numFmtId="164" fontId="7" fillId="4" borderId="1" xfId="5" applyNumberFormat="1" applyFont="1" applyFill="1" applyBorder="1" applyAlignment="1" applyProtection="1">
      <protection locked="0"/>
    </xf>
    <xf numFmtId="0" fontId="15" fillId="4" borderId="0" xfId="5" applyFont="1" applyFill="1"/>
    <xf numFmtId="0" fontId="7" fillId="4" borderId="0" xfId="5" applyFont="1" applyFill="1" applyAlignment="1">
      <alignment horizontal="left"/>
    </xf>
    <xf numFmtId="0" fontId="7" fillId="4" borderId="1" xfId="5" applyNumberFormat="1" applyFont="1" applyFill="1" applyBorder="1" applyAlignment="1"/>
    <xf numFmtId="164" fontId="7" fillId="4" borderId="0" xfId="5" applyNumberFormat="1" applyFont="1" applyFill="1" applyAlignment="1">
      <alignment horizontal="right"/>
    </xf>
    <xf numFmtId="0" fontId="9" fillId="4" borderId="0" xfId="5" applyFont="1" applyFill="1"/>
    <xf numFmtId="0" fontId="9" fillId="4" borderId="0" xfId="5" applyFont="1" applyFill="1" applyBorder="1" applyAlignment="1">
      <alignment wrapText="1"/>
    </xf>
    <xf numFmtId="0" fontId="7" fillId="4" borderId="0" xfId="5" quotePrefix="1" applyNumberFormat="1" applyFont="1" applyFill="1" applyAlignment="1">
      <alignment horizontal="left"/>
    </xf>
    <xf numFmtId="0" fontId="7" fillId="4" borderId="6" xfId="5" applyFont="1" applyFill="1" applyBorder="1"/>
    <xf numFmtId="0" fontId="7" fillId="4" borderId="6" xfId="5" applyNumberFormat="1" applyFont="1" applyFill="1" applyBorder="1" applyAlignment="1">
      <alignment horizontal="left"/>
    </xf>
    <xf numFmtId="0" fontId="7" fillId="4" borderId="6" xfId="5" quotePrefix="1" applyNumberFormat="1" applyFont="1" applyFill="1" applyBorder="1" applyAlignment="1">
      <alignment horizontal="left"/>
    </xf>
    <xf numFmtId="0" fontId="7" fillId="4" borderId="0" xfId="5" applyNumberFormat="1" applyFont="1" applyFill="1" applyBorder="1" applyAlignment="1">
      <alignment horizontal="left"/>
    </xf>
    <xf numFmtId="0" fontId="15" fillId="0" borderId="0" xfId="5" applyFont="1" applyBorder="1"/>
    <xf numFmtId="164" fontId="12" fillId="4" borderId="0" xfId="5" applyNumberFormat="1" applyFont="1" applyFill="1"/>
    <xf numFmtId="0" fontId="12" fillId="4" borderId="0" xfId="5" applyFont="1" applyFill="1" applyBorder="1"/>
    <xf numFmtId="0" fontId="12" fillId="4" borderId="0" xfId="5" applyNumberFormat="1" applyFont="1" applyFill="1" applyBorder="1" applyAlignment="1">
      <alignment horizontal="left"/>
    </xf>
    <xf numFmtId="0" fontId="12" fillId="4" borderId="0" xfId="5" applyNumberFormat="1" applyFont="1" applyFill="1" applyAlignment="1">
      <alignment horizontal="left"/>
    </xf>
    <xf numFmtId="0" fontId="12" fillId="4" borderId="0" xfId="5" applyFont="1" applyFill="1"/>
    <xf numFmtId="164" fontId="12" fillId="4" borderId="0" xfId="5" applyNumberFormat="1" applyFont="1" applyFill="1" applyAlignment="1">
      <alignment vertical="center"/>
    </xf>
    <xf numFmtId="164" fontId="7" fillId="4" borderId="0" xfId="5" applyNumberFormat="1" applyFont="1" applyFill="1" applyAlignment="1">
      <alignment vertical="center"/>
    </xf>
    <xf numFmtId="0" fontId="7" fillId="4" borderId="0" xfId="5" applyFont="1" applyFill="1" applyAlignment="1">
      <alignment horizontal="right" vertical="center"/>
    </xf>
    <xf numFmtId="164" fontId="7" fillId="4" borderId="0" xfId="5" applyNumberFormat="1" applyFont="1" applyFill="1" applyAlignment="1">
      <alignment horizontal="right" vertical="center"/>
    </xf>
    <xf numFmtId="0" fontId="15" fillId="0" borderId="0" xfId="5" applyFont="1" applyFill="1"/>
    <xf numFmtId="0" fontId="14" fillId="2" borderId="3" xfId="5" applyFont="1" applyFill="1" applyBorder="1"/>
    <xf numFmtId="164" fontId="7" fillId="4" borderId="0" xfId="5" applyNumberFormat="1" applyFont="1" applyFill="1" applyBorder="1" applyAlignment="1" applyProtection="1">
      <protection locked="0"/>
    </xf>
    <xf numFmtId="164" fontId="7" fillId="4" borderId="0" xfId="5" applyNumberFormat="1" applyFont="1" applyFill="1" applyBorder="1" applyAlignment="1">
      <alignment horizontal="right"/>
    </xf>
    <xf numFmtId="0" fontId="3" fillId="2" borderId="0" xfId="3" quotePrefix="1" applyFill="1" applyAlignment="1" applyProtection="1"/>
    <xf numFmtId="0" fontId="7" fillId="4" borderId="2" xfId="5" applyFont="1" applyFill="1" applyBorder="1"/>
    <xf numFmtId="0" fontId="7" fillId="4" borderId="9" xfId="5" applyFont="1" applyFill="1" applyBorder="1"/>
    <xf numFmtId="0" fontId="5" fillId="2" borderId="0" xfId="5" applyFont="1" applyFill="1" applyAlignment="1">
      <alignment horizontal="centerContinuous"/>
    </xf>
    <xf numFmtId="0" fontId="6" fillId="2" borderId="0" xfId="5" applyFont="1" applyFill="1" applyAlignment="1">
      <alignment horizontal="centerContinuous"/>
    </xf>
    <xf numFmtId="0" fontId="7" fillId="2" borderId="0" xfId="5" applyFont="1" applyFill="1" applyAlignment="1">
      <alignment horizontal="right" indent="1"/>
    </xf>
    <xf numFmtId="0" fontId="8" fillId="2" borderId="0" xfId="5" applyFont="1" applyFill="1" applyAlignment="1">
      <alignment horizontal="right" indent="1"/>
    </xf>
    <xf numFmtId="0" fontId="9" fillId="2" borderId="0" xfId="5" applyFont="1" applyFill="1" applyAlignment="1">
      <alignment vertical="top"/>
    </xf>
    <xf numFmtId="0" fontId="7" fillId="2" borderId="0" xfId="5" applyFont="1" applyFill="1" applyAlignment="1">
      <alignment vertical="top"/>
    </xf>
    <xf numFmtId="0" fontId="8" fillId="2" borderId="0" xfId="5" applyFont="1" applyFill="1" applyAlignment="1">
      <alignment horizontal="right" vertical="top"/>
    </xf>
    <xf numFmtId="0" fontId="7" fillId="2" borderId="0" xfId="5" quotePrefix="1" applyFont="1" applyFill="1" applyAlignment="1">
      <alignment vertical="top"/>
    </xf>
    <xf numFmtId="0" fontId="8" fillId="2" borderId="0" xfId="5" applyFont="1" applyFill="1" applyAlignment="1">
      <alignment horizontal="right"/>
    </xf>
    <xf numFmtId="0" fontId="7" fillId="2" borderId="0" xfId="5" quotePrefix="1" applyFont="1" applyFill="1"/>
    <xf numFmtId="49" fontId="3" fillId="2" borderId="0" xfId="3" quotePrefix="1" applyNumberFormat="1" applyFill="1" applyAlignment="1" applyProtection="1"/>
    <xf numFmtId="16" fontId="7" fillId="2" borderId="0" xfId="5" applyNumberFormat="1" applyFont="1" applyFill="1"/>
    <xf numFmtId="0" fontId="7" fillId="2" borderId="0" xfId="5" quotePrefix="1" applyFont="1" applyFill="1" applyAlignment="1"/>
    <xf numFmtId="0" fontId="6" fillId="0" borderId="0" xfId="5" applyFont="1"/>
    <xf numFmtId="0" fontId="33" fillId="0" borderId="0" xfId="5" applyFont="1"/>
    <xf numFmtId="0" fontId="8" fillId="2" borderId="0" xfId="5" applyFont="1" applyFill="1"/>
    <xf numFmtId="166" fontId="7" fillId="2" borderId="0" xfId="5" applyNumberFormat="1" applyFont="1" applyFill="1"/>
    <xf numFmtId="0" fontId="7" fillId="2" borderId="0" xfId="5" applyFont="1" applyFill="1" applyAlignment="1">
      <alignment wrapText="1"/>
    </xf>
    <xf numFmtId="166" fontId="7" fillId="2" borderId="0" xfId="1" applyNumberFormat="1" applyFont="1" applyFill="1" applyAlignment="1" applyProtection="1">
      <alignment wrapText="1"/>
    </xf>
    <xf numFmtId="166" fontId="7" fillId="2" borderId="0" xfId="1" applyNumberFormat="1" applyFont="1" applyFill="1" applyAlignment="1" applyProtection="1"/>
    <xf numFmtId="0" fontId="9" fillId="2" borderId="0" xfId="5" applyFont="1" applyFill="1" applyAlignment="1">
      <alignment horizontal="left"/>
    </xf>
    <xf numFmtId="0" fontId="7" fillId="2" borderId="2" xfId="5" applyFont="1" applyFill="1" applyBorder="1" applyAlignment="1">
      <alignment horizontal="center" vertical="center"/>
    </xf>
    <xf numFmtId="165" fontId="9" fillId="0" borderId="0" xfId="5" applyNumberFormat="1" applyFont="1" applyFill="1" applyBorder="1" applyAlignment="1">
      <alignment horizontal="left"/>
    </xf>
    <xf numFmtId="0" fontId="9" fillId="2" borderId="0" xfId="5" applyNumberFormat="1" applyFont="1" applyFill="1" applyAlignment="1">
      <alignment horizontal="left"/>
    </xf>
    <xf numFmtId="165" fontId="9" fillId="2" borderId="0" xfId="5" applyNumberFormat="1" applyFont="1" applyFill="1" applyAlignment="1">
      <alignment horizontal="left"/>
    </xf>
    <xf numFmtId="0" fontId="7" fillId="4" borderId="6" xfId="5" applyFont="1" applyFill="1" applyBorder="1" applyAlignment="1">
      <alignment horizontal="center"/>
    </xf>
    <xf numFmtId="0" fontId="7" fillId="4" borderId="5" xfId="5" applyFont="1" applyFill="1" applyBorder="1" applyAlignment="1">
      <alignment horizontal="center"/>
    </xf>
    <xf numFmtId="0" fontId="7" fillId="4" borderId="2" xfId="5" applyFont="1" applyFill="1" applyBorder="1" applyAlignment="1">
      <alignment horizontal="center"/>
    </xf>
    <xf numFmtId="0" fontId="7" fillId="4" borderId="8" xfId="5" applyFont="1" applyFill="1" applyBorder="1" applyAlignment="1">
      <alignment horizontal="center"/>
    </xf>
    <xf numFmtId="0" fontId="15" fillId="4" borderId="1" xfId="5" applyFont="1" applyFill="1" applyBorder="1" applyAlignment="1">
      <alignment horizontal="center" vertical="center"/>
    </xf>
    <xf numFmtId="0" fontId="7" fillId="4" borderId="0" xfId="5" applyFont="1" applyFill="1" applyBorder="1" applyAlignment="1">
      <alignment horizontal="center"/>
    </xf>
    <xf numFmtId="0" fontId="7" fillId="4" borderId="3" xfId="5" applyFont="1" applyFill="1" applyBorder="1" applyAlignment="1">
      <alignment horizontal="center"/>
    </xf>
    <xf numFmtId="0" fontId="15" fillId="4" borderId="11" xfId="5" applyFont="1" applyFill="1" applyBorder="1" applyAlignment="1">
      <alignment horizontal="center" vertical="center"/>
    </xf>
    <xf numFmtId="0" fontId="7" fillId="4" borderId="0" xfId="5" quotePrefix="1" applyFont="1" applyFill="1" applyAlignment="1">
      <alignment horizontal="center"/>
    </xf>
    <xf numFmtId="0" fontId="7" fillId="4" borderId="3" xfId="5" quotePrefix="1" applyFont="1" applyFill="1" applyBorder="1" applyAlignment="1">
      <alignment horizontal="center"/>
    </xf>
    <xf numFmtId="0" fontId="7" fillId="0" borderId="6" xfId="5" applyFont="1" applyBorder="1"/>
    <xf numFmtId="0" fontId="7" fillId="0" borderId="0" xfId="5" applyFont="1" applyProtection="1">
      <protection locked="0"/>
    </xf>
    <xf numFmtId="0" fontId="23" fillId="0" borderId="0" xfId="5" applyFont="1" applyProtection="1">
      <protection locked="0"/>
    </xf>
    <xf numFmtId="49" fontId="22" fillId="0" borderId="0" xfId="5" applyNumberFormat="1" applyFont="1" applyProtection="1">
      <protection locked="0"/>
    </xf>
    <xf numFmtId="0" fontId="22" fillId="0" borderId="0" xfId="5" applyFont="1" applyProtection="1">
      <protection locked="0"/>
    </xf>
    <xf numFmtId="0" fontId="21" fillId="0" borderId="0" xfId="5" applyFont="1" applyProtection="1">
      <protection locked="0"/>
    </xf>
    <xf numFmtId="0" fontId="7" fillId="0" borderId="0" xfId="5" applyFont="1" applyAlignment="1"/>
    <xf numFmtId="49" fontId="20" fillId="0" borderId="0" xfId="5" applyNumberFormat="1" applyFont="1" applyAlignment="1" applyProtection="1">
      <protection locked="0"/>
    </xf>
    <xf numFmtId="0" fontId="7" fillId="0" borderId="0" xfId="5" applyFont="1" applyAlignment="1" applyProtection="1">
      <alignment horizontal="left" indent="1"/>
      <protection locked="0"/>
    </xf>
    <xf numFmtId="0" fontId="7" fillId="0" borderId="0" xfId="5" applyFont="1" applyAlignment="1">
      <alignment horizontal="left" indent="1"/>
    </xf>
    <xf numFmtId="0" fontId="7" fillId="0" borderId="0" xfId="5" applyFont="1" applyAlignment="1" applyProtection="1">
      <protection locked="0"/>
    </xf>
    <xf numFmtId="0" fontId="19" fillId="0" borderId="0" xfId="6" applyFont="1" applyAlignment="1" applyProtection="1"/>
    <xf numFmtId="0" fontId="5" fillId="0" borderId="0" xfId="5" applyFont="1" applyAlignment="1">
      <alignment horizontal="left"/>
    </xf>
    <xf numFmtId="0" fontId="7" fillId="0" borderId="0" xfId="5" applyFont="1" applyAlignment="1">
      <alignment horizontal="left"/>
    </xf>
    <xf numFmtId="0" fontId="35" fillId="0" borderId="0" xfId="5" applyFont="1" applyFill="1"/>
    <xf numFmtId="165" fontId="35" fillId="2" borderId="0" xfId="5" applyNumberFormat="1" applyFont="1" applyFill="1" applyAlignment="1">
      <alignment horizontal="right"/>
    </xf>
    <xf numFmtId="167" fontId="35" fillId="2" borderId="0" xfId="5" applyNumberFormat="1" applyFont="1" applyFill="1" applyProtection="1">
      <protection locked="0"/>
    </xf>
    <xf numFmtId="165" fontId="7" fillId="0" borderId="0" xfId="5" applyNumberFormat="1" applyFont="1"/>
    <xf numFmtId="0" fontId="35" fillId="2" borderId="0" xfId="5" applyFont="1" applyFill="1"/>
    <xf numFmtId="0" fontId="35" fillId="2" borderId="0" xfId="5" applyFont="1" applyFill="1" applyBorder="1" applyAlignment="1">
      <alignment horizontal="left" vertical="center"/>
    </xf>
    <xf numFmtId="0" fontId="30" fillId="2" borderId="0" xfId="0" applyFont="1" applyFill="1" applyAlignment="1">
      <alignment horizontal="centerContinuous"/>
    </xf>
    <xf numFmtId="0" fontId="1" fillId="2" borderId="0" xfId="0" applyFont="1" applyFill="1" applyAlignment="1">
      <alignment horizontal="centerContinuous"/>
    </xf>
    <xf numFmtId="0" fontId="0" fillId="0" borderId="0" xfId="0" applyFill="1"/>
    <xf numFmtId="164" fontId="10" fillId="2" borderId="0" xfId="0" applyNumberFormat="1" applyFont="1" applyFill="1" applyBorder="1" applyAlignment="1">
      <alignment horizontal="left" vertical="center"/>
    </xf>
    <xf numFmtId="0" fontId="29" fillId="0" borderId="0" xfId="0" applyFont="1" applyBorder="1" applyAlignment="1">
      <alignment horizontal="left"/>
    </xf>
    <xf numFmtId="164" fontId="10" fillId="2" borderId="0" xfId="0" applyNumberFormat="1" applyFont="1" applyFill="1" applyBorder="1" applyAlignment="1">
      <alignment horizontal="right" vertical="center"/>
    </xf>
    <xf numFmtId="0" fontId="7" fillId="0" borderId="0" xfId="0" applyFont="1" applyAlignment="1" applyProtection="1">
      <alignment horizontal="left"/>
      <protection locked="0"/>
    </xf>
    <xf numFmtId="0" fontId="40" fillId="0" borderId="6" xfId="5" applyFont="1" applyBorder="1" applyAlignment="1">
      <alignment horizontal="left"/>
    </xf>
    <xf numFmtId="0" fontId="25" fillId="0" borderId="6" xfId="5" applyFont="1" applyBorder="1" applyAlignment="1">
      <alignment horizontal="left"/>
    </xf>
    <xf numFmtId="0" fontId="24" fillId="0" borderId="0" xfId="5" applyFont="1" applyFill="1" applyAlignment="1" applyProtection="1">
      <alignment vertical="center"/>
      <protection locked="0"/>
    </xf>
    <xf numFmtId="0" fontId="15" fillId="0" borderId="0" xfId="5" applyFill="1" applyAlignment="1" applyProtection="1">
      <alignment vertical="center"/>
      <protection locked="0"/>
    </xf>
    <xf numFmtId="0" fontId="7" fillId="0" borderId="0" xfId="5" applyFont="1" applyAlignment="1"/>
    <xf numFmtId="0" fontId="7" fillId="2" borderId="0" xfId="1" applyFont="1" applyFill="1" applyAlignment="1" applyProtection="1">
      <alignment vertical="top" wrapText="1"/>
    </xf>
    <xf numFmtId="49" fontId="7" fillId="2" borderId="0" xfId="5" applyNumberFormat="1" applyFont="1" applyFill="1"/>
    <xf numFmtId="0" fontId="7" fillId="2" borderId="0" xfId="5" applyFont="1" applyFill="1" applyAlignment="1">
      <alignment vertical="top" wrapText="1"/>
    </xf>
    <xf numFmtId="49" fontId="7" fillId="2" borderId="0" xfId="5" applyNumberFormat="1" applyFont="1" applyFill="1" applyAlignment="1">
      <alignment horizontal="left" indent="1"/>
    </xf>
    <xf numFmtId="166" fontId="7" fillId="2" borderId="0" xfId="5" applyNumberFormat="1" applyFont="1" applyFill="1"/>
    <xf numFmtId="0" fontId="9" fillId="2" borderId="0" xfId="5" applyFont="1" applyFill="1" applyAlignment="1">
      <alignment horizontal="left"/>
    </xf>
    <xf numFmtId="0" fontId="15" fillId="0" borderId="0" xfId="5" applyAlignment="1">
      <alignment horizontal="left"/>
    </xf>
    <xf numFmtId="0" fontId="7" fillId="2" borderId="0" xfId="5" applyFont="1" applyFill="1" applyAlignment="1">
      <alignment horizontal="justify" vertical="center"/>
    </xf>
    <xf numFmtId="0" fontId="15" fillId="0" borderId="0" xfId="5" applyAlignment="1">
      <alignment horizontal="justify" vertical="center"/>
    </xf>
    <xf numFmtId="0" fontId="32" fillId="0" borderId="0" xfId="5" applyFont="1" applyAlignment="1">
      <alignment horizontal="justify" vertical="center"/>
    </xf>
    <xf numFmtId="0" fontId="7" fillId="0" borderId="0" xfId="5" applyFont="1" applyAlignment="1">
      <alignment horizontal="justify" vertical="center"/>
    </xf>
    <xf numFmtId="49" fontId="7" fillId="2" borderId="0" xfId="1" applyNumberFormat="1" applyFont="1" applyFill="1" applyAlignment="1" applyProtection="1">
      <alignment wrapText="1"/>
    </xf>
    <xf numFmtId="49" fontId="7" fillId="2" borderId="0" xfId="1" applyNumberFormat="1" applyFont="1" applyFill="1" applyAlignment="1" applyProtection="1"/>
    <xf numFmtId="0" fontId="7" fillId="2" borderId="0" xfId="5" applyFont="1" applyFill="1" applyAlignment="1">
      <alignment wrapText="1"/>
    </xf>
    <xf numFmtId="0" fontId="7" fillId="0" borderId="0" xfId="1" applyFont="1" applyFill="1" applyAlignment="1" applyProtection="1">
      <alignment vertical="top" wrapText="1"/>
    </xf>
    <xf numFmtId="166" fontId="7" fillId="2" borderId="0" xfId="1" applyNumberFormat="1" applyFont="1" applyFill="1" applyAlignment="1" applyProtection="1">
      <alignment wrapText="1"/>
    </xf>
    <xf numFmtId="166" fontId="7" fillId="2" borderId="0" xfId="1" applyNumberFormat="1" applyFont="1" applyFill="1" applyAlignment="1" applyProtection="1"/>
    <xf numFmtId="0" fontId="37" fillId="2" borderId="0" xfId="0" applyFont="1" applyFill="1" applyAlignment="1">
      <alignment horizontal="center"/>
    </xf>
    <xf numFmtId="0" fontId="7" fillId="2" borderId="14" xfId="5" applyFont="1" applyFill="1" applyBorder="1" applyAlignment="1">
      <alignment horizontal="center"/>
    </xf>
    <xf numFmtId="0" fontId="7" fillId="2" borderId="13" xfId="5" applyFont="1" applyFill="1" applyBorder="1" applyAlignment="1">
      <alignment horizontal="center"/>
    </xf>
    <xf numFmtId="0" fontId="7" fillId="2" borderId="10" xfId="5" applyFont="1" applyFill="1" applyBorder="1" applyAlignment="1">
      <alignment horizontal="center" vertical="center" wrapText="1"/>
    </xf>
    <xf numFmtId="0" fontId="15" fillId="0" borderId="11" xfId="5" applyBorder="1" applyAlignment="1">
      <alignment horizontal="center" vertical="center"/>
    </xf>
    <xf numFmtId="0" fontId="15" fillId="0" borderId="9" xfId="5" applyBorder="1" applyAlignment="1">
      <alignment horizontal="center" vertical="center"/>
    </xf>
    <xf numFmtId="0" fontId="7" fillId="2" borderId="1" xfId="5" applyFont="1" applyFill="1" applyBorder="1" applyAlignment="1">
      <alignment horizontal="center" vertical="center"/>
    </xf>
    <xf numFmtId="0" fontId="15" fillId="0" borderId="0" xfId="5" applyAlignment="1">
      <alignment horizontal="center" vertical="center"/>
    </xf>
    <xf numFmtId="0" fontId="15" fillId="0" borderId="4" xfId="5" applyBorder="1" applyAlignment="1">
      <alignment horizontal="center" vertical="center"/>
    </xf>
    <xf numFmtId="0" fontId="15" fillId="0" borderId="6" xfId="5" applyBorder="1" applyAlignment="1">
      <alignment horizontal="center" vertical="center"/>
    </xf>
    <xf numFmtId="0" fontId="7" fillId="2" borderId="8" xfId="5" applyFont="1" applyFill="1" applyBorder="1" applyAlignment="1">
      <alignment horizontal="center" vertical="center"/>
    </xf>
    <xf numFmtId="0" fontId="15" fillId="0" borderId="3" xfId="5" applyBorder="1" applyAlignment="1">
      <alignment horizontal="center" vertical="center"/>
    </xf>
    <xf numFmtId="0" fontId="15" fillId="0" borderId="5" xfId="5" applyBorder="1" applyAlignment="1">
      <alignment horizontal="center" vertical="center"/>
    </xf>
    <xf numFmtId="0" fontId="7" fillId="2" borderId="11"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7" fillId="2" borderId="7" xfId="5" applyFont="1" applyFill="1" applyBorder="1" applyAlignment="1">
      <alignment horizontal="center" vertical="center"/>
    </xf>
    <xf numFmtId="0" fontId="15" fillId="0" borderId="2" xfId="5" applyBorder="1" applyAlignment="1">
      <alignment horizontal="center" vertical="center"/>
    </xf>
    <xf numFmtId="0" fontId="15" fillId="0" borderId="8" xfId="5" applyBorder="1" applyAlignment="1">
      <alignment horizontal="center" vertical="center"/>
    </xf>
    <xf numFmtId="0" fontId="7" fillId="2" borderId="12" xfId="5" applyFont="1" applyFill="1" applyBorder="1" applyAlignment="1">
      <alignment horizontal="center"/>
    </xf>
    <xf numFmtId="0" fontId="7" fillId="2" borderId="3" xfId="5" applyFont="1" applyFill="1" applyBorder="1" applyAlignment="1">
      <alignment horizontal="center" vertical="center"/>
    </xf>
    <xf numFmtId="0" fontId="7" fillId="2" borderId="5" xfId="5" applyFont="1" applyFill="1" applyBorder="1" applyAlignment="1">
      <alignment horizontal="center" vertical="center"/>
    </xf>
    <xf numFmtId="0" fontId="15" fillId="0" borderId="11" xfId="5" applyBorder="1" applyAlignment="1">
      <alignment horizontal="center" vertical="center" wrapText="1"/>
    </xf>
    <xf numFmtId="0" fontId="15" fillId="0" borderId="9" xfId="5" applyBorder="1" applyAlignment="1">
      <alignment horizontal="center" vertical="center" wrapText="1"/>
    </xf>
    <xf numFmtId="0" fontId="7" fillId="2" borderId="2" xfId="5" applyFont="1" applyFill="1" applyBorder="1" applyAlignment="1">
      <alignment horizontal="center" vertical="center"/>
    </xf>
    <xf numFmtId="0" fontId="7" fillId="2" borderId="4" xfId="5" applyFont="1" applyFill="1" applyBorder="1" applyAlignment="1">
      <alignment horizontal="center" vertical="center"/>
    </xf>
    <xf numFmtId="0" fontId="7" fillId="2" borderId="6" xfId="5" applyFont="1" applyFill="1" applyBorder="1" applyAlignment="1">
      <alignment horizontal="center" vertical="center"/>
    </xf>
    <xf numFmtId="0" fontId="7" fillId="2" borderId="7" xfId="5" applyFont="1" applyFill="1" applyBorder="1" applyAlignment="1">
      <alignment horizontal="center" vertical="center" wrapText="1"/>
    </xf>
    <xf numFmtId="0" fontId="15" fillId="0" borderId="1" xfId="5" applyBorder="1" applyAlignment="1">
      <alignment horizontal="center" vertical="center"/>
    </xf>
    <xf numFmtId="0" fontId="7" fillId="2" borderId="15" xfId="5" applyFont="1" applyFill="1" applyBorder="1" applyAlignment="1"/>
    <xf numFmtId="0" fontId="7" fillId="0" borderId="10" xfId="5" applyFont="1" applyFill="1" applyBorder="1" applyAlignment="1">
      <alignment horizontal="center" vertical="center"/>
    </xf>
    <xf numFmtId="0" fontId="7" fillId="0" borderId="9" xfId="5" applyFont="1" applyFill="1" applyBorder="1" applyAlignment="1">
      <alignment horizontal="center" vertical="center"/>
    </xf>
    <xf numFmtId="0" fontId="7" fillId="0" borderId="10" xfId="5" applyNumberFormat="1" applyFont="1" applyFill="1" applyBorder="1" applyAlignment="1">
      <alignment horizontal="center" vertical="center"/>
    </xf>
    <xf numFmtId="164" fontId="7" fillId="2" borderId="15" xfId="5" applyNumberFormat="1" applyFont="1" applyFill="1" applyBorder="1" applyAlignment="1" applyProtection="1">
      <alignment horizontal="right"/>
    </xf>
    <xf numFmtId="0" fontId="7" fillId="0" borderId="15" xfId="5" applyFont="1" applyBorder="1" applyAlignment="1">
      <alignment horizontal="right"/>
    </xf>
    <xf numFmtId="0" fontId="7" fillId="2" borderId="10" xfId="5" applyFont="1" applyFill="1" applyBorder="1" applyAlignment="1">
      <alignment horizontal="center" vertical="center"/>
    </xf>
    <xf numFmtId="0" fontId="7" fillId="0" borderId="9" xfId="5" applyFont="1" applyBorder="1" applyAlignment="1">
      <alignment horizontal="center" vertical="center"/>
    </xf>
    <xf numFmtId="0" fontId="7" fillId="2" borderId="7" xfId="5" applyNumberFormat="1" applyFont="1" applyFill="1" applyBorder="1" applyAlignment="1">
      <alignment horizontal="center" vertical="center"/>
    </xf>
    <xf numFmtId="0" fontId="7" fillId="0" borderId="4" xfId="5" applyFont="1" applyBorder="1" applyAlignment="1">
      <alignment horizontal="center" vertical="center"/>
    </xf>
    <xf numFmtId="0" fontId="7" fillId="0" borderId="8" xfId="5" applyFont="1" applyFill="1" applyBorder="1" applyAlignment="1">
      <alignment horizontal="center" vertical="center"/>
    </xf>
    <xf numFmtId="0" fontId="7" fillId="0" borderId="5" xfId="5" applyFont="1" applyFill="1" applyBorder="1" applyAlignment="1">
      <alignment horizontal="center" vertical="center"/>
    </xf>
    <xf numFmtId="0" fontId="7" fillId="2" borderId="8" xfId="5" applyNumberFormat="1" applyFont="1" applyFill="1" applyBorder="1" applyAlignment="1">
      <alignment horizontal="center" vertical="center" wrapText="1"/>
    </xf>
    <xf numFmtId="0" fontId="7" fillId="0" borderId="3" xfId="5" applyFont="1" applyBorder="1" applyAlignment="1">
      <alignment horizontal="center" vertical="center"/>
    </xf>
    <xf numFmtId="0" fontId="7" fillId="0" borderId="5" xfId="5" applyFont="1" applyBorder="1" applyAlignment="1">
      <alignment horizontal="center" vertical="center"/>
    </xf>
    <xf numFmtId="0" fontId="7" fillId="2" borderId="7" xfId="5" applyNumberFormat="1" applyFont="1" applyFill="1" applyBorder="1" applyAlignment="1">
      <alignment horizontal="center" vertical="center" wrapText="1"/>
    </xf>
    <xf numFmtId="0" fontId="7" fillId="0" borderId="2" xfId="5" applyFont="1" applyBorder="1" applyAlignment="1">
      <alignment horizontal="center" vertical="center"/>
    </xf>
    <xf numFmtId="0" fontId="7" fillId="0" borderId="8" xfId="5" applyFont="1" applyBorder="1" applyAlignment="1">
      <alignment horizontal="center" vertical="center"/>
    </xf>
    <xf numFmtId="0" fontId="7" fillId="0" borderId="1" xfId="5" applyFont="1" applyBorder="1" applyAlignment="1">
      <alignment horizontal="center" vertical="center"/>
    </xf>
    <xf numFmtId="0" fontId="7" fillId="0" borderId="0" xfId="5" applyFont="1" applyAlignment="1">
      <alignment horizontal="center" vertical="center"/>
    </xf>
    <xf numFmtId="0" fontId="7" fillId="0" borderId="6" xfId="5" applyFont="1" applyBorder="1" applyAlignment="1">
      <alignment horizontal="center" vertical="center"/>
    </xf>
    <xf numFmtId="0" fontId="7" fillId="2" borderId="7" xfId="5" applyNumberFormat="1" applyFont="1" applyFill="1" applyBorder="1" applyAlignment="1">
      <alignment horizontal="right" vertical="center"/>
    </xf>
    <xf numFmtId="0" fontId="7" fillId="2" borderId="2" xfId="5" applyNumberFormat="1" applyFont="1" applyFill="1" applyBorder="1" applyAlignment="1">
      <alignment horizontal="right" vertical="center"/>
    </xf>
    <xf numFmtId="0" fontId="7" fillId="2" borderId="4" xfId="5" applyNumberFormat="1" applyFont="1" applyFill="1" applyBorder="1" applyAlignment="1">
      <alignment horizontal="right" vertical="center"/>
    </xf>
    <xf numFmtId="0" fontId="7" fillId="2" borderId="6" xfId="5" applyNumberFormat="1" applyFont="1" applyFill="1" applyBorder="1" applyAlignment="1">
      <alignment horizontal="right" vertical="center"/>
    </xf>
    <xf numFmtId="0" fontId="7" fillId="0" borderId="2" xfId="5" applyFont="1" applyFill="1" applyBorder="1" applyAlignment="1">
      <alignment horizontal="left" vertical="center"/>
    </xf>
    <xf numFmtId="0" fontId="7" fillId="0" borderId="8" xfId="5" applyFont="1" applyFill="1" applyBorder="1" applyAlignment="1">
      <alignment horizontal="left" vertical="center"/>
    </xf>
    <xf numFmtId="0" fontId="7" fillId="0" borderId="0" xfId="5" applyFont="1" applyFill="1" applyBorder="1" applyAlignment="1">
      <alignment horizontal="left" vertical="center"/>
    </xf>
    <xf numFmtId="0" fontId="7" fillId="0" borderId="3" xfId="5" applyFont="1" applyFill="1" applyBorder="1" applyAlignment="1">
      <alignment horizontal="left" vertical="center"/>
    </xf>
    <xf numFmtId="0" fontId="7" fillId="0" borderId="14" xfId="5" applyFont="1" applyFill="1" applyBorder="1" applyAlignment="1">
      <alignment horizontal="center" vertical="center"/>
    </xf>
    <xf numFmtId="0" fontId="7" fillId="0" borderId="13" xfId="5" applyFont="1" applyFill="1" applyBorder="1" applyAlignment="1">
      <alignment horizontal="center" vertical="center"/>
    </xf>
    <xf numFmtId="0" fontId="7" fillId="0" borderId="12" xfId="5" applyFont="1" applyFill="1" applyBorder="1" applyAlignment="1">
      <alignment horizontal="center" vertical="center"/>
    </xf>
    <xf numFmtId="0" fontId="7" fillId="0" borderId="2" xfId="5" applyFont="1" applyFill="1" applyBorder="1" applyAlignment="1">
      <alignment horizontal="center" vertical="center"/>
    </xf>
    <xf numFmtId="0" fontId="7" fillId="0" borderId="6" xfId="5" applyFont="1" applyFill="1" applyBorder="1" applyAlignment="1">
      <alignment horizontal="center" vertical="center"/>
    </xf>
    <xf numFmtId="0" fontId="7" fillId="0" borderId="1" xfId="5" applyFont="1" applyFill="1" applyBorder="1" applyAlignment="1">
      <alignment horizontal="center" vertical="center"/>
    </xf>
    <xf numFmtId="0" fontId="7" fillId="0" borderId="3" xfId="5" applyFont="1" applyFill="1" applyBorder="1" applyAlignment="1">
      <alignment horizontal="center" vertical="center"/>
    </xf>
    <xf numFmtId="0" fontId="7" fillId="0" borderId="4" xfId="5" applyFont="1" applyFill="1" applyBorder="1" applyAlignment="1">
      <alignment horizontal="center" vertical="center"/>
    </xf>
    <xf numFmtId="0" fontId="7" fillId="0" borderId="10" xfId="5" applyFont="1" applyFill="1" applyBorder="1" applyAlignment="1">
      <alignment horizontal="center" vertical="center" wrapText="1"/>
    </xf>
    <xf numFmtId="0" fontId="7" fillId="0" borderId="11" xfId="5" applyFont="1" applyFill="1" applyBorder="1" applyAlignment="1">
      <alignment horizontal="center" vertical="center"/>
    </xf>
    <xf numFmtId="0" fontId="7" fillId="2" borderId="9" xfId="5" applyFont="1" applyFill="1" applyBorder="1" applyAlignment="1">
      <alignment horizontal="center" vertical="center"/>
    </xf>
    <xf numFmtId="0" fontId="7" fillId="2" borderId="10" xfId="5" applyNumberFormat="1" applyFont="1" applyFill="1" applyBorder="1" applyAlignment="1">
      <alignment horizontal="center" vertical="center"/>
    </xf>
    <xf numFmtId="165" fontId="9" fillId="0" borderId="0" xfId="5" applyNumberFormat="1" applyFont="1" applyFill="1" applyBorder="1" applyAlignment="1">
      <alignment horizontal="left"/>
    </xf>
    <xf numFmtId="0" fontId="9" fillId="2" borderId="0" xfId="5" applyNumberFormat="1" applyFont="1" applyFill="1" applyAlignment="1">
      <alignment horizontal="left"/>
    </xf>
    <xf numFmtId="165" fontId="9" fillId="2" borderId="0" xfId="5" applyNumberFormat="1" applyFont="1" applyFill="1" applyAlignment="1">
      <alignment horizontal="left"/>
    </xf>
    <xf numFmtId="0" fontId="7" fillId="2" borderId="10" xfId="5" applyNumberFormat="1" applyFont="1" applyFill="1" applyBorder="1" applyAlignment="1">
      <alignment horizontal="center" vertical="center" wrapText="1"/>
    </xf>
    <xf numFmtId="0" fontId="7" fillId="0" borderId="11" xfId="5" applyFont="1" applyBorder="1" applyAlignment="1">
      <alignment horizontal="center" vertical="center"/>
    </xf>
    <xf numFmtId="0" fontId="7" fillId="2" borderId="2" xfId="5" applyFont="1" applyFill="1" applyBorder="1" applyAlignment="1">
      <alignment vertical="center"/>
    </xf>
    <xf numFmtId="0" fontId="7" fillId="2" borderId="8" xfId="5" applyFont="1" applyFill="1" applyBorder="1" applyAlignment="1">
      <alignment vertical="center"/>
    </xf>
    <xf numFmtId="0" fontId="7" fillId="2" borderId="6" xfId="5" applyFont="1" applyFill="1" applyBorder="1" applyAlignment="1">
      <alignment vertical="center"/>
    </xf>
    <xf numFmtId="0" fontId="7" fillId="2" borderId="5" xfId="5" applyFont="1" applyFill="1" applyBorder="1" applyAlignment="1">
      <alignment vertical="center"/>
    </xf>
    <xf numFmtId="165" fontId="9" fillId="2" borderId="0" xfId="5" applyNumberFormat="1" applyFont="1" applyFill="1" applyBorder="1" applyAlignment="1">
      <alignment horizontal="left"/>
    </xf>
    <xf numFmtId="0" fontId="7" fillId="2" borderId="11" xfId="5" applyNumberFormat="1" applyFont="1" applyFill="1" applyBorder="1" applyAlignment="1">
      <alignment horizontal="center" vertical="center" wrapText="1"/>
    </xf>
    <xf numFmtId="0" fontId="7" fillId="2" borderId="9" xfId="5" applyNumberFormat="1" applyFont="1" applyFill="1" applyBorder="1" applyAlignment="1">
      <alignment horizontal="center" vertical="center" wrapText="1"/>
    </xf>
    <xf numFmtId="0" fontId="7" fillId="2" borderId="2" xfId="5" applyNumberFormat="1" applyFont="1" applyFill="1" applyBorder="1" applyAlignment="1">
      <alignment horizontal="center" vertical="center"/>
    </xf>
    <xf numFmtId="0" fontId="7" fillId="2" borderId="8" xfId="5" applyNumberFormat="1" applyFont="1" applyFill="1" applyBorder="1" applyAlignment="1">
      <alignment horizontal="center" vertical="center"/>
    </xf>
    <xf numFmtId="0" fontId="7" fillId="2" borderId="4" xfId="5" applyNumberFormat="1" applyFont="1" applyFill="1" applyBorder="1" applyAlignment="1">
      <alignment horizontal="center" vertical="center"/>
    </xf>
    <xf numFmtId="0" fontId="7" fillId="2" borderId="6" xfId="5" applyNumberFormat="1" applyFont="1" applyFill="1" applyBorder="1" applyAlignment="1">
      <alignment horizontal="center" vertical="center"/>
    </xf>
    <xf numFmtId="0" fontId="7" fillId="2" borderId="5" xfId="5" applyNumberFormat="1" applyFont="1" applyFill="1" applyBorder="1" applyAlignment="1">
      <alignment horizontal="center" vertical="center"/>
    </xf>
    <xf numFmtId="0" fontId="7" fillId="2" borderId="9" xfId="5" applyNumberFormat="1" applyFont="1" applyFill="1" applyBorder="1" applyAlignment="1">
      <alignment horizontal="center" vertical="center"/>
    </xf>
    <xf numFmtId="0" fontId="7" fillId="2" borderId="14" xfId="5" applyNumberFormat="1" applyFont="1" applyFill="1" applyBorder="1" applyAlignment="1">
      <alignment horizontal="center" vertical="center"/>
    </xf>
    <xf numFmtId="0" fontId="15" fillId="0" borderId="13" xfId="5" applyBorder="1" applyAlignment="1">
      <alignment horizontal="center" vertical="center"/>
    </xf>
    <xf numFmtId="0" fontId="15" fillId="0" borderId="12" xfId="5" applyBorder="1" applyAlignment="1">
      <alignment horizontal="center" vertical="center"/>
    </xf>
    <xf numFmtId="0" fontId="7" fillId="2" borderId="11" xfId="5" applyFont="1" applyFill="1" applyBorder="1" applyAlignment="1">
      <alignment horizontal="center" vertical="center"/>
    </xf>
    <xf numFmtId="0" fontId="15" fillId="0" borderId="0" xfId="5" applyBorder="1" applyAlignment="1">
      <alignment horizontal="center" vertical="center"/>
    </xf>
    <xf numFmtId="0" fontId="7" fillId="2" borderId="2" xfId="5" applyNumberFormat="1" applyFont="1" applyFill="1" applyBorder="1" applyAlignment="1">
      <alignment horizontal="center" vertical="center" wrapText="1"/>
    </xf>
    <xf numFmtId="0" fontId="15" fillId="0" borderId="2" xfId="5" applyFont="1" applyBorder="1" applyAlignment="1">
      <alignment horizontal="center" vertical="center"/>
    </xf>
    <xf numFmtId="0" fontId="15" fillId="0" borderId="8" xfId="5" applyFont="1" applyBorder="1" applyAlignment="1">
      <alignment horizontal="center" vertical="center"/>
    </xf>
    <xf numFmtId="0" fontId="15" fillId="0" borderId="0" xfId="5" applyFont="1" applyBorder="1" applyAlignment="1">
      <alignment horizontal="center" vertical="center"/>
    </xf>
    <xf numFmtId="0" fontId="15" fillId="0" borderId="0" xfId="5" applyFont="1" applyAlignment="1">
      <alignment horizontal="center" vertical="center"/>
    </xf>
    <xf numFmtId="0" fontId="15" fillId="0" borderId="3" xfId="5" applyFont="1" applyBorder="1" applyAlignment="1">
      <alignment horizontal="center" vertical="center"/>
    </xf>
    <xf numFmtId="0" fontId="15" fillId="0" borderId="6" xfId="5" applyFont="1" applyBorder="1" applyAlignment="1">
      <alignment horizontal="center" vertical="center"/>
    </xf>
    <xf numFmtId="0" fontId="15" fillId="0" borderId="5" xfId="5" applyFont="1" applyBorder="1" applyAlignment="1">
      <alignment horizontal="center" vertical="center"/>
    </xf>
    <xf numFmtId="0" fontId="15" fillId="0" borderId="4" xfId="5" applyFont="1" applyBorder="1" applyAlignment="1">
      <alignment horizontal="center" vertical="center"/>
    </xf>
    <xf numFmtId="0" fontId="15" fillId="0" borderId="11" xfId="5" applyFont="1" applyBorder="1" applyAlignment="1">
      <alignment vertical="center" wrapText="1"/>
    </xf>
    <xf numFmtId="0" fontId="15" fillId="0" borderId="9" xfId="5" applyFont="1" applyBorder="1" applyAlignment="1">
      <alignment vertical="center" wrapText="1"/>
    </xf>
    <xf numFmtId="0" fontId="15" fillId="0" borderId="1" xfId="5" applyFont="1" applyBorder="1" applyAlignment="1">
      <alignment horizontal="center" vertical="center"/>
    </xf>
    <xf numFmtId="0" fontId="7" fillId="4" borderId="10" xfId="5" applyFont="1" applyFill="1" applyBorder="1" applyAlignment="1">
      <alignment horizontal="center" vertical="center"/>
    </xf>
    <xf numFmtId="0" fontId="7" fillId="4" borderId="11" xfId="5" applyFont="1" applyFill="1" applyBorder="1" applyAlignment="1">
      <alignment horizontal="center" vertical="center"/>
    </xf>
    <xf numFmtId="0" fontId="15" fillId="4" borderId="9" xfId="5" applyFont="1" applyFill="1" applyBorder="1" applyAlignment="1">
      <alignment horizontal="center" vertical="center"/>
    </xf>
    <xf numFmtId="0" fontId="7" fillId="4" borderId="6" xfId="5" applyFont="1" applyFill="1" applyBorder="1" applyAlignment="1">
      <alignment horizontal="center"/>
    </xf>
    <xf numFmtId="0" fontId="7" fillId="4" borderId="5" xfId="5" applyFont="1" applyFill="1" applyBorder="1" applyAlignment="1">
      <alignment horizontal="center"/>
    </xf>
    <xf numFmtId="0" fontId="7" fillId="4" borderId="2" xfId="5" applyFont="1" applyFill="1" applyBorder="1" applyAlignment="1">
      <alignment horizontal="center"/>
    </xf>
    <xf numFmtId="0" fontId="7" fillId="4" borderId="8" xfId="5" applyFont="1" applyFill="1" applyBorder="1" applyAlignment="1">
      <alignment horizontal="center"/>
    </xf>
    <xf numFmtId="0" fontId="7" fillId="4" borderId="7" xfId="5" applyFont="1" applyFill="1" applyBorder="1" applyAlignment="1">
      <alignment horizontal="center" vertical="center"/>
    </xf>
    <xf numFmtId="0" fontId="15" fillId="4" borderId="1" xfId="5" applyFont="1" applyFill="1" applyBorder="1" applyAlignment="1">
      <alignment horizontal="center" vertical="center"/>
    </xf>
    <xf numFmtId="0" fontId="7" fillId="4" borderId="0" xfId="5" applyFont="1" applyFill="1" applyBorder="1" applyAlignment="1">
      <alignment horizontal="center"/>
    </xf>
    <xf numFmtId="0" fontId="7" fillId="4" borderId="3" xfId="5" applyFont="1" applyFill="1" applyBorder="1" applyAlignment="1">
      <alignment horizontal="center"/>
    </xf>
    <xf numFmtId="0" fontId="15" fillId="4" borderId="11" xfId="5" applyFont="1" applyFill="1" applyBorder="1" applyAlignment="1">
      <alignment horizontal="center" vertical="center"/>
    </xf>
    <xf numFmtId="0" fontId="7" fillId="4" borderId="10" xfId="5" applyFont="1" applyFill="1" applyBorder="1" applyAlignment="1">
      <alignment horizontal="center" vertical="center" wrapText="1"/>
    </xf>
    <xf numFmtId="0" fontId="7" fillId="4" borderId="11" xfId="5" applyFont="1" applyFill="1" applyBorder="1" applyAlignment="1">
      <alignment horizontal="center" vertical="center" wrapText="1"/>
    </xf>
    <xf numFmtId="0" fontId="7" fillId="4" borderId="9" xfId="5" applyFont="1" applyFill="1" applyBorder="1" applyAlignment="1">
      <alignment horizontal="center" vertical="center" wrapText="1"/>
    </xf>
    <xf numFmtId="0" fontId="7" fillId="4" borderId="0" xfId="5" quotePrefix="1" applyFont="1" applyFill="1" applyAlignment="1">
      <alignment horizontal="center"/>
    </xf>
    <xf numFmtId="0" fontId="7" fillId="4" borderId="3" xfId="5" quotePrefix="1" applyFont="1" applyFill="1" applyBorder="1" applyAlignment="1">
      <alignment horizontal="center"/>
    </xf>
  </cellXfs>
  <cellStyles count="10">
    <cellStyle name="Hyperlink 2" xfId="2"/>
    <cellStyle name="Hyperlink 3" xfId="6"/>
    <cellStyle name="Hyperlink 4" xfId="7"/>
    <cellStyle name="Hyperlink 5" xfId="8"/>
    <cellStyle name="Hyperlink 6" xfId="9"/>
    <cellStyle name="Hyperlink_FS10_R4_1_2006_Inhalt" xfId="3"/>
    <cellStyle name="Hyperlink_FS10_R5_2003_Inhalt" xfId="4"/>
    <cellStyle name="Link" xfId="1" builtinId="8"/>
    <cellStyle name="Standard" xfId="0" builtinId="0"/>
    <cellStyle name="Standard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5.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0"/>
        <xdr:cNvSpPr>
          <a:spLocks noChangeArrowheads="1"/>
        </xdr:cNvSpPr>
      </xdr:nvSpPr>
      <xdr:spPr bwMode="auto">
        <a:xfrm>
          <a:off x="501650" y="4470400"/>
          <a:ext cx="287655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76200</xdr:colOff>
      <xdr:row>19</xdr:row>
      <xdr:rowOff>127000</xdr:rowOff>
    </xdr:from>
    <xdr:to>
      <xdr:col>4</xdr:col>
      <xdr:colOff>677400</xdr:colOff>
      <xdr:row>37</xdr:row>
      <xdr:rowOff>42400</xdr:rowOff>
    </xdr:to>
    <xdr:pic>
      <xdr:nvPicPr>
        <xdr:cNvPr id="8" name="Grafik 7"/>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0700" y="44831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38</xdr:row>
      <xdr:rowOff>49696</xdr:rowOff>
    </xdr:from>
    <xdr:to>
      <xdr:col>5</xdr:col>
      <xdr:colOff>546653</xdr:colOff>
      <xdr:row>48</xdr:row>
      <xdr:rowOff>57977</xdr:rowOff>
    </xdr:to>
    <xdr:sp macro="" textlink="">
      <xdr:nvSpPr>
        <xdr:cNvPr id="2" name="Textfeld 1"/>
        <xdr:cNvSpPr txBox="1"/>
      </xdr:nvSpPr>
      <xdr:spPr>
        <a:xfrm>
          <a:off x="0" y="8641246"/>
          <a:ext cx="6633128" cy="1837081"/>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r>
            <a:rPr lang="de-DE" sz="1000" b="1">
              <a:effectLst/>
              <a:ea typeface="MetaNormalLF-Roman"/>
              <a:cs typeface="Times New Roman"/>
            </a:rPr>
            <a:t>Zeichenerklärung	</a:t>
          </a:r>
          <a:r>
            <a:rPr lang="de-DE" sz="1000">
              <a:effectLst/>
              <a:ea typeface="MetaNormalLF-Roman"/>
              <a:cs typeface="Times New Roman"/>
            </a:rPr>
            <a:t>		</a:t>
          </a:r>
          <a:r>
            <a:rPr lang="de-DE" sz="1000" b="1">
              <a:effectLst/>
              <a:ea typeface="MetaNormalLF-Roman"/>
              <a:cs typeface="Times New Roman"/>
            </a:rPr>
            <a:t>Abkürzungen</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	= nichts Vorhanden		Abs.	= Absatz</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	= Zahlenwert unbekannt		i.V.m.	= in Verbindung mit</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X	= Tabellenfach gesperrt,		JGG	= Jugengerichtsgesetz</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	   weil Aussage nicht sinnvoll		StGB	= Strafgesetzbuch</a:t>
          </a:r>
          <a:endParaRPr lang="de-DE" sz="1100">
            <a:effectLst/>
            <a:ea typeface="MetaNormalLF-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xdr:colOff>
          <xdr:row>10</xdr:row>
          <xdr:rowOff>38100</xdr:rowOff>
        </xdr:from>
        <xdr:to>
          <xdr:col>5</xdr:col>
          <xdr:colOff>714375</xdr:colOff>
          <xdr:row>16</xdr:row>
          <xdr:rowOff>114300</xdr:rowOff>
        </xdr:to>
        <xdr:sp macro="" textlink="">
          <xdr:nvSpPr>
            <xdr:cNvPr id="42003" name="Object 19" hidden="1">
              <a:extLst>
                <a:ext uri="{63B3BB69-23CF-44E3-9099-C40C66FF867C}">
                  <a14:compatExt spid="_x0000_s42003"/>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95251</xdr:colOff>
          <xdr:row>9</xdr:row>
          <xdr:rowOff>152400</xdr:rowOff>
        </xdr:from>
        <xdr:to>
          <xdr:col>5</xdr:col>
          <xdr:colOff>666751</xdr:colOff>
          <xdr:row>16</xdr:row>
          <xdr:rowOff>85725</xdr:rowOff>
        </xdr:to>
        <xdr:sp macro="" textlink="">
          <xdr:nvSpPr>
            <xdr:cNvPr id="60419" name="Object 3" hidden="1">
              <a:extLst>
                <a:ext uri="{63B3BB69-23CF-44E3-9099-C40C66FF867C}">
                  <a14:compatExt spid="_x0000_s60419"/>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3</xdr:col>
      <xdr:colOff>319454</xdr:colOff>
      <xdr:row>18</xdr:row>
      <xdr:rowOff>154597</xdr:rowOff>
    </xdr:from>
    <xdr:ext cx="914400" cy="264560"/>
    <xdr:sp macro="" textlink="">
      <xdr:nvSpPr>
        <xdr:cNvPr id="2" name="Textfeld 1"/>
        <xdr:cNvSpPr txBox="1"/>
      </xdr:nvSpPr>
      <xdr:spPr>
        <a:xfrm>
          <a:off x="2605454" y="3069247"/>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de-DE" sz="1100"/>
        </a:p>
      </xdr:txBody>
    </xdr:sp>
    <xdr:clientData/>
  </xdr:oneCellAnchor>
  <xdr:twoCellAnchor editAs="oneCell">
    <xdr:from>
      <xdr:col>0</xdr:col>
      <xdr:colOff>0</xdr:colOff>
      <xdr:row>0</xdr:row>
      <xdr:rowOff>0</xdr:rowOff>
    </xdr:from>
    <xdr:to>
      <xdr:col>5</xdr:col>
      <xdr:colOff>2309813</xdr:colOff>
      <xdr:row>56</xdr:row>
      <xdr:rowOff>95006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119813" cy="916280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32</xdr:row>
      <xdr:rowOff>9525</xdr:rowOff>
    </xdr:from>
    <xdr:to>
      <xdr:col>4</xdr:col>
      <xdr:colOff>9525</xdr:colOff>
      <xdr:row>35</xdr:row>
      <xdr:rowOff>0</xdr:rowOff>
    </xdr:to>
    <xdr:sp macro="" textlink="">
      <xdr:nvSpPr>
        <xdr:cNvPr id="2" name="Line 1"/>
        <xdr:cNvSpPr>
          <a:spLocks noChangeShapeType="1"/>
        </xdr:cNvSpPr>
      </xdr:nvSpPr>
      <xdr:spPr bwMode="auto">
        <a:xfrm>
          <a:off x="2228850" y="4552950"/>
          <a:ext cx="657225" cy="476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838200</xdr:colOff>
      <xdr:row>32</xdr:row>
      <xdr:rowOff>9525</xdr:rowOff>
    </xdr:from>
    <xdr:to>
      <xdr:col>4</xdr:col>
      <xdr:colOff>9525</xdr:colOff>
      <xdr:row>35</xdr:row>
      <xdr:rowOff>0</xdr:rowOff>
    </xdr:to>
    <xdr:sp macro="" textlink="">
      <xdr:nvSpPr>
        <xdr:cNvPr id="3" name="Line 2"/>
        <xdr:cNvSpPr>
          <a:spLocks noChangeShapeType="1"/>
        </xdr:cNvSpPr>
      </xdr:nvSpPr>
      <xdr:spPr bwMode="auto">
        <a:xfrm flipH="1">
          <a:off x="2228850" y="4552950"/>
          <a:ext cx="657225" cy="476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19050</xdr:colOff>
      <xdr:row>42</xdr:row>
      <xdr:rowOff>9525</xdr:rowOff>
    </xdr:from>
    <xdr:to>
      <xdr:col>4</xdr:col>
      <xdr:colOff>9525</xdr:colOff>
      <xdr:row>45</xdr:row>
      <xdr:rowOff>9525</xdr:rowOff>
    </xdr:to>
    <xdr:sp macro="" textlink="">
      <xdr:nvSpPr>
        <xdr:cNvPr id="4" name="Line 3"/>
        <xdr:cNvSpPr>
          <a:spLocks noChangeShapeType="1"/>
        </xdr:cNvSpPr>
      </xdr:nvSpPr>
      <xdr:spPr bwMode="auto">
        <a:xfrm>
          <a:off x="2247900" y="5905500"/>
          <a:ext cx="638175" cy="485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9525</xdr:rowOff>
    </xdr:from>
    <xdr:to>
      <xdr:col>4</xdr:col>
      <xdr:colOff>0</xdr:colOff>
      <xdr:row>45</xdr:row>
      <xdr:rowOff>9525</xdr:rowOff>
    </xdr:to>
    <xdr:sp macro="" textlink="">
      <xdr:nvSpPr>
        <xdr:cNvPr id="5" name="Line 4"/>
        <xdr:cNvSpPr>
          <a:spLocks noChangeShapeType="1"/>
        </xdr:cNvSpPr>
      </xdr:nvSpPr>
      <xdr:spPr bwMode="auto">
        <a:xfrm flipH="1">
          <a:off x="2228850" y="5905500"/>
          <a:ext cx="647700" cy="485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9525</xdr:rowOff>
    </xdr:from>
    <xdr:to>
      <xdr:col>4</xdr:col>
      <xdr:colOff>9525</xdr:colOff>
      <xdr:row>45</xdr:row>
      <xdr:rowOff>0</xdr:rowOff>
    </xdr:to>
    <xdr:sp macro="" textlink="">
      <xdr:nvSpPr>
        <xdr:cNvPr id="6" name="Line 5"/>
        <xdr:cNvSpPr>
          <a:spLocks noChangeShapeType="1"/>
        </xdr:cNvSpPr>
      </xdr:nvSpPr>
      <xdr:spPr bwMode="auto">
        <a:xfrm>
          <a:off x="2228850" y="5905500"/>
          <a:ext cx="657225" cy="476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oleObject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42" customWidth="1"/>
    <col min="2" max="6" width="11.42578125" style="42"/>
    <col min="7" max="7" width="9.85546875" style="42" customWidth="1"/>
    <col min="8" max="8" width="38" style="42" customWidth="1"/>
    <col min="9" max="16384" width="11.42578125" style="42"/>
  </cols>
  <sheetData>
    <row r="1" spans="1:8" ht="45.75" customHeight="1" x14ac:dyDescent="0.45">
      <c r="A1" s="285"/>
      <c r="B1" s="312"/>
      <c r="C1" s="313"/>
      <c r="D1" s="313"/>
      <c r="E1" s="313"/>
      <c r="F1" s="313"/>
      <c r="G1" s="313"/>
      <c r="H1" s="313"/>
    </row>
    <row r="2" spans="1:8" ht="14.25" customHeight="1" x14ac:dyDescent="0.2"/>
    <row r="3" spans="1:8" ht="11.25" customHeight="1" x14ac:dyDescent="0.2">
      <c r="H3" s="314" t="s">
        <v>319</v>
      </c>
    </row>
    <row r="4" spans="1:8" x14ac:dyDescent="0.2">
      <c r="H4" s="315"/>
    </row>
    <row r="10" spans="1:8" s="286" customFormat="1" ht="34.5" x14ac:dyDescent="0.45">
      <c r="B10" s="287" t="s">
        <v>318</v>
      </c>
      <c r="C10" s="287"/>
    </row>
    <row r="14" spans="1:8" s="286" customFormat="1" ht="27" x14ac:dyDescent="0.4">
      <c r="B14" s="288" t="s">
        <v>317</v>
      </c>
      <c r="C14" s="289"/>
      <c r="D14" s="289"/>
      <c r="E14" s="290"/>
    </row>
    <row r="15" spans="1:8" s="286" customFormat="1" ht="27" x14ac:dyDescent="0.4">
      <c r="B15" s="288" t="s">
        <v>316</v>
      </c>
      <c r="C15" s="289"/>
      <c r="D15" s="289"/>
      <c r="E15" s="290"/>
    </row>
    <row r="16" spans="1:8" s="286" customFormat="1" ht="27" x14ac:dyDescent="0.4">
      <c r="B16" s="288" t="s">
        <v>315</v>
      </c>
      <c r="C16" s="289"/>
      <c r="D16" s="289"/>
      <c r="E16" s="290"/>
    </row>
    <row r="18" spans="2:6" x14ac:dyDescent="0.2">
      <c r="B18" s="291"/>
      <c r="C18" s="291"/>
      <c r="D18" s="291"/>
      <c r="E18" s="291"/>
    </row>
    <row r="19" spans="2:6" x14ac:dyDescent="0.2">
      <c r="B19" s="291"/>
      <c r="C19" s="291"/>
      <c r="D19" s="291"/>
      <c r="E19" s="291"/>
    </row>
    <row r="20" spans="2:6" x14ac:dyDescent="0.2">
      <c r="B20" s="316"/>
      <c r="C20" s="316"/>
      <c r="D20" s="316"/>
      <c r="E20" s="316"/>
      <c r="F20" s="291"/>
    </row>
    <row r="21" spans="2:6" x14ac:dyDescent="0.2">
      <c r="B21" s="316"/>
      <c r="C21" s="316"/>
      <c r="D21" s="316"/>
      <c r="E21" s="316"/>
      <c r="F21" s="291"/>
    </row>
    <row r="22" spans="2:6" x14ac:dyDescent="0.2">
      <c r="B22" s="316"/>
      <c r="C22" s="316"/>
      <c r="D22" s="316"/>
      <c r="E22" s="316"/>
      <c r="F22" s="291"/>
    </row>
    <row r="23" spans="2:6" x14ac:dyDescent="0.2">
      <c r="B23" s="316"/>
      <c r="C23" s="316"/>
      <c r="D23" s="316"/>
      <c r="E23" s="316"/>
      <c r="F23" s="291"/>
    </row>
    <row r="24" spans="2:6" x14ac:dyDescent="0.2">
      <c r="B24" s="316"/>
      <c r="C24" s="316"/>
      <c r="D24" s="316"/>
      <c r="E24" s="316"/>
      <c r="F24" s="291"/>
    </row>
    <row r="25" spans="2:6" x14ac:dyDescent="0.2">
      <c r="B25" s="316"/>
      <c r="C25" s="316"/>
      <c r="D25" s="316"/>
      <c r="E25" s="316"/>
      <c r="F25" s="291"/>
    </row>
    <row r="26" spans="2:6" x14ac:dyDescent="0.2">
      <c r="B26" s="316"/>
      <c r="C26" s="316"/>
      <c r="D26" s="316"/>
      <c r="E26" s="316"/>
      <c r="F26" s="291"/>
    </row>
    <row r="27" spans="2:6" x14ac:dyDescent="0.2">
      <c r="B27" s="316"/>
      <c r="C27" s="316"/>
      <c r="D27" s="316"/>
      <c r="E27" s="316"/>
      <c r="F27" s="291"/>
    </row>
    <row r="28" spans="2:6" x14ac:dyDescent="0.2">
      <c r="B28" s="316"/>
      <c r="C28" s="316"/>
      <c r="D28" s="316"/>
      <c r="E28" s="316"/>
      <c r="F28" s="291"/>
    </row>
    <row r="29" spans="2:6" x14ac:dyDescent="0.2">
      <c r="B29" s="316"/>
      <c r="C29" s="316"/>
      <c r="D29" s="316"/>
      <c r="E29" s="316"/>
      <c r="F29" s="291"/>
    </row>
    <row r="30" spans="2:6" x14ac:dyDescent="0.2">
      <c r="B30" s="316"/>
      <c r="C30" s="316"/>
      <c r="D30" s="316"/>
      <c r="E30" s="316"/>
      <c r="F30" s="291"/>
    </row>
    <row r="31" spans="2:6" x14ac:dyDescent="0.2">
      <c r="B31" s="316"/>
      <c r="C31" s="316"/>
      <c r="D31" s="316"/>
      <c r="E31" s="316"/>
      <c r="F31" s="291"/>
    </row>
    <row r="32" spans="2:6" x14ac:dyDescent="0.2">
      <c r="B32" s="316"/>
      <c r="C32" s="316"/>
      <c r="D32" s="316"/>
      <c r="E32" s="316"/>
      <c r="F32" s="291"/>
    </row>
    <row r="33" spans="2:8" x14ac:dyDescent="0.2">
      <c r="B33" s="316"/>
      <c r="C33" s="316"/>
      <c r="D33" s="316"/>
      <c r="E33" s="316"/>
      <c r="F33" s="291"/>
    </row>
    <row r="34" spans="2:8" x14ac:dyDescent="0.2">
      <c r="B34" s="316"/>
      <c r="C34" s="316"/>
      <c r="D34" s="316"/>
      <c r="E34" s="316"/>
      <c r="F34" s="291"/>
    </row>
    <row r="35" spans="2:8" x14ac:dyDescent="0.2">
      <c r="B35" s="316"/>
      <c r="C35" s="316"/>
      <c r="D35" s="316"/>
      <c r="E35" s="316"/>
      <c r="F35" s="291"/>
    </row>
    <row r="36" spans="2:8" x14ac:dyDescent="0.2">
      <c r="B36" s="316"/>
      <c r="C36" s="316"/>
      <c r="D36" s="316"/>
      <c r="E36" s="316"/>
      <c r="F36" s="291"/>
    </row>
    <row r="37" spans="2:8" x14ac:dyDescent="0.2">
      <c r="B37" s="316"/>
      <c r="C37" s="316"/>
      <c r="D37" s="316"/>
      <c r="E37" s="316"/>
      <c r="F37" s="291"/>
    </row>
    <row r="38" spans="2:8" x14ac:dyDescent="0.2">
      <c r="B38" s="316"/>
      <c r="C38" s="316"/>
      <c r="D38" s="316"/>
      <c r="E38" s="316"/>
      <c r="F38" s="291"/>
    </row>
    <row r="39" spans="2:8" x14ac:dyDescent="0.2">
      <c r="B39" s="291"/>
      <c r="C39" s="291"/>
      <c r="D39" s="291"/>
      <c r="E39" s="291"/>
      <c r="F39" s="291"/>
    </row>
    <row r="40" spans="2:8" x14ac:dyDescent="0.2">
      <c r="B40" s="291"/>
      <c r="C40" s="291"/>
      <c r="D40" s="291"/>
      <c r="E40" s="291"/>
      <c r="F40" s="291"/>
    </row>
    <row r="48" spans="2:8" s="286" customFormat="1" ht="33" x14ac:dyDescent="0.45">
      <c r="B48" s="292" t="s">
        <v>602</v>
      </c>
      <c r="C48" s="293"/>
      <c r="D48" s="293"/>
      <c r="E48" s="293"/>
      <c r="F48" s="293"/>
      <c r="G48" s="293"/>
      <c r="H48" s="293"/>
    </row>
    <row r="49" spans="2:8" x14ac:dyDescent="0.2">
      <c r="B49" s="294"/>
      <c r="C49" s="294"/>
      <c r="D49" s="294"/>
      <c r="E49" s="294"/>
      <c r="F49" s="294"/>
      <c r="G49" s="294"/>
      <c r="H49" s="294"/>
    </row>
    <row r="50" spans="2:8" x14ac:dyDescent="0.2">
      <c r="B50" s="294"/>
      <c r="C50" s="294"/>
      <c r="D50" s="294"/>
      <c r="E50" s="294"/>
      <c r="F50" s="294"/>
      <c r="G50" s="294"/>
      <c r="H50" s="294"/>
    </row>
    <row r="51" spans="2:8" x14ac:dyDescent="0.2">
      <c r="B51" s="294"/>
      <c r="C51" s="294"/>
      <c r="D51" s="294"/>
      <c r="E51" s="294"/>
      <c r="F51" s="294"/>
      <c r="G51" s="294"/>
      <c r="H51" s="294"/>
    </row>
    <row r="52" spans="2:8" s="286" customFormat="1" x14ac:dyDescent="0.2">
      <c r="B52" s="295" t="s">
        <v>313</v>
      </c>
      <c r="C52" s="293"/>
      <c r="D52" s="293"/>
      <c r="E52" s="293"/>
      <c r="F52" s="293"/>
      <c r="G52" s="293"/>
      <c r="H52" s="293"/>
    </row>
    <row r="53" spans="2:8" s="286" customFormat="1" x14ac:dyDescent="0.2">
      <c r="B53" s="295" t="s">
        <v>621</v>
      </c>
      <c r="C53" s="293"/>
      <c r="D53" s="293"/>
      <c r="E53" s="293"/>
      <c r="F53" s="293"/>
      <c r="G53" s="293"/>
      <c r="H53" s="293"/>
    </row>
    <row r="54" spans="2:8" s="286" customFormat="1" x14ac:dyDescent="0.2">
      <c r="B54" s="295" t="s">
        <v>626</v>
      </c>
      <c r="C54" s="293"/>
      <c r="D54" s="293"/>
      <c r="E54" s="293"/>
      <c r="F54" s="293"/>
      <c r="G54" s="293"/>
      <c r="H54" s="293"/>
    </row>
    <row r="55" spans="2:8" ht="15" customHeight="1" x14ac:dyDescent="0.2">
      <c r="B55" s="311"/>
      <c r="C55" s="294"/>
      <c r="D55" s="294"/>
      <c r="E55" s="294"/>
      <c r="F55" s="294"/>
      <c r="G55" s="294"/>
      <c r="H55" s="294"/>
    </row>
    <row r="56" spans="2:8" s="286" customFormat="1" x14ac:dyDescent="0.2">
      <c r="B56" s="42" t="s">
        <v>312</v>
      </c>
      <c r="C56" s="293"/>
      <c r="D56" s="293"/>
      <c r="E56" s="293"/>
      <c r="F56" s="293"/>
      <c r="G56" s="293"/>
      <c r="H56" s="293"/>
    </row>
    <row r="57" spans="2:8" s="286" customFormat="1" x14ac:dyDescent="0.2">
      <c r="B57" s="296" t="s">
        <v>311</v>
      </c>
      <c r="C57" s="293"/>
      <c r="D57" s="293"/>
      <c r="E57" s="293"/>
      <c r="F57" s="293"/>
      <c r="G57" s="293"/>
      <c r="H57" s="293"/>
    </row>
    <row r="58" spans="2:8" s="286" customFormat="1" x14ac:dyDescent="0.2">
      <c r="B58" s="42" t="s">
        <v>593</v>
      </c>
      <c r="C58" s="293"/>
      <c r="D58" s="293"/>
      <c r="E58" s="293"/>
      <c r="F58" s="293"/>
      <c r="G58" s="293"/>
      <c r="H58" s="293"/>
    </row>
    <row r="59" spans="2:8" ht="15" customHeight="1" x14ac:dyDescent="0.2">
      <c r="B59" s="294"/>
      <c r="C59" s="294"/>
      <c r="D59" s="294"/>
      <c r="E59" s="294"/>
      <c r="F59" s="294"/>
      <c r="G59" s="294"/>
      <c r="H59" s="294"/>
    </row>
    <row r="60" spans="2:8" ht="18" x14ac:dyDescent="0.25">
      <c r="B60" s="297" t="s">
        <v>625</v>
      </c>
      <c r="C60" s="294"/>
      <c r="D60" s="294"/>
      <c r="E60" s="294"/>
      <c r="F60" s="294"/>
      <c r="G60" s="294"/>
      <c r="H60" s="294"/>
    </row>
    <row r="61" spans="2:8" x14ac:dyDescent="0.2">
      <c r="B61" s="298" t="s">
        <v>310</v>
      </c>
      <c r="C61" s="294"/>
      <c r="D61" s="294"/>
      <c r="E61" s="294"/>
      <c r="F61" s="294"/>
      <c r="G61" s="294"/>
      <c r="H61" s="294"/>
    </row>
    <row r="62" spans="2:8" x14ac:dyDescent="0.2">
      <c r="B62" s="294"/>
      <c r="C62" s="294"/>
      <c r="D62" s="294"/>
      <c r="E62" s="294"/>
      <c r="F62" s="294"/>
      <c r="G62" s="294"/>
      <c r="H62" s="294"/>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J92"/>
  <sheetViews>
    <sheetView showGridLines="0" zoomScaleNormal="100" zoomScaleSheetLayoutView="100" workbookViewId="0"/>
  </sheetViews>
  <sheetFormatPr baseColWidth="10" defaultRowHeight="12.75" x14ac:dyDescent="0.2"/>
  <cols>
    <col min="1" max="1" width="4.140625" style="8" customWidth="1"/>
    <col min="2" max="2" width="25.7109375" style="8" customWidth="1"/>
    <col min="3" max="3" width="9.140625" style="8" customWidth="1"/>
    <col min="4" max="4" width="8.7109375" style="8" customWidth="1"/>
    <col min="5" max="5" width="9.140625" style="8" customWidth="1"/>
    <col min="6" max="6" width="8.7109375" style="8" customWidth="1"/>
    <col min="7" max="7" width="9.7109375" style="8" customWidth="1"/>
    <col min="8" max="8" width="8.7109375" style="8" customWidth="1"/>
    <col min="9" max="9" width="9.7109375" style="8" customWidth="1"/>
    <col min="10" max="10" width="8.7109375" style="8" customWidth="1"/>
    <col min="11" max="11" width="9.7109375" style="8" customWidth="1"/>
    <col min="12" max="12" width="8.7109375" style="8" customWidth="1"/>
    <col min="13" max="13" width="9.7109375" style="8" customWidth="1"/>
    <col min="14" max="14" width="8.7109375" style="8" customWidth="1"/>
    <col min="15" max="15" width="10.140625" style="8" customWidth="1"/>
    <col min="16" max="16" width="8.7109375" style="8" customWidth="1"/>
    <col min="17" max="17" width="10.140625" style="8" customWidth="1"/>
    <col min="18" max="18" width="8.7109375" style="8" customWidth="1"/>
    <col min="19" max="19" width="10.140625" style="8" customWidth="1"/>
    <col min="20" max="20" width="8.7109375" style="8" customWidth="1"/>
    <col min="21" max="21" width="10.140625" style="8" customWidth="1"/>
    <col min="22" max="22" width="8.7109375" style="8" customWidth="1"/>
    <col min="23" max="23" width="10.140625" style="8" customWidth="1"/>
    <col min="24" max="24" width="8.7109375" style="8" customWidth="1"/>
    <col min="25" max="25" width="10.140625" style="8" customWidth="1"/>
    <col min="26" max="26" width="8.7109375" style="8" customWidth="1"/>
    <col min="27" max="27" width="10.140625" style="8" customWidth="1"/>
    <col min="28" max="28" width="8.7109375" style="8" customWidth="1"/>
    <col min="29" max="29" width="4.140625" style="8" customWidth="1"/>
    <col min="30" max="30" width="2.7109375" style="134" customWidth="1"/>
    <col min="31" max="16384" width="11.42578125" style="8"/>
  </cols>
  <sheetData>
    <row r="1" spans="1:30" ht="14.25" x14ac:dyDescent="0.2">
      <c r="A1" s="58" t="s">
        <v>613</v>
      </c>
      <c r="B1" s="16"/>
      <c r="C1" s="16"/>
      <c r="D1" s="16"/>
      <c r="E1" s="16"/>
      <c r="F1" s="16"/>
      <c r="G1" s="16"/>
      <c r="H1" s="16"/>
      <c r="I1" s="16"/>
      <c r="J1" s="16"/>
      <c r="K1" s="16"/>
      <c r="L1" s="16"/>
      <c r="M1" s="16"/>
      <c r="N1" s="59"/>
      <c r="O1" s="58" t="s">
        <v>613</v>
      </c>
      <c r="P1" s="16"/>
      <c r="Q1" s="16"/>
      <c r="R1" s="16"/>
      <c r="S1" s="16"/>
      <c r="T1" s="16"/>
      <c r="U1" s="16"/>
      <c r="V1" s="16"/>
      <c r="W1" s="16"/>
      <c r="X1" s="16"/>
      <c r="Y1" s="16"/>
      <c r="Z1" s="16"/>
      <c r="AA1" s="16"/>
      <c r="AB1" s="16"/>
      <c r="AC1" s="16"/>
      <c r="AD1" s="35"/>
    </row>
    <row r="2" spans="1:30" ht="16.5" customHeight="1" x14ac:dyDescent="0.2">
      <c r="A2" s="10" t="s">
        <v>514</v>
      </c>
      <c r="B2" s="16"/>
      <c r="C2" s="16"/>
      <c r="D2" s="16"/>
      <c r="E2" s="16"/>
      <c r="F2" s="16"/>
      <c r="G2" s="16"/>
      <c r="H2" s="16"/>
      <c r="I2" s="16"/>
      <c r="J2" s="16"/>
      <c r="K2" s="16"/>
      <c r="L2" s="16"/>
      <c r="M2" s="16"/>
      <c r="N2" s="110"/>
      <c r="O2" s="10" t="s">
        <v>513</v>
      </c>
      <c r="P2" s="16"/>
      <c r="Q2" s="16"/>
      <c r="R2" s="16"/>
      <c r="S2" s="16"/>
      <c r="T2" s="16"/>
      <c r="U2" s="16"/>
      <c r="V2" s="16"/>
      <c r="W2" s="16"/>
      <c r="X2" s="16"/>
      <c r="Y2" s="16"/>
      <c r="Z2" s="16"/>
      <c r="AA2" s="16"/>
      <c r="AB2" s="16"/>
      <c r="AC2" s="16"/>
      <c r="AD2" s="35"/>
    </row>
    <row r="3" spans="1:30" ht="9.9499999999999993" customHeight="1" x14ac:dyDescent="0.2">
      <c r="A3" s="16"/>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35"/>
    </row>
    <row r="4" spans="1:30" ht="5.0999999999999996" customHeight="1" x14ac:dyDescent="0.2">
      <c r="A4" s="61"/>
      <c r="B4" s="406" t="s">
        <v>510</v>
      </c>
      <c r="C4" s="370" t="s">
        <v>509</v>
      </c>
      <c r="D4" s="415"/>
      <c r="E4" s="415"/>
      <c r="F4" s="416"/>
      <c r="G4" s="383" t="s">
        <v>508</v>
      </c>
      <c r="H4" s="384"/>
      <c r="I4" s="384"/>
      <c r="J4" s="384"/>
      <c r="K4" s="384"/>
      <c r="L4" s="384"/>
      <c r="M4" s="384"/>
      <c r="N4" s="384"/>
      <c r="O4" s="408" t="s">
        <v>507</v>
      </c>
      <c r="P4" s="408"/>
      <c r="Q4" s="408"/>
      <c r="R4" s="408"/>
      <c r="S4" s="408"/>
      <c r="T4" s="408"/>
      <c r="U4" s="408"/>
      <c r="V4" s="408"/>
      <c r="W4" s="408"/>
      <c r="X4" s="408"/>
      <c r="Y4" s="408"/>
      <c r="Z4" s="408"/>
      <c r="AA4" s="408"/>
      <c r="AB4" s="409"/>
      <c r="AC4" s="38"/>
      <c r="AD4" s="35"/>
    </row>
    <row r="5" spans="1:30" x14ac:dyDescent="0.2">
      <c r="A5" s="19"/>
      <c r="B5" s="413"/>
      <c r="C5" s="417"/>
      <c r="D5" s="418"/>
      <c r="E5" s="418"/>
      <c r="F5" s="419"/>
      <c r="G5" s="385"/>
      <c r="H5" s="386"/>
      <c r="I5" s="386"/>
      <c r="J5" s="386"/>
      <c r="K5" s="386"/>
      <c r="L5" s="386"/>
      <c r="M5" s="386"/>
      <c r="N5" s="386"/>
      <c r="O5" s="410"/>
      <c r="P5" s="410"/>
      <c r="Q5" s="410"/>
      <c r="R5" s="410"/>
      <c r="S5" s="410"/>
      <c r="T5" s="410"/>
      <c r="U5" s="410"/>
      <c r="V5" s="410"/>
      <c r="W5" s="410"/>
      <c r="X5" s="410"/>
      <c r="Y5" s="410"/>
      <c r="Z5" s="410"/>
      <c r="AA5" s="410"/>
      <c r="AB5" s="411"/>
      <c r="AC5" s="16"/>
      <c r="AD5" s="35"/>
    </row>
    <row r="6" spans="1:30" ht="12.75" customHeight="1" x14ac:dyDescent="0.2">
      <c r="A6" s="62" t="s">
        <v>495</v>
      </c>
      <c r="B6" s="413"/>
      <c r="C6" s="406" t="s">
        <v>295</v>
      </c>
      <c r="D6" s="20" t="s">
        <v>75</v>
      </c>
      <c r="E6" s="406" t="s">
        <v>574</v>
      </c>
      <c r="F6" s="406" t="s">
        <v>575</v>
      </c>
      <c r="G6" s="370" t="s">
        <v>506</v>
      </c>
      <c r="H6" s="416"/>
      <c r="I6" s="78" t="s">
        <v>505</v>
      </c>
      <c r="J6" s="22"/>
      <c r="K6" s="78" t="s">
        <v>504</v>
      </c>
      <c r="L6" s="22"/>
      <c r="M6" s="78" t="s">
        <v>503</v>
      </c>
      <c r="N6" s="21"/>
      <c r="O6" s="21" t="s">
        <v>502</v>
      </c>
      <c r="P6" s="22"/>
      <c r="Q6" s="21" t="s">
        <v>501</v>
      </c>
      <c r="R6" s="22"/>
      <c r="S6" s="21" t="s">
        <v>500</v>
      </c>
      <c r="T6" s="22"/>
      <c r="U6" s="21" t="s">
        <v>499</v>
      </c>
      <c r="V6" s="22"/>
      <c r="W6" s="21" t="s">
        <v>498</v>
      </c>
      <c r="X6" s="22"/>
      <c r="Y6" s="349" t="s">
        <v>497</v>
      </c>
      <c r="Z6" s="344"/>
      <c r="AA6" s="349" t="s">
        <v>518</v>
      </c>
      <c r="AB6" s="344"/>
      <c r="AC6" s="23" t="s">
        <v>495</v>
      </c>
      <c r="AD6" s="35"/>
    </row>
    <row r="7" spans="1:30" x14ac:dyDescent="0.2">
      <c r="A7" s="62" t="s">
        <v>486</v>
      </c>
      <c r="B7" s="413"/>
      <c r="C7" s="413"/>
      <c r="D7" s="62" t="s">
        <v>64</v>
      </c>
      <c r="E7" s="413"/>
      <c r="F7" s="413"/>
      <c r="G7" s="417"/>
      <c r="H7" s="419"/>
      <c r="I7" s="69" t="s">
        <v>494</v>
      </c>
      <c r="J7" s="73"/>
      <c r="K7" s="69" t="s">
        <v>493</v>
      </c>
      <c r="L7" s="73"/>
      <c r="M7" s="69" t="s">
        <v>492</v>
      </c>
      <c r="N7" s="68"/>
      <c r="O7" s="69" t="s">
        <v>491</v>
      </c>
      <c r="P7" s="70"/>
      <c r="Q7" s="69" t="s">
        <v>490</v>
      </c>
      <c r="R7" s="70"/>
      <c r="S7" s="69" t="s">
        <v>489</v>
      </c>
      <c r="T7" s="70"/>
      <c r="U7" s="69" t="s">
        <v>488</v>
      </c>
      <c r="V7" s="70"/>
      <c r="W7" s="69" t="s">
        <v>487</v>
      </c>
      <c r="X7" s="70"/>
      <c r="Y7" s="358"/>
      <c r="Z7" s="354"/>
      <c r="AA7" s="358"/>
      <c r="AB7" s="354"/>
      <c r="AC7" s="23" t="s">
        <v>486</v>
      </c>
      <c r="AD7" s="35"/>
    </row>
    <row r="8" spans="1:30" x14ac:dyDescent="0.2">
      <c r="A8" s="76"/>
      <c r="B8" s="414"/>
      <c r="C8" s="414"/>
      <c r="D8" s="111" t="s">
        <v>62</v>
      </c>
      <c r="E8" s="414"/>
      <c r="F8" s="414"/>
      <c r="G8" s="24" t="s">
        <v>289</v>
      </c>
      <c r="H8" s="111" t="s">
        <v>570</v>
      </c>
      <c r="I8" s="24" t="s">
        <v>289</v>
      </c>
      <c r="J8" s="111" t="s">
        <v>570</v>
      </c>
      <c r="K8" s="24" t="s">
        <v>289</v>
      </c>
      <c r="L8" s="111" t="s">
        <v>570</v>
      </c>
      <c r="M8" s="24" t="s">
        <v>289</v>
      </c>
      <c r="N8" s="111" t="s">
        <v>570</v>
      </c>
      <c r="O8" s="24" t="s">
        <v>289</v>
      </c>
      <c r="P8" s="111" t="s">
        <v>570</v>
      </c>
      <c r="Q8" s="24" t="s">
        <v>289</v>
      </c>
      <c r="R8" s="111" t="s">
        <v>570</v>
      </c>
      <c r="S8" s="24" t="s">
        <v>289</v>
      </c>
      <c r="T8" s="111" t="s">
        <v>570</v>
      </c>
      <c r="U8" s="24" t="s">
        <v>289</v>
      </c>
      <c r="V8" s="111" t="s">
        <v>570</v>
      </c>
      <c r="W8" s="24" t="s">
        <v>289</v>
      </c>
      <c r="X8" s="111" t="s">
        <v>570</v>
      </c>
      <c r="Y8" s="24" t="s">
        <v>289</v>
      </c>
      <c r="Z8" s="111" t="s">
        <v>570</v>
      </c>
      <c r="AA8" s="24" t="s">
        <v>289</v>
      </c>
      <c r="AB8" s="111" t="s">
        <v>570</v>
      </c>
      <c r="AC8" s="113"/>
      <c r="AD8" s="35"/>
    </row>
    <row r="9" spans="1:30" ht="9.9499999999999993" customHeight="1" x14ac:dyDescent="0.2">
      <c r="A9" s="16"/>
      <c r="B9" s="114"/>
      <c r="C9" s="16"/>
      <c r="D9" s="16"/>
      <c r="E9" s="16"/>
      <c r="F9" s="16"/>
      <c r="G9" s="16"/>
      <c r="H9" s="16"/>
      <c r="I9" s="16"/>
      <c r="J9" s="16"/>
      <c r="K9" s="16"/>
      <c r="L9" s="16"/>
      <c r="M9" s="16"/>
      <c r="N9" s="16"/>
      <c r="O9" s="16"/>
      <c r="P9" s="16"/>
      <c r="Q9" s="16"/>
      <c r="R9" s="16"/>
      <c r="S9" s="16"/>
      <c r="T9" s="16"/>
      <c r="U9" s="16"/>
      <c r="V9" s="16"/>
      <c r="W9" s="16"/>
      <c r="X9" s="16"/>
      <c r="Y9" s="16"/>
      <c r="Z9" s="16"/>
      <c r="AA9" s="16"/>
      <c r="AB9" s="90"/>
      <c r="AC9" s="90"/>
      <c r="AD9" s="35"/>
    </row>
    <row r="10" spans="1:30" x14ac:dyDescent="0.2">
      <c r="A10" s="115"/>
      <c r="B10" s="21"/>
      <c r="C10" s="404" t="s">
        <v>485</v>
      </c>
      <c r="D10" s="404"/>
      <c r="E10" s="404"/>
      <c r="F10" s="404"/>
      <c r="G10" s="32"/>
      <c r="H10" s="13"/>
      <c r="I10" s="13"/>
      <c r="J10" s="13"/>
      <c r="K10" s="13"/>
      <c r="L10" s="13"/>
      <c r="M10" s="13"/>
      <c r="N10" s="115"/>
      <c r="O10" s="404" t="s">
        <v>485</v>
      </c>
      <c r="P10" s="404"/>
      <c r="Q10" s="404"/>
      <c r="R10" s="404"/>
      <c r="S10" s="13"/>
      <c r="T10" s="13"/>
      <c r="U10" s="13"/>
      <c r="V10" s="13"/>
      <c r="W10" s="13"/>
      <c r="X10" s="13"/>
      <c r="Y10" s="13"/>
      <c r="Z10" s="13"/>
      <c r="AA10" s="13"/>
      <c r="AB10" s="13"/>
      <c r="AC10" s="21"/>
      <c r="AD10" s="35"/>
    </row>
    <row r="11" spans="1:30" ht="15.75" customHeight="1" x14ac:dyDescent="0.2">
      <c r="A11" s="23">
        <v>1</v>
      </c>
      <c r="B11" s="84" t="s">
        <v>347</v>
      </c>
      <c r="C11" s="97">
        <v>100</v>
      </c>
      <c r="D11" s="97">
        <v>100</v>
      </c>
      <c r="E11" s="97">
        <v>100</v>
      </c>
      <c r="F11" s="97">
        <v>100</v>
      </c>
      <c r="G11" s="97">
        <v>100</v>
      </c>
      <c r="H11" s="97">
        <v>100</v>
      </c>
      <c r="I11" s="97">
        <v>100</v>
      </c>
      <c r="J11" s="97">
        <v>100</v>
      </c>
      <c r="K11" s="97">
        <v>100</v>
      </c>
      <c r="L11" s="97">
        <v>100</v>
      </c>
      <c r="M11" s="97">
        <v>100</v>
      </c>
      <c r="N11" s="97">
        <v>100</v>
      </c>
      <c r="O11" s="97">
        <v>100</v>
      </c>
      <c r="P11" s="97">
        <v>100</v>
      </c>
      <c r="Q11" s="97">
        <v>100</v>
      </c>
      <c r="R11" s="97">
        <v>100</v>
      </c>
      <c r="S11" s="97">
        <v>100</v>
      </c>
      <c r="T11" s="97">
        <v>100</v>
      </c>
      <c r="U11" s="97">
        <v>100</v>
      </c>
      <c r="V11" s="97">
        <v>100</v>
      </c>
      <c r="W11" s="97">
        <v>100</v>
      </c>
      <c r="X11" s="97">
        <v>100</v>
      </c>
      <c r="Y11" s="97">
        <v>100</v>
      </c>
      <c r="Z11" s="97">
        <v>100</v>
      </c>
      <c r="AA11" s="97">
        <v>0</v>
      </c>
      <c r="AB11" s="97">
        <v>0</v>
      </c>
      <c r="AC11" s="83">
        <v>1</v>
      </c>
      <c r="AD11" s="35"/>
    </row>
    <row r="12" spans="1:30" x14ac:dyDescent="0.2">
      <c r="A12" s="23"/>
      <c r="B12" s="84"/>
      <c r="C12" s="97"/>
      <c r="D12" s="97"/>
      <c r="E12" s="97"/>
      <c r="F12" s="97"/>
      <c r="G12" s="97"/>
      <c r="H12" s="97"/>
      <c r="I12" s="97"/>
      <c r="J12" s="97"/>
      <c r="K12" s="97"/>
      <c r="L12" s="97"/>
      <c r="M12" s="97"/>
      <c r="N12" s="97"/>
      <c r="O12" s="97"/>
      <c r="P12" s="97"/>
      <c r="Q12" s="97"/>
      <c r="R12" s="97"/>
      <c r="S12" s="97"/>
      <c r="T12" s="97"/>
      <c r="U12" s="97"/>
      <c r="V12" s="97"/>
      <c r="W12" s="97"/>
      <c r="X12" s="97"/>
      <c r="Y12" s="97"/>
      <c r="Z12" s="97"/>
      <c r="AA12" s="97"/>
      <c r="AB12" s="97"/>
      <c r="AC12" s="83"/>
      <c r="AD12" s="35"/>
    </row>
    <row r="13" spans="1:30" x14ac:dyDescent="0.2">
      <c r="A13" s="23">
        <v>2</v>
      </c>
      <c r="B13" s="84" t="s">
        <v>473</v>
      </c>
      <c r="C13" s="79">
        <v>0.84735600943283107</v>
      </c>
      <c r="D13" s="79">
        <v>0.21893814997263275</v>
      </c>
      <c r="E13" s="79">
        <v>0.83753162000722736</v>
      </c>
      <c r="F13" s="79">
        <v>1.001669449081803</v>
      </c>
      <c r="G13" s="79">
        <v>0</v>
      </c>
      <c r="H13" s="79">
        <v>0</v>
      </c>
      <c r="I13" s="79">
        <v>4.1025641025641026E-2</v>
      </c>
      <c r="J13" s="79">
        <v>0</v>
      </c>
      <c r="K13" s="79">
        <v>0.13869625520110956</v>
      </c>
      <c r="L13" s="79">
        <v>0.16339869281045752</v>
      </c>
      <c r="M13" s="79">
        <v>0.6512729425695678</v>
      </c>
      <c r="N13" s="79">
        <v>2.4523160762942782</v>
      </c>
      <c r="O13" s="79">
        <v>1.0508617065994117</v>
      </c>
      <c r="P13" s="79">
        <v>1.8181818181818181</v>
      </c>
      <c r="Q13" s="79">
        <v>1.9640908640015873</v>
      </c>
      <c r="R13" s="79">
        <v>2.4340770791075048</v>
      </c>
      <c r="S13" s="79">
        <v>1.0433454915599287</v>
      </c>
      <c r="T13" s="79">
        <v>0.4098360655737705</v>
      </c>
      <c r="U13" s="79">
        <v>0.24806201550387599</v>
      </c>
      <c r="V13" s="79">
        <v>0.97087378640776689</v>
      </c>
      <c r="W13" s="79">
        <v>0</v>
      </c>
      <c r="X13" s="79">
        <v>0</v>
      </c>
      <c r="Y13" s="79">
        <v>0</v>
      </c>
      <c r="Z13" s="79">
        <v>0</v>
      </c>
      <c r="AA13" s="79" t="s">
        <v>417</v>
      </c>
      <c r="AB13" s="79" t="s">
        <v>417</v>
      </c>
      <c r="AC13" s="83">
        <v>2</v>
      </c>
      <c r="AD13" s="35"/>
    </row>
    <row r="14" spans="1:30" x14ac:dyDescent="0.2">
      <c r="A14" s="23">
        <v>3</v>
      </c>
      <c r="B14" s="118" t="s">
        <v>472</v>
      </c>
      <c r="C14" s="79">
        <v>3.9969623086454293E-3</v>
      </c>
      <c r="D14" s="79">
        <v>0</v>
      </c>
      <c r="E14" s="79">
        <v>2.1257147715919478E-3</v>
      </c>
      <c r="F14" s="79">
        <v>3.3388981636060099E-2</v>
      </c>
      <c r="G14" s="79">
        <v>0</v>
      </c>
      <c r="H14" s="79">
        <v>0</v>
      </c>
      <c r="I14" s="79">
        <v>0</v>
      </c>
      <c r="J14" s="79">
        <v>0</v>
      </c>
      <c r="K14" s="79">
        <v>0</v>
      </c>
      <c r="L14" s="79">
        <v>0</v>
      </c>
      <c r="M14" s="79">
        <v>1.973554371422933E-2</v>
      </c>
      <c r="N14" s="79">
        <v>0.27247956403269752</v>
      </c>
      <c r="O14" s="79">
        <v>0</v>
      </c>
      <c r="P14" s="79">
        <v>0</v>
      </c>
      <c r="Q14" s="79">
        <v>0</v>
      </c>
      <c r="R14" s="79">
        <v>0</v>
      </c>
      <c r="S14" s="79">
        <v>8.4824836712189336E-3</v>
      </c>
      <c r="T14" s="79">
        <v>0</v>
      </c>
      <c r="U14" s="79">
        <v>0</v>
      </c>
      <c r="V14" s="79">
        <v>0</v>
      </c>
      <c r="W14" s="79">
        <v>0</v>
      </c>
      <c r="X14" s="79">
        <v>0</v>
      </c>
      <c r="Y14" s="79">
        <v>0</v>
      </c>
      <c r="Z14" s="79">
        <v>0</v>
      </c>
      <c r="AA14" s="79" t="s">
        <v>417</v>
      </c>
      <c r="AB14" s="79" t="s">
        <v>417</v>
      </c>
      <c r="AC14" s="83">
        <v>3</v>
      </c>
      <c r="AD14" s="35"/>
    </row>
    <row r="15" spans="1:30" x14ac:dyDescent="0.2">
      <c r="A15" s="23">
        <v>4</v>
      </c>
      <c r="B15" s="118" t="s">
        <v>471</v>
      </c>
      <c r="C15" s="79">
        <v>6.9946840401295007E-2</v>
      </c>
      <c r="D15" s="79">
        <v>2.7367268746579094E-2</v>
      </c>
      <c r="E15" s="79">
        <v>6.1645728376166484E-2</v>
      </c>
      <c r="F15" s="79">
        <v>0.20033388981636058</v>
      </c>
      <c r="G15" s="79">
        <v>0</v>
      </c>
      <c r="H15" s="79">
        <v>0</v>
      </c>
      <c r="I15" s="79">
        <v>2.0512820512820513E-2</v>
      </c>
      <c r="J15" s="79">
        <v>0</v>
      </c>
      <c r="K15" s="79">
        <v>2.7739251040221912E-2</v>
      </c>
      <c r="L15" s="79">
        <v>0.16339869281045752</v>
      </c>
      <c r="M15" s="79">
        <v>5.9206631142687975E-2</v>
      </c>
      <c r="N15" s="79">
        <v>0.27247956403269752</v>
      </c>
      <c r="O15" s="79">
        <v>8.4068936527952914E-2</v>
      </c>
      <c r="P15" s="79">
        <v>0.72727272727272729</v>
      </c>
      <c r="Q15" s="79">
        <v>0.14879476242436268</v>
      </c>
      <c r="R15" s="79">
        <v>0.20283975659229209</v>
      </c>
      <c r="S15" s="79">
        <v>7.6342353040970395E-2</v>
      </c>
      <c r="T15" s="79">
        <v>0</v>
      </c>
      <c r="U15" s="79">
        <v>3.1007751937984499E-2</v>
      </c>
      <c r="V15" s="79">
        <v>0.97087378640776689</v>
      </c>
      <c r="W15" s="79">
        <v>0</v>
      </c>
      <c r="X15" s="79">
        <v>0</v>
      </c>
      <c r="Y15" s="79">
        <v>0</v>
      </c>
      <c r="Z15" s="79">
        <v>0</v>
      </c>
      <c r="AA15" s="79" t="s">
        <v>417</v>
      </c>
      <c r="AB15" s="79" t="s">
        <v>417</v>
      </c>
      <c r="AC15" s="83">
        <v>4</v>
      </c>
      <c r="AD15" s="35"/>
    </row>
    <row r="16" spans="1:30" x14ac:dyDescent="0.2">
      <c r="A16" s="23">
        <v>5</v>
      </c>
      <c r="B16" s="119" t="s">
        <v>470</v>
      </c>
      <c r="C16" s="79">
        <v>0.23382229505575763</v>
      </c>
      <c r="D16" s="79">
        <v>2.7367268746579094E-2</v>
      </c>
      <c r="E16" s="79">
        <v>0.23808005441829813</v>
      </c>
      <c r="F16" s="79">
        <v>0.1669449081803005</v>
      </c>
      <c r="G16" s="79">
        <v>0</v>
      </c>
      <c r="H16" s="79">
        <v>0</v>
      </c>
      <c r="I16" s="79">
        <v>0</v>
      </c>
      <c r="J16" s="79">
        <v>0</v>
      </c>
      <c r="K16" s="79">
        <v>2.7739251040221912E-2</v>
      </c>
      <c r="L16" s="79">
        <v>0</v>
      </c>
      <c r="M16" s="79">
        <v>0.21709098085652259</v>
      </c>
      <c r="N16" s="79">
        <v>0.54495912806539504</v>
      </c>
      <c r="O16" s="79">
        <v>0.35729298024379991</v>
      </c>
      <c r="P16" s="79">
        <v>0</v>
      </c>
      <c r="Q16" s="79">
        <v>0.51582184307112389</v>
      </c>
      <c r="R16" s="79">
        <v>0.40567951318458417</v>
      </c>
      <c r="S16" s="79">
        <v>0.27992196115022483</v>
      </c>
      <c r="T16" s="79">
        <v>0.20491803278688525</v>
      </c>
      <c r="U16" s="79">
        <v>6.2015503875968998E-2</v>
      </c>
      <c r="V16" s="79">
        <v>0</v>
      </c>
      <c r="W16" s="79">
        <v>0</v>
      </c>
      <c r="X16" s="79">
        <v>0</v>
      </c>
      <c r="Y16" s="79">
        <v>0</v>
      </c>
      <c r="Z16" s="79">
        <v>0</v>
      </c>
      <c r="AA16" s="79" t="s">
        <v>417</v>
      </c>
      <c r="AB16" s="79" t="s">
        <v>417</v>
      </c>
      <c r="AC16" s="83">
        <v>5</v>
      </c>
      <c r="AD16" s="35"/>
    </row>
    <row r="17" spans="1:30" x14ac:dyDescent="0.2">
      <c r="A17" s="23">
        <v>6</v>
      </c>
      <c r="B17" s="89" t="s">
        <v>469</v>
      </c>
      <c r="C17" s="79">
        <v>0.53958991166713299</v>
      </c>
      <c r="D17" s="79">
        <v>0.16420361247947454</v>
      </c>
      <c r="E17" s="79">
        <v>0.5356801224411708</v>
      </c>
      <c r="F17" s="79">
        <v>0.60100166944908184</v>
      </c>
      <c r="G17" s="79">
        <v>0</v>
      </c>
      <c r="H17" s="79">
        <v>0</v>
      </c>
      <c r="I17" s="79">
        <v>2.0512820512820513E-2</v>
      </c>
      <c r="J17" s="79">
        <v>0</v>
      </c>
      <c r="K17" s="79">
        <v>8.3217753120665747E-2</v>
      </c>
      <c r="L17" s="79">
        <v>0</v>
      </c>
      <c r="M17" s="79">
        <v>0.35523978685612789</v>
      </c>
      <c r="N17" s="79">
        <v>1.3623978201634876</v>
      </c>
      <c r="O17" s="79">
        <v>0.60949978982765873</v>
      </c>
      <c r="P17" s="79">
        <v>1.0909090909090911</v>
      </c>
      <c r="Q17" s="79">
        <v>1.2994742585061008</v>
      </c>
      <c r="R17" s="79">
        <v>1.8255578093306288</v>
      </c>
      <c r="S17" s="79">
        <v>0.67859869369751469</v>
      </c>
      <c r="T17" s="79">
        <v>0.20491803278688525</v>
      </c>
      <c r="U17" s="79">
        <v>0.15503875968992248</v>
      </c>
      <c r="V17" s="79">
        <v>0</v>
      </c>
      <c r="W17" s="79">
        <v>0</v>
      </c>
      <c r="X17" s="79">
        <v>0</v>
      </c>
      <c r="Y17" s="79">
        <v>0</v>
      </c>
      <c r="Z17" s="79">
        <v>0</v>
      </c>
      <c r="AA17" s="79" t="s">
        <v>417</v>
      </c>
      <c r="AB17" s="79" t="s">
        <v>417</v>
      </c>
      <c r="AC17" s="83">
        <v>6</v>
      </c>
      <c r="AD17" s="35"/>
    </row>
    <row r="18" spans="1:30" x14ac:dyDescent="0.2">
      <c r="A18" s="23"/>
      <c r="B18" s="84"/>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83"/>
      <c r="AD18" s="35"/>
    </row>
    <row r="19" spans="1:30" x14ac:dyDescent="0.2">
      <c r="A19" s="23">
        <v>7</v>
      </c>
      <c r="B19" s="84" t="s">
        <v>468</v>
      </c>
      <c r="C19" s="79">
        <v>3.83508533514529</v>
      </c>
      <c r="D19" s="79">
        <v>1.6967706622879035</v>
      </c>
      <c r="E19" s="79">
        <v>3.9091894649575925</v>
      </c>
      <c r="F19" s="79">
        <v>2.671118530884808</v>
      </c>
      <c r="G19" s="79">
        <v>2.6717557251908395</v>
      </c>
      <c r="H19" s="79">
        <v>1.2658227848101267</v>
      </c>
      <c r="I19" s="79">
        <v>0.73846153846153839</v>
      </c>
      <c r="J19" s="79">
        <v>0</v>
      </c>
      <c r="K19" s="79">
        <v>1.3453536754507629</v>
      </c>
      <c r="L19" s="79">
        <v>2.1241830065359477</v>
      </c>
      <c r="M19" s="79">
        <v>2.9603315571343991</v>
      </c>
      <c r="N19" s="79">
        <v>1.3623978201634876</v>
      </c>
      <c r="O19" s="79">
        <v>4.1193778898696927</v>
      </c>
      <c r="P19" s="79">
        <v>4</v>
      </c>
      <c r="Q19" s="79">
        <v>6.6957643090963188</v>
      </c>
      <c r="R19" s="79">
        <v>5.6795131845841782</v>
      </c>
      <c r="S19" s="79">
        <v>5.9462210535244715</v>
      </c>
      <c r="T19" s="79">
        <v>3.8934426229508197</v>
      </c>
      <c r="U19" s="79">
        <v>1.2713178294573644</v>
      </c>
      <c r="V19" s="79">
        <v>2.912621359223301</v>
      </c>
      <c r="W19" s="79">
        <v>0</v>
      </c>
      <c r="X19" s="79">
        <v>0</v>
      </c>
      <c r="Y19" s="79">
        <v>0.11135857461024498</v>
      </c>
      <c r="Z19" s="79">
        <v>0</v>
      </c>
      <c r="AA19" s="79" t="s">
        <v>417</v>
      </c>
      <c r="AB19" s="79" t="s">
        <v>417</v>
      </c>
      <c r="AC19" s="83">
        <v>7</v>
      </c>
      <c r="AD19" s="35"/>
    </row>
    <row r="20" spans="1:30" x14ac:dyDescent="0.2">
      <c r="A20" s="23">
        <v>8</v>
      </c>
      <c r="B20" s="118" t="s">
        <v>467</v>
      </c>
      <c r="C20" s="79">
        <v>0.92329829329709423</v>
      </c>
      <c r="D20" s="79">
        <v>0.31472359058565952</v>
      </c>
      <c r="E20" s="79">
        <v>0.92681164041408926</v>
      </c>
      <c r="F20" s="79">
        <v>0.86811352253756258</v>
      </c>
      <c r="G20" s="79">
        <v>0.1272264631043257</v>
      </c>
      <c r="H20" s="79">
        <v>0</v>
      </c>
      <c r="I20" s="79">
        <v>2.0512820512820513E-2</v>
      </c>
      <c r="J20" s="79">
        <v>0</v>
      </c>
      <c r="K20" s="79">
        <v>0.37447988904299584</v>
      </c>
      <c r="L20" s="79">
        <v>1.1437908496732025</v>
      </c>
      <c r="M20" s="79">
        <v>0.63153739885533855</v>
      </c>
      <c r="N20" s="79">
        <v>0.27247956403269752</v>
      </c>
      <c r="O20" s="79">
        <v>1.0088272383354351</v>
      </c>
      <c r="P20" s="79">
        <v>1.0909090909090911</v>
      </c>
      <c r="Q20" s="79">
        <v>1.7458585457791886</v>
      </c>
      <c r="R20" s="79">
        <v>1.4198782961460445</v>
      </c>
      <c r="S20" s="79">
        <v>1.4335397404359997</v>
      </c>
      <c r="T20" s="79">
        <v>1.639344262295082</v>
      </c>
      <c r="U20" s="79">
        <v>0.24806201550387599</v>
      </c>
      <c r="V20" s="79">
        <v>0</v>
      </c>
      <c r="W20" s="79">
        <v>0</v>
      </c>
      <c r="X20" s="79">
        <v>0</v>
      </c>
      <c r="Y20" s="79">
        <v>0</v>
      </c>
      <c r="Z20" s="79">
        <v>0</v>
      </c>
      <c r="AA20" s="79" t="s">
        <v>417</v>
      </c>
      <c r="AB20" s="79" t="s">
        <v>417</v>
      </c>
      <c r="AC20" s="83">
        <v>8</v>
      </c>
      <c r="AD20" s="35"/>
    </row>
    <row r="21" spans="1:30" x14ac:dyDescent="0.2">
      <c r="A21" s="23">
        <v>9</v>
      </c>
      <c r="B21" s="89" t="s">
        <v>466</v>
      </c>
      <c r="C21" s="79">
        <v>1.2630400895319556</v>
      </c>
      <c r="D21" s="79">
        <v>0.49261083743842365</v>
      </c>
      <c r="E21" s="79">
        <v>1.2860574368131283</v>
      </c>
      <c r="F21" s="79">
        <v>0.90150250417362265</v>
      </c>
      <c r="G21" s="79">
        <v>1.1450381679389312</v>
      </c>
      <c r="H21" s="79">
        <v>1.2658227848101267</v>
      </c>
      <c r="I21" s="79">
        <v>0.28717948717948721</v>
      </c>
      <c r="J21" s="79">
        <v>0</v>
      </c>
      <c r="K21" s="79">
        <v>0.30513176144244109</v>
      </c>
      <c r="L21" s="79">
        <v>0.49019607843137253</v>
      </c>
      <c r="M21" s="79">
        <v>1.0657193605683837</v>
      </c>
      <c r="N21" s="79">
        <v>0.81743869209809261</v>
      </c>
      <c r="O21" s="79">
        <v>1.2610340479192939</v>
      </c>
      <c r="P21" s="79">
        <v>1.0909090909090911</v>
      </c>
      <c r="Q21" s="79">
        <v>2.2220017855371492</v>
      </c>
      <c r="R21" s="79">
        <v>1.8255578093306288</v>
      </c>
      <c r="S21" s="79">
        <v>1.9509712443803544</v>
      </c>
      <c r="T21" s="79">
        <v>1.0245901639344261</v>
      </c>
      <c r="U21" s="79">
        <v>0.52713178294573637</v>
      </c>
      <c r="V21" s="79">
        <v>2.912621359223301</v>
      </c>
      <c r="W21" s="79">
        <v>0</v>
      </c>
      <c r="X21" s="79">
        <v>0</v>
      </c>
      <c r="Y21" s="79">
        <v>0.11135857461024498</v>
      </c>
      <c r="Z21" s="79">
        <v>0</v>
      </c>
      <c r="AA21" s="79" t="s">
        <v>417</v>
      </c>
      <c r="AB21" s="79" t="s">
        <v>417</v>
      </c>
      <c r="AC21" s="83">
        <v>9</v>
      </c>
      <c r="AD21" s="35"/>
    </row>
    <row r="22" spans="1:30" x14ac:dyDescent="0.2">
      <c r="A22" s="23">
        <v>10</v>
      </c>
      <c r="B22" s="89" t="s">
        <v>465</v>
      </c>
      <c r="C22" s="79">
        <v>1.6487469523162397</v>
      </c>
      <c r="D22" s="79">
        <v>0.88943623426382057</v>
      </c>
      <c r="E22" s="79">
        <v>1.6963203877303743</v>
      </c>
      <c r="F22" s="79">
        <v>0.90150250417362265</v>
      </c>
      <c r="G22" s="79">
        <v>1.3994910941475827</v>
      </c>
      <c r="H22" s="79">
        <v>0</v>
      </c>
      <c r="I22" s="79">
        <v>0.43076923076923074</v>
      </c>
      <c r="J22" s="79">
        <v>0</v>
      </c>
      <c r="K22" s="79">
        <v>0.66574202496532597</v>
      </c>
      <c r="L22" s="79">
        <v>0.49019607843137253</v>
      </c>
      <c r="M22" s="79">
        <v>1.2630747977106771</v>
      </c>
      <c r="N22" s="79">
        <v>0.27247956403269752</v>
      </c>
      <c r="O22" s="79">
        <v>1.8495166036149642</v>
      </c>
      <c r="P22" s="79">
        <v>1.8181818181818181</v>
      </c>
      <c r="Q22" s="79">
        <v>2.7279039777799823</v>
      </c>
      <c r="R22" s="79">
        <v>2.4340770791075048</v>
      </c>
      <c r="S22" s="79">
        <v>2.5617100687081176</v>
      </c>
      <c r="T22" s="79">
        <v>1.2295081967213115</v>
      </c>
      <c r="U22" s="79">
        <v>0.49612403100775199</v>
      </c>
      <c r="V22" s="79">
        <v>0</v>
      </c>
      <c r="W22" s="79">
        <v>0</v>
      </c>
      <c r="X22" s="79">
        <v>0</v>
      </c>
      <c r="Y22" s="79">
        <v>0</v>
      </c>
      <c r="Z22" s="79">
        <v>0</v>
      </c>
      <c r="AA22" s="79" t="s">
        <v>417</v>
      </c>
      <c r="AB22" s="79" t="s">
        <v>417</v>
      </c>
      <c r="AC22" s="83">
        <v>10</v>
      </c>
      <c r="AD22" s="35"/>
    </row>
    <row r="23" spans="1:30" x14ac:dyDescent="0.2">
      <c r="A23" s="23"/>
      <c r="B23" s="84"/>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83"/>
      <c r="AD23" s="35"/>
    </row>
    <row r="24" spans="1:30" x14ac:dyDescent="0.2">
      <c r="A24" s="23">
        <v>11</v>
      </c>
      <c r="B24" s="84" t="s">
        <v>464</v>
      </c>
      <c r="C24" s="79">
        <v>95.317558655421877</v>
      </c>
      <c r="D24" s="79">
        <v>98.084291187739453</v>
      </c>
      <c r="E24" s="79">
        <v>95.253278915035182</v>
      </c>
      <c r="F24" s="79">
        <v>96.327212020033386</v>
      </c>
      <c r="G24" s="79">
        <v>97.328244274809165</v>
      </c>
      <c r="H24" s="79">
        <v>98.734177215189874</v>
      </c>
      <c r="I24" s="79">
        <v>99.220512820512823</v>
      </c>
      <c r="J24" s="79">
        <v>100</v>
      </c>
      <c r="K24" s="79">
        <v>98.515950069348122</v>
      </c>
      <c r="L24" s="79">
        <v>97.712418300653596</v>
      </c>
      <c r="M24" s="79">
        <v>96.388395500296028</v>
      </c>
      <c r="N24" s="79">
        <v>96.185286103542239</v>
      </c>
      <c r="O24" s="79">
        <v>94.829760403530898</v>
      </c>
      <c r="P24" s="79">
        <v>94.181818181818173</v>
      </c>
      <c r="Q24" s="79">
        <v>91.34014482690209</v>
      </c>
      <c r="R24" s="79">
        <v>91.886409736308323</v>
      </c>
      <c r="S24" s="79">
        <v>93.010433454915599</v>
      </c>
      <c r="T24" s="79">
        <v>95.696721311475414</v>
      </c>
      <c r="U24" s="79">
        <v>98.48062015503875</v>
      </c>
      <c r="V24" s="79">
        <v>96.116504854368941</v>
      </c>
      <c r="W24" s="79">
        <v>100</v>
      </c>
      <c r="X24" s="79">
        <v>100</v>
      </c>
      <c r="Y24" s="79">
        <v>99.88864142538975</v>
      </c>
      <c r="Z24" s="79">
        <v>100</v>
      </c>
      <c r="AA24" s="79" t="s">
        <v>417</v>
      </c>
      <c r="AB24" s="79" t="s">
        <v>417</v>
      </c>
      <c r="AC24" s="83">
        <v>11</v>
      </c>
      <c r="AD24" s="35"/>
    </row>
    <row r="25" spans="1:30" x14ac:dyDescent="0.2">
      <c r="A25" s="23">
        <v>12</v>
      </c>
      <c r="B25" s="89" t="s">
        <v>463</v>
      </c>
      <c r="C25" s="79">
        <v>8.9032335425076941</v>
      </c>
      <c r="D25" s="79">
        <v>6.444991789819376</v>
      </c>
      <c r="E25" s="79">
        <v>9.106562081499904</v>
      </c>
      <c r="F25" s="79">
        <v>5.7095158597662774</v>
      </c>
      <c r="G25" s="79">
        <v>11.577608142493638</v>
      </c>
      <c r="H25" s="79">
        <v>7.59493670886076</v>
      </c>
      <c r="I25" s="79">
        <v>8.8615384615384603</v>
      </c>
      <c r="J25" s="79">
        <v>5.298013245033113</v>
      </c>
      <c r="K25" s="79">
        <v>6.7961165048543686</v>
      </c>
      <c r="L25" s="79">
        <v>4.9019607843137258</v>
      </c>
      <c r="M25" s="79">
        <v>8.2494572725478577</v>
      </c>
      <c r="N25" s="79">
        <v>5.9945504087193457</v>
      </c>
      <c r="O25" s="79">
        <v>8.8902900378310203</v>
      </c>
      <c r="P25" s="79">
        <v>4.7272727272727275</v>
      </c>
      <c r="Q25" s="79">
        <v>11.070330324372582</v>
      </c>
      <c r="R25" s="79">
        <v>7.7079107505070992</v>
      </c>
      <c r="S25" s="79">
        <v>11.044193739927051</v>
      </c>
      <c r="T25" s="79">
        <v>7.581967213114754</v>
      </c>
      <c r="U25" s="79">
        <v>5.1472868217054257</v>
      </c>
      <c r="V25" s="79">
        <v>0.97087378640776689</v>
      </c>
      <c r="W25" s="79">
        <v>1.1086474501108647</v>
      </c>
      <c r="X25" s="79">
        <v>0</v>
      </c>
      <c r="Y25" s="79">
        <v>0.66815144766146994</v>
      </c>
      <c r="Z25" s="79">
        <v>0</v>
      </c>
      <c r="AA25" s="79" t="s">
        <v>417</v>
      </c>
      <c r="AB25" s="79" t="s">
        <v>417</v>
      </c>
      <c r="AC25" s="83">
        <v>12</v>
      </c>
      <c r="AD25" s="35"/>
    </row>
    <row r="26" spans="1:30" x14ac:dyDescent="0.2">
      <c r="A26" s="23">
        <v>13</v>
      </c>
      <c r="B26" s="89" t="s">
        <v>484</v>
      </c>
      <c r="C26" s="79">
        <v>16.973100443662815</v>
      </c>
      <c r="D26" s="79">
        <v>17.474001094690749</v>
      </c>
      <c r="E26" s="79">
        <v>17.18852964309249</v>
      </c>
      <c r="F26" s="79">
        <v>13.589315525876462</v>
      </c>
      <c r="G26" s="79">
        <v>19.974554707379134</v>
      </c>
      <c r="H26" s="79">
        <v>17.721518987341771</v>
      </c>
      <c r="I26" s="79">
        <v>16.512820512820515</v>
      </c>
      <c r="J26" s="79">
        <v>14.348785871964681</v>
      </c>
      <c r="K26" s="79">
        <v>17.877947295423024</v>
      </c>
      <c r="L26" s="79">
        <v>12.581699346405228</v>
      </c>
      <c r="M26" s="79">
        <v>18.689559897375172</v>
      </c>
      <c r="N26" s="79">
        <v>14.441416893732969</v>
      </c>
      <c r="O26" s="79">
        <v>17.717528373266077</v>
      </c>
      <c r="P26" s="79">
        <v>15.272727272727273</v>
      </c>
      <c r="Q26" s="79">
        <v>18.004166253347879</v>
      </c>
      <c r="R26" s="79">
        <v>14.198782961460447</v>
      </c>
      <c r="S26" s="79">
        <v>17.270336754601747</v>
      </c>
      <c r="T26" s="79">
        <v>13.729508196721312</v>
      </c>
      <c r="U26" s="79">
        <v>14.945736434108529</v>
      </c>
      <c r="V26" s="79">
        <v>12.621359223300971</v>
      </c>
      <c r="W26" s="79">
        <v>8.8691796008869179</v>
      </c>
      <c r="X26" s="79">
        <v>5.2631578947368416</v>
      </c>
      <c r="Y26" s="79">
        <v>4.3986636971046771</v>
      </c>
      <c r="Z26" s="79">
        <v>4.716981132075472</v>
      </c>
      <c r="AA26" s="79" t="s">
        <v>417</v>
      </c>
      <c r="AB26" s="79" t="s">
        <v>417</v>
      </c>
      <c r="AC26" s="83">
        <v>13</v>
      </c>
      <c r="AD26" s="35"/>
    </row>
    <row r="27" spans="1:30" x14ac:dyDescent="0.2">
      <c r="A27" s="23">
        <v>14</v>
      </c>
      <c r="B27" s="89" t="s">
        <v>483</v>
      </c>
      <c r="C27" s="79">
        <v>18.443982573244334</v>
      </c>
      <c r="D27" s="79">
        <v>18.035030103995624</v>
      </c>
      <c r="E27" s="79">
        <v>18.466084220819251</v>
      </c>
      <c r="F27" s="79">
        <v>18.096828046744573</v>
      </c>
      <c r="G27" s="79">
        <v>18.193384223918574</v>
      </c>
      <c r="H27" s="79">
        <v>16.455696202531644</v>
      </c>
      <c r="I27" s="79">
        <v>20.676923076923075</v>
      </c>
      <c r="J27" s="79">
        <v>18.543046357615893</v>
      </c>
      <c r="K27" s="79">
        <v>21.16504854368932</v>
      </c>
      <c r="L27" s="79">
        <v>20.588235294117645</v>
      </c>
      <c r="M27" s="79">
        <v>21.077560686796922</v>
      </c>
      <c r="N27" s="79">
        <v>19.618528610354225</v>
      </c>
      <c r="O27" s="79">
        <v>20.092475830180749</v>
      </c>
      <c r="P27" s="79">
        <v>18.181818181818183</v>
      </c>
      <c r="Q27" s="79">
        <v>18.738220414641404</v>
      </c>
      <c r="R27" s="79">
        <v>20.486815415821503</v>
      </c>
      <c r="S27" s="79">
        <v>16.37967596912376</v>
      </c>
      <c r="T27" s="79">
        <v>13.524590163934427</v>
      </c>
      <c r="U27" s="79">
        <v>16.062015503875969</v>
      </c>
      <c r="V27" s="79">
        <v>15.53398058252427</v>
      </c>
      <c r="W27" s="79">
        <v>11.529933481152993</v>
      </c>
      <c r="X27" s="79">
        <v>31.578947368421051</v>
      </c>
      <c r="Y27" s="79">
        <v>7.6837416481069036</v>
      </c>
      <c r="Z27" s="79">
        <v>7.5471698113207548</v>
      </c>
      <c r="AA27" s="79" t="s">
        <v>417</v>
      </c>
      <c r="AB27" s="79" t="s">
        <v>417</v>
      </c>
      <c r="AC27" s="83">
        <v>14</v>
      </c>
      <c r="AD27" s="35"/>
    </row>
    <row r="28" spans="1:30" x14ac:dyDescent="0.2">
      <c r="A28" s="23">
        <v>15</v>
      </c>
      <c r="B28" s="122" t="s">
        <v>482</v>
      </c>
      <c r="C28" s="79">
        <v>16.023821895359529</v>
      </c>
      <c r="D28" s="79">
        <v>15.284619594964422</v>
      </c>
      <c r="E28" s="79">
        <v>15.940735072168016</v>
      </c>
      <c r="F28" s="79">
        <v>17.328881469115192</v>
      </c>
      <c r="G28" s="79">
        <v>14.758269720101779</v>
      </c>
      <c r="H28" s="79">
        <v>16.455696202531644</v>
      </c>
      <c r="I28" s="79">
        <v>17.374358974358977</v>
      </c>
      <c r="J28" s="79">
        <v>18.984547461368653</v>
      </c>
      <c r="K28" s="79">
        <v>19.459084604715674</v>
      </c>
      <c r="L28" s="79">
        <v>21.241830065359476</v>
      </c>
      <c r="M28" s="79">
        <v>17.860667061377541</v>
      </c>
      <c r="N28" s="79">
        <v>17.711171662125341</v>
      </c>
      <c r="O28" s="79">
        <v>18.831441782261454</v>
      </c>
      <c r="P28" s="79">
        <v>21.454545454545453</v>
      </c>
      <c r="Q28" s="79">
        <v>15.444896339648844</v>
      </c>
      <c r="R28" s="79">
        <v>16.024340770791078</v>
      </c>
      <c r="S28" s="79">
        <v>13.427771651539572</v>
      </c>
      <c r="T28" s="79">
        <v>13.114754098360656</v>
      </c>
      <c r="U28" s="79">
        <v>14.263565891472869</v>
      </c>
      <c r="V28" s="79">
        <v>11.650485436893204</v>
      </c>
      <c r="W28" s="79">
        <v>12.416851441241686</v>
      </c>
      <c r="X28" s="79">
        <v>10.526315789473683</v>
      </c>
      <c r="Y28" s="79">
        <v>10.857461024498887</v>
      </c>
      <c r="Z28" s="79">
        <v>8.4905660377358494</v>
      </c>
      <c r="AA28" s="79" t="s">
        <v>417</v>
      </c>
      <c r="AB28" s="79" t="s">
        <v>417</v>
      </c>
      <c r="AC28" s="83">
        <v>15</v>
      </c>
      <c r="AD28" s="35"/>
    </row>
    <row r="29" spans="1:30" x14ac:dyDescent="0.2">
      <c r="A29" s="23">
        <v>16</v>
      </c>
      <c r="B29" s="122" t="s">
        <v>481</v>
      </c>
      <c r="C29" s="79">
        <v>11.651145129701426</v>
      </c>
      <c r="D29" s="79">
        <v>11.75424192665572</v>
      </c>
      <c r="E29" s="79">
        <v>11.512871202941989</v>
      </c>
      <c r="F29" s="79">
        <v>13.823038397328883</v>
      </c>
      <c r="G29" s="79">
        <v>11.195928753180661</v>
      </c>
      <c r="H29" s="79">
        <v>12.658227848101266</v>
      </c>
      <c r="I29" s="79">
        <v>12.943589743589742</v>
      </c>
      <c r="J29" s="79">
        <v>15.231788079470199</v>
      </c>
      <c r="K29" s="79">
        <v>12.59361997226075</v>
      </c>
      <c r="L29" s="79">
        <v>14.869281045751634</v>
      </c>
      <c r="M29" s="79">
        <v>12.01894612196566</v>
      </c>
      <c r="N29" s="79">
        <v>14.713896457765669</v>
      </c>
      <c r="O29" s="79">
        <v>11.454392601933586</v>
      </c>
      <c r="P29" s="79">
        <v>10.545454545454545</v>
      </c>
      <c r="Q29" s="79">
        <v>10.822339053665312</v>
      </c>
      <c r="R29" s="79">
        <v>12.170385395537526</v>
      </c>
      <c r="S29" s="79">
        <v>11.052676223598269</v>
      </c>
      <c r="T29" s="79">
        <v>13.319672131147541</v>
      </c>
      <c r="U29" s="79">
        <v>11.813953488372093</v>
      </c>
      <c r="V29" s="79">
        <v>11.650485436893204</v>
      </c>
      <c r="W29" s="79">
        <v>12.638580931263856</v>
      </c>
      <c r="X29" s="79">
        <v>0</v>
      </c>
      <c r="Y29" s="79">
        <v>12.082405345211582</v>
      </c>
      <c r="Z29" s="79">
        <v>22.641509433962266</v>
      </c>
      <c r="AA29" s="79" t="s">
        <v>417</v>
      </c>
      <c r="AB29" s="79" t="s">
        <v>417</v>
      </c>
      <c r="AC29" s="83">
        <v>16</v>
      </c>
      <c r="AD29" s="35"/>
    </row>
    <row r="30" spans="1:30" x14ac:dyDescent="0.2">
      <c r="A30" s="23">
        <v>17</v>
      </c>
      <c r="B30" s="122" t="s">
        <v>480</v>
      </c>
      <c r="C30" s="79">
        <v>8.2817059035133305</v>
      </c>
      <c r="D30" s="79">
        <v>9.1543513957307052</v>
      </c>
      <c r="E30" s="79">
        <v>8.186127585400591</v>
      </c>
      <c r="F30" s="79">
        <v>9.7829716193656093</v>
      </c>
      <c r="G30" s="79">
        <v>7.7608142493638681</v>
      </c>
      <c r="H30" s="79">
        <v>8.8607594936708853</v>
      </c>
      <c r="I30" s="79">
        <v>8.6358974358974354</v>
      </c>
      <c r="J30" s="79">
        <v>9.9337748344370862</v>
      </c>
      <c r="K30" s="79">
        <v>8.6407766990291268</v>
      </c>
      <c r="L30" s="79">
        <v>8.6601307189542478</v>
      </c>
      <c r="M30" s="79">
        <v>7.2429445431221637</v>
      </c>
      <c r="N30" s="79">
        <v>11.444141689373296</v>
      </c>
      <c r="O30" s="79">
        <v>7.3139974779319035</v>
      </c>
      <c r="P30" s="79">
        <v>8.3636363636363633</v>
      </c>
      <c r="Q30" s="79">
        <v>7.2215058029957344</v>
      </c>
      <c r="R30" s="79">
        <v>7.7079107505070992</v>
      </c>
      <c r="S30" s="79">
        <v>7.9396047162609218</v>
      </c>
      <c r="T30" s="79">
        <v>10.450819672131148</v>
      </c>
      <c r="U30" s="79">
        <v>10.852713178294573</v>
      </c>
      <c r="V30" s="79">
        <v>10.679611650485436</v>
      </c>
      <c r="W30" s="79">
        <v>13.082039911308204</v>
      </c>
      <c r="X30" s="79">
        <v>31.578947368421051</v>
      </c>
      <c r="Y30" s="79">
        <v>13.975501113585745</v>
      </c>
      <c r="Z30" s="79">
        <v>16.037735849056602</v>
      </c>
      <c r="AA30" s="79" t="s">
        <v>417</v>
      </c>
      <c r="AB30" s="79" t="s">
        <v>417</v>
      </c>
      <c r="AC30" s="83">
        <v>17</v>
      </c>
      <c r="AD30" s="35"/>
    </row>
    <row r="31" spans="1:30" x14ac:dyDescent="0.2">
      <c r="A31" s="23">
        <v>18</v>
      </c>
      <c r="B31" s="122" t="s">
        <v>479</v>
      </c>
      <c r="C31" s="79">
        <v>6.3571685519005552</v>
      </c>
      <c r="D31" s="79">
        <v>8.3607006020799126</v>
      </c>
      <c r="E31" s="79">
        <v>6.2410985693939587</v>
      </c>
      <c r="F31" s="79">
        <v>8.1803005008347256</v>
      </c>
      <c r="G31" s="79">
        <v>4.8346055979643765</v>
      </c>
      <c r="H31" s="79">
        <v>6.3291139240506329</v>
      </c>
      <c r="I31" s="79">
        <v>6.2974358974358973</v>
      </c>
      <c r="J31" s="79">
        <v>8.6092715231788084</v>
      </c>
      <c r="K31" s="79">
        <v>5.8529819694868239</v>
      </c>
      <c r="L31" s="79">
        <v>7.3529411764705888</v>
      </c>
      <c r="M31" s="79">
        <v>5.4667456088415234</v>
      </c>
      <c r="N31" s="79">
        <v>5.9945504087193457</v>
      </c>
      <c r="O31" s="79">
        <v>5.0861706599411516</v>
      </c>
      <c r="P31" s="79">
        <v>8.3636363636363633</v>
      </c>
      <c r="Q31" s="79">
        <v>4.5630393810137884</v>
      </c>
      <c r="R31" s="79">
        <v>6.0851926977687629</v>
      </c>
      <c r="S31" s="79">
        <v>6.5399949105097974</v>
      </c>
      <c r="T31" s="79">
        <v>9.4262295081967213</v>
      </c>
      <c r="U31" s="79">
        <v>10.263565891472869</v>
      </c>
      <c r="V31" s="79">
        <v>17.475728155339805</v>
      </c>
      <c r="W31" s="79">
        <v>15.742793791574281</v>
      </c>
      <c r="X31" s="79">
        <v>15.789473684210526</v>
      </c>
      <c r="Y31" s="79">
        <v>14.587973273942092</v>
      </c>
      <c r="Z31" s="79">
        <v>13.20754716981132</v>
      </c>
      <c r="AA31" s="79" t="s">
        <v>417</v>
      </c>
      <c r="AB31" s="79" t="s">
        <v>417</v>
      </c>
      <c r="AC31" s="83">
        <v>18</v>
      </c>
      <c r="AD31" s="35"/>
    </row>
    <row r="32" spans="1:30" x14ac:dyDescent="0.2">
      <c r="A32" s="23">
        <v>19</v>
      </c>
      <c r="B32" s="122" t="s">
        <v>478</v>
      </c>
      <c r="C32" s="79">
        <v>4.2647587833246732</v>
      </c>
      <c r="D32" s="79">
        <v>5.6102900930487136</v>
      </c>
      <c r="E32" s="79">
        <v>4.2237952511531995</v>
      </c>
      <c r="F32" s="79">
        <v>4.9081803005008346</v>
      </c>
      <c r="G32" s="79">
        <v>4.0712468193384224</v>
      </c>
      <c r="H32" s="79">
        <v>8.8607594936708853</v>
      </c>
      <c r="I32" s="79">
        <v>4.3692307692307688</v>
      </c>
      <c r="J32" s="79">
        <v>5.298013245033113</v>
      </c>
      <c r="K32" s="79">
        <v>3.1484049930651876</v>
      </c>
      <c r="L32" s="79">
        <v>4.2483660130718954</v>
      </c>
      <c r="M32" s="79">
        <v>3.23662916913361</v>
      </c>
      <c r="N32" s="79">
        <v>4.3596730245231603</v>
      </c>
      <c r="O32" s="79">
        <v>2.7742749054224465</v>
      </c>
      <c r="P32" s="79">
        <v>2.5454545454545454</v>
      </c>
      <c r="Q32" s="79">
        <v>2.7775022319214364</v>
      </c>
      <c r="R32" s="79">
        <v>3.0425963488843815</v>
      </c>
      <c r="S32" s="79">
        <v>4.2921367376367803</v>
      </c>
      <c r="T32" s="79">
        <v>6.9672131147540979</v>
      </c>
      <c r="U32" s="79">
        <v>7.5348837209302326</v>
      </c>
      <c r="V32" s="79">
        <v>4.8543689320388346</v>
      </c>
      <c r="W32" s="79">
        <v>13.082039911308204</v>
      </c>
      <c r="X32" s="79">
        <v>0</v>
      </c>
      <c r="Y32" s="79">
        <v>15.478841870824054</v>
      </c>
      <c r="Z32" s="79">
        <v>12.264150943396226</v>
      </c>
      <c r="AA32" s="79" t="s">
        <v>417</v>
      </c>
      <c r="AB32" s="79" t="s">
        <v>417</v>
      </c>
      <c r="AC32" s="83">
        <v>19</v>
      </c>
      <c r="AD32" s="35"/>
    </row>
    <row r="33" spans="1:30" x14ac:dyDescent="0.2">
      <c r="A33" s="23">
        <v>20</v>
      </c>
      <c r="B33" s="122" t="s">
        <v>477</v>
      </c>
      <c r="C33" s="79">
        <v>2.3662016867180942</v>
      </c>
      <c r="D33" s="79">
        <v>3.2293377120963327</v>
      </c>
      <c r="E33" s="79">
        <v>2.3404119635227345</v>
      </c>
      <c r="F33" s="79">
        <v>2.7712854757929883</v>
      </c>
      <c r="G33" s="79">
        <v>2.7989821882951653</v>
      </c>
      <c r="H33" s="79">
        <v>2.5316455696202533</v>
      </c>
      <c r="I33" s="79">
        <v>2.1333333333333333</v>
      </c>
      <c r="J33" s="79">
        <v>1.7660044150110374</v>
      </c>
      <c r="K33" s="79">
        <v>1.8169209431345354</v>
      </c>
      <c r="L33" s="79">
        <v>1.9607843137254901</v>
      </c>
      <c r="M33" s="79">
        <v>1.3420169725675941</v>
      </c>
      <c r="N33" s="79">
        <v>1.6348773841961852</v>
      </c>
      <c r="O33" s="79">
        <v>1.5552753257671292</v>
      </c>
      <c r="P33" s="79">
        <v>2.9090909090909092</v>
      </c>
      <c r="Q33" s="79">
        <v>1.5177065767284992</v>
      </c>
      <c r="R33" s="79">
        <v>2.2312373225152129</v>
      </c>
      <c r="S33" s="79">
        <v>2.5532275850368986</v>
      </c>
      <c r="T33" s="79">
        <v>4.918032786885246</v>
      </c>
      <c r="U33" s="79">
        <v>4.0310077519379846</v>
      </c>
      <c r="V33" s="79">
        <v>2.912621359223301</v>
      </c>
      <c r="W33" s="79">
        <v>5.7649667405764964</v>
      </c>
      <c r="X33" s="79">
        <v>5.2631578947368416</v>
      </c>
      <c r="Y33" s="79">
        <v>9.7438752783964375</v>
      </c>
      <c r="Z33" s="79">
        <v>7.5471698113207548</v>
      </c>
      <c r="AA33" s="79" t="s">
        <v>417</v>
      </c>
      <c r="AB33" s="79" t="s">
        <v>417</v>
      </c>
      <c r="AC33" s="83">
        <v>20</v>
      </c>
      <c r="AD33" s="35"/>
    </row>
    <row r="34" spans="1:30" x14ac:dyDescent="0.2">
      <c r="A34" s="23">
        <v>21</v>
      </c>
      <c r="B34" s="122" t="s">
        <v>476</v>
      </c>
      <c r="C34" s="79">
        <v>1.1471281825812383</v>
      </c>
      <c r="D34" s="79">
        <v>1.600985221674877</v>
      </c>
      <c r="E34" s="79">
        <v>1.139383117573284</v>
      </c>
      <c r="F34" s="79">
        <v>1.2687813021702838</v>
      </c>
      <c r="G34" s="79">
        <v>1.1450381679389312</v>
      </c>
      <c r="H34" s="79">
        <v>0</v>
      </c>
      <c r="I34" s="79">
        <v>0.92307692307692313</v>
      </c>
      <c r="J34" s="79">
        <v>1.545253863134658</v>
      </c>
      <c r="K34" s="79">
        <v>0.63800277392510407</v>
      </c>
      <c r="L34" s="79">
        <v>0.65359477124183007</v>
      </c>
      <c r="M34" s="79">
        <v>0.78942174856917302</v>
      </c>
      <c r="N34" s="79">
        <v>0.27247956403269752</v>
      </c>
      <c r="O34" s="79">
        <v>0.54644808743169404</v>
      </c>
      <c r="P34" s="79">
        <v>0.36363636363636365</v>
      </c>
      <c r="Q34" s="79">
        <v>0.66461660549548651</v>
      </c>
      <c r="R34" s="79">
        <v>1.2170385395537524</v>
      </c>
      <c r="S34" s="79">
        <v>1.3741623547374671</v>
      </c>
      <c r="T34" s="79">
        <v>1.639344262295082</v>
      </c>
      <c r="U34" s="79">
        <v>2.0155038759689923</v>
      </c>
      <c r="V34" s="79">
        <v>6.7961165048543686</v>
      </c>
      <c r="W34" s="79">
        <v>3.5476718403547673</v>
      </c>
      <c r="X34" s="79">
        <v>0</v>
      </c>
      <c r="Y34" s="79">
        <v>5.4565701559020043</v>
      </c>
      <c r="Z34" s="79">
        <v>3.7735849056603774</v>
      </c>
      <c r="AA34" s="79" t="s">
        <v>417</v>
      </c>
      <c r="AB34" s="79" t="s">
        <v>417</v>
      </c>
      <c r="AC34" s="83">
        <v>21</v>
      </c>
      <c r="AD34" s="35"/>
    </row>
    <row r="35" spans="1:30" x14ac:dyDescent="0.2">
      <c r="A35" s="23">
        <v>22</v>
      </c>
      <c r="B35" s="89" t="s">
        <v>475</v>
      </c>
      <c r="C35" s="79">
        <v>0.90531196290818983</v>
      </c>
      <c r="D35" s="79">
        <v>1.1357416529830322</v>
      </c>
      <c r="E35" s="79">
        <v>0.90768020746976164</v>
      </c>
      <c r="F35" s="79">
        <v>0.86811352253756258</v>
      </c>
      <c r="G35" s="79">
        <v>1.0178117048346056</v>
      </c>
      <c r="H35" s="79">
        <v>1.2658227848101267</v>
      </c>
      <c r="I35" s="79">
        <v>0.49230769230769234</v>
      </c>
      <c r="J35" s="79">
        <v>0.44150110375275936</v>
      </c>
      <c r="K35" s="79">
        <v>0.52704576976421635</v>
      </c>
      <c r="L35" s="79">
        <v>0.65359477124183007</v>
      </c>
      <c r="M35" s="79">
        <v>0.41444641799881587</v>
      </c>
      <c r="N35" s="79">
        <v>0</v>
      </c>
      <c r="O35" s="79">
        <v>0.56746532156368223</v>
      </c>
      <c r="P35" s="79">
        <v>1.4545454545454546</v>
      </c>
      <c r="Q35" s="79">
        <v>0.51582184307112389</v>
      </c>
      <c r="R35" s="79">
        <v>1.0141987829614605</v>
      </c>
      <c r="S35" s="79">
        <v>1.136652811943337</v>
      </c>
      <c r="T35" s="79">
        <v>1.0245901639344261</v>
      </c>
      <c r="U35" s="79">
        <v>1.5503875968992249</v>
      </c>
      <c r="V35" s="79">
        <v>0.97087378640776689</v>
      </c>
      <c r="W35" s="79">
        <v>2.2172949002217295</v>
      </c>
      <c r="X35" s="79">
        <v>0</v>
      </c>
      <c r="Y35" s="79">
        <v>4.9554565701559019</v>
      </c>
      <c r="Z35" s="79">
        <v>3.7735849056603774</v>
      </c>
      <c r="AA35" s="79" t="s">
        <v>417</v>
      </c>
      <c r="AB35" s="79" t="s">
        <v>417</v>
      </c>
      <c r="AC35" s="83">
        <v>22</v>
      </c>
      <c r="AD35" s="35"/>
    </row>
    <row r="36" spans="1:30" ht="9.9499999999999993" customHeight="1" x14ac:dyDescent="0.2">
      <c r="A36" s="23"/>
      <c r="B36" s="114"/>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23"/>
      <c r="AD36" s="35"/>
    </row>
    <row r="37" spans="1:30" ht="14.25" x14ac:dyDescent="0.2">
      <c r="A37" s="124"/>
      <c r="B37" s="21"/>
      <c r="C37" s="405" t="s">
        <v>519</v>
      </c>
      <c r="D37" s="405"/>
      <c r="E37" s="32"/>
      <c r="F37" s="32"/>
      <c r="G37" s="32"/>
      <c r="H37" s="32"/>
      <c r="I37" s="32"/>
      <c r="J37" s="32"/>
      <c r="K37" s="32"/>
      <c r="L37" s="32"/>
      <c r="M37" s="32"/>
      <c r="N37" s="124"/>
      <c r="O37" s="405" t="s">
        <v>519</v>
      </c>
      <c r="P37" s="405"/>
      <c r="Q37" s="32"/>
      <c r="R37" s="32"/>
      <c r="S37" s="32"/>
      <c r="T37" s="32"/>
      <c r="U37" s="32"/>
      <c r="V37" s="32"/>
      <c r="W37" s="32"/>
      <c r="X37" s="32"/>
      <c r="Y37" s="32"/>
      <c r="Z37" s="32"/>
      <c r="AA37" s="32"/>
      <c r="AB37" s="32"/>
      <c r="AC37" s="21"/>
      <c r="AD37" s="35"/>
    </row>
    <row r="38" spans="1:30" x14ac:dyDescent="0.2">
      <c r="A38" s="23">
        <v>23</v>
      </c>
      <c r="B38" s="84" t="s">
        <v>347</v>
      </c>
      <c r="C38" s="97">
        <v>100</v>
      </c>
      <c r="D38" s="97">
        <v>100</v>
      </c>
      <c r="E38" s="97">
        <v>100</v>
      </c>
      <c r="F38" s="97">
        <v>100</v>
      </c>
      <c r="G38" s="97">
        <v>100</v>
      </c>
      <c r="H38" s="97">
        <v>100</v>
      </c>
      <c r="I38" s="97">
        <v>100</v>
      </c>
      <c r="J38" s="97">
        <v>100</v>
      </c>
      <c r="K38" s="97">
        <v>100</v>
      </c>
      <c r="L38" s="97">
        <v>100</v>
      </c>
      <c r="M38" s="97">
        <v>100</v>
      </c>
      <c r="N38" s="97">
        <v>100</v>
      </c>
      <c r="O38" s="97">
        <v>100</v>
      </c>
      <c r="P38" s="97">
        <v>100</v>
      </c>
      <c r="Q38" s="97">
        <v>100</v>
      </c>
      <c r="R38" s="97">
        <v>100</v>
      </c>
      <c r="S38" s="97">
        <v>100</v>
      </c>
      <c r="T38" s="97">
        <v>100</v>
      </c>
      <c r="U38" s="97">
        <v>100</v>
      </c>
      <c r="V38" s="97">
        <v>100</v>
      </c>
      <c r="W38" s="97">
        <v>100</v>
      </c>
      <c r="X38" s="97">
        <v>100</v>
      </c>
      <c r="Y38" s="97">
        <v>100</v>
      </c>
      <c r="Z38" s="97">
        <v>100</v>
      </c>
      <c r="AA38" s="97">
        <v>0</v>
      </c>
      <c r="AB38" s="97">
        <v>0</v>
      </c>
      <c r="AC38" s="83">
        <v>23</v>
      </c>
      <c r="AD38" s="35"/>
    </row>
    <row r="39" spans="1:30" x14ac:dyDescent="0.2">
      <c r="A39" s="23"/>
      <c r="B39" s="84"/>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83"/>
      <c r="AD39" s="35"/>
    </row>
    <row r="40" spans="1:30" x14ac:dyDescent="0.2">
      <c r="A40" s="23">
        <v>24</v>
      </c>
      <c r="B40" s="84" t="s">
        <v>468</v>
      </c>
      <c r="C40" s="79">
        <v>0.36886041545331005</v>
      </c>
      <c r="D40" s="79">
        <v>0.15716530932990427</v>
      </c>
      <c r="E40" s="79">
        <v>0.38373161764705882</v>
      </c>
      <c r="F40" s="79">
        <v>0.14089468122578372</v>
      </c>
      <c r="G40" s="79">
        <v>2.3047375160051216</v>
      </c>
      <c r="H40" s="79">
        <v>1.2658227848101267</v>
      </c>
      <c r="I40" s="79">
        <v>0.5366357069143447</v>
      </c>
      <c r="J40" s="79">
        <v>0</v>
      </c>
      <c r="K40" s="79">
        <v>0.34144259496372176</v>
      </c>
      <c r="L40" s="79">
        <v>0.16949152542372881</v>
      </c>
      <c r="M40" s="79">
        <v>6.3184498736310019E-2</v>
      </c>
      <c r="N40" s="79">
        <v>0</v>
      </c>
      <c r="O40" s="79">
        <v>0.2295684113865932</v>
      </c>
      <c r="P40" s="79">
        <v>0.3968253968253968</v>
      </c>
      <c r="Q40" s="79">
        <v>0.35400251227589358</v>
      </c>
      <c r="R40" s="79">
        <v>0.22675736961451248</v>
      </c>
      <c r="S40" s="79">
        <v>0.49684693292566406</v>
      </c>
      <c r="T40" s="79">
        <v>0</v>
      </c>
      <c r="U40" s="79">
        <v>0.15974440894568689</v>
      </c>
      <c r="V40" s="79">
        <v>0</v>
      </c>
      <c r="W40" s="79">
        <v>0</v>
      </c>
      <c r="X40" s="79">
        <v>0</v>
      </c>
      <c r="Y40" s="79">
        <v>0.11135857461024498</v>
      </c>
      <c r="Z40" s="79">
        <v>0</v>
      </c>
      <c r="AA40" s="79" t="s">
        <v>417</v>
      </c>
      <c r="AB40" s="79" t="s">
        <v>417</v>
      </c>
      <c r="AC40" s="83">
        <v>24</v>
      </c>
      <c r="AD40" s="35"/>
    </row>
    <row r="41" spans="1:30" x14ac:dyDescent="0.2">
      <c r="A41" s="23">
        <v>25</v>
      </c>
      <c r="B41" s="118" t="s">
        <v>467</v>
      </c>
      <c r="C41" s="79">
        <v>2.3727862982376668E-2</v>
      </c>
      <c r="D41" s="79">
        <v>0</v>
      </c>
      <c r="E41" s="79">
        <v>2.2977941176470586E-2</v>
      </c>
      <c r="F41" s="79">
        <v>3.522367030644593E-2</v>
      </c>
      <c r="G41" s="79">
        <v>0</v>
      </c>
      <c r="H41" s="79">
        <v>0</v>
      </c>
      <c r="I41" s="79">
        <v>2.063983488132095E-2</v>
      </c>
      <c r="J41" s="79">
        <v>0</v>
      </c>
      <c r="K41" s="79">
        <v>2.8453549580310142E-2</v>
      </c>
      <c r="L41" s="79">
        <v>0</v>
      </c>
      <c r="M41" s="79">
        <v>0</v>
      </c>
      <c r="N41" s="79">
        <v>0</v>
      </c>
      <c r="O41" s="79">
        <v>0</v>
      </c>
      <c r="P41" s="79">
        <v>0</v>
      </c>
      <c r="Q41" s="79">
        <v>3.4258307639602602E-2</v>
      </c>
      <c r="R41" s="79">
        <v>0.22675736961451248</v>
      </c>
      <c r="S41" s="79">
        <v>4.7773743550544624E-2</v>
      </c>
      <c r="T41" s="79">
        <v>0</v>
      </c>
      <c r="U41" s="79">
        <v>0</v>
      </c>
      <c r="V41" s="79">
        <v>0</v>
      </c>
      <c r="W41" s="79">
        <v>0</v>
      </c>
      <c r="X41" s="79">
        <v>0</v>
      </c>
      <c r="Y41" s="79">
        <v>0</v>
      </c>
      <c r="Z41" s="79">
        <v>0</v>
      </c>
      <c r="AA41" s="79" t="s">
        <v>417</v>
      </c>
      <c r="AB41" s="79" t="s">
        <v>417</v>
      </c>
      <c r="AC41" s="83">
        <v>25</v>
      </c>
      <c r="AD41" s="35"/>
    </row>
    <row r="42" spans="1:30" x14ac:dyDescent="0.2">
      <c r="A42" s="23">
        <v>26</v>
      </c>
      <c r="B42" s="89" t="s">
        <v>466</v>
      </c>
      <c r="C42" s="79">
        <v>0.11648223645894001</v>
      </c>
      <c r="D42" s="79">
        <v>1.4287755393627661E-2</v>
      </c>
      <c r="E42" s="79">
        <v>0.11948529411764706</v>
      </c>
      <c r="F42" s="79">
        <v>7.0447340612891859E-2</v>
      </c>
      <c r="G42" s="79">
        <v>1.0243277848911652</v>
      </c>
      <c r="H42" s="79">
        <v>1.2658227848101267</v>
      </c>
      <c r="I42" s="79">
        <v>0.18575851393188852</v>
      </c>
      <c r="J42" s="79">
        <v>0</v>
      </c>
      <c r="K42" s="79">
        <v>7.1133873950775361E-2</v>
      </c>
      <c r="L42" s="79">
        <v>0.16949152542372881</v>
      </c>
      <c r="M42" s="79">
        <v>2.1061499578770009E-2</v>
      </c>
      <c r="N42" s="79">
        <v>0</v>
      </c>
      <c r="O42" s="79">
        <v>4.5913682277318638E-2</v>
      </c>
      <c r="P42" s="79">
        <v>0</v>
      </c>
      <c r="Q42" s="79">
        <v>0.11419435879867536</v>
      </c>
      <c r="R42" s="79">
        <v>0</v>
      </c>
      <c r="S42" s="79">
        <v>0.15287597936174277</v>
      </c>
      <c r="T42" s="79">
        <v>0</v>
      </c>
      <c r="U42" s="79">
        <v>3.1948881789137379E-2</v>
      </c>
      <c r="V42" s="79">
        <v>0</v>
      </c>
      <c r="W42" s="79">
        <v>0</v>
      </c>
      <c r="X42" s="79">
        <v>0</v>
      </c>
      <c r="Y42" s="79">
        <v>0.11135857461024498</v>
      </c>
      <c r="Z42" s="79">
        <v>0</v>
      </c>
      <c r="AA42" s="79" t="s">
        <v>417</v>
      </c>
      <c r="AB42" s="79" t="s">
        <v>417</v>
      </c>
      <c r="AC42" s="83">
        <v>26</v>
      </c>
      <c r="AD42" s="35"/>
    </row>
    <row r="43" spans="1:30" x14ac:dyDescent="0.2">
      <c r="A43" s="23">
        <v>27</v>
      </c>
      <c r="B43" s="89" t="s">
        <v>465</v>
      </c>
      <c r="C43" s="79">
        <v>0.22865031601199334</v>
      </c>
      <c r="D43" s="79">
        <v>0.1428775539362766</v>
      </c>
      <c r="E43" s="79">
        <v>0.24126838235294118</v>
      </c>
      <c r="F43" s="79">
        <v>3.522367030644593E-2</v>
      </c>
      <c r="G43" s="79">
        <v>1.2804097311139564</v>
      </c>
      <c r="H43" s="79">
        <v>0</v>
      </c>
      <c r="I43" s="79">
        <v>0.33023735810113519</v>
      </c>
      <c r="J43" s="79">
        <v>0</v>
      </c>
      <c r="K43" s="79">
        <v>0.24185517143263621</v>
      </c>
      <c r="L43" s="79">
        <v>0</v>
      </c>
      <c r="M43" s="79">
        <v>4.2122999157540017E-2</v>
      </c>
      <c r="N43" s="79">
        <v>0</v>
      </c>
      <c r="O43" s="79">
        <v>0.18365472910927455</v>
      </c>
      <c r="P43" s="79">
        <v>0.3968253968253968</v>
      </c>
      <c r="Q43" s="79">
        <v>0.20554984583761562</v>
      </c>
      <c r="R43" s="79">
        <v>0</v>
      </c>
      <c r="S43" s="79">
        <v>0.29619721001337668</v>
      </c>
      <c r="T43" s="79">
        <v>0</v>
      </c>
      <c r="U43" s="79">
        <v>0.12779552715654952</v>
      </c>
      <c r="V43" s="79">
        <v>0</v>
      </c>
      <c r="W43" s="79">
        <v>0</v>
      </c>
      <c r="X43" s="79">
        <v>0</v>
      </c>
      <c r="Y43" s="79">
        <v>0</v>
      </c>
      <c r="Z43" s="79">
        <v>0</v>
      </c>
      <c r="AA43" s="79" t="s">
        <v>417</v>
      </c>
      <c r="AB43" s="79" t="s">
        <v>417</v>
      </c>
      <c r="AC43" s="83">
        <v>27</v>
      </c>
      <c r="AD43" s="35"/>
    </row>
    <row r="44" spans="1:30" x14ac:dyDescent="0.2">
      <c r="A44" s="23"/>
      <c r="B44" s="84"/>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83"/>
      <c r="AD44" s="35"/>
    </row>
    <row r="45" spans="1:30" x14ac:dyDescent="0.2">
      <c r="A45" s="23">
        <v>28</v>
      </c>
      <c r="B45" s="84" t="s">
        <v>464</v>
      </c>
      <c r="C45" s="79">
        <v>99.631139584546688</v>
      </c>
      <c r="D45" s="79">
        <v>99.842834690670088</v>
      </c>
      <c r="E45" s="79">
        <v>99.616268382352942</v>
      </c>
      <c r="F45" s="79">
        <v>99.859105318774226</v>
      </c>
      <c r="G45" s="79">
        <v>97.695262483994881</v>
      </c>
      <c r="H45" s="79">
        <v>98.734177215189874</v>
      </c>
      <c r="I45" s="79">
        <v>99.463364293085661</v>
      </c>
      <c r="J45" s="79">
        <v>100</v>
      </c>
      <c r="K45" s="79">
        <v>99.658557405036277</v>
      </c>
      <c r="L45" s="79">
        <v>99.830508474576277</v>
      </c>
      <c r="M45" s="79">
        <v>99.936815501263681</v>
      </c>
      <c r="N45" s="79">
        <v>100</v>
      </c>
      <c r="O45" s="79">
        <v>99.770431588613405</v>
      </c>
      <c r="P45" s="79">
        <v>99.603174603174608</v>
      </c>
      <c r="Q45" s="79">
        <v>99.645997487724102</v>
      </c>
      <c r="R45" s="79">
        <v>99.773242630385482</v>
      </c>
      <c r="S45" s="79">
        <v>99.503153067074336</v>
      </c>
      <c r="T45" s="79">
        <v>100</v>
      </c>
      <c r="U45" s="79">
        <v>99.840255591054316</v>
      </c>
      <c r="V45" s="79">
        <v>100</v>
      </c>
      <c r="W45" s="79">
        <v>100</v>
      </c>
      <c r="X45" s="79">
        <v>100</v>
      </c>
      <c r="Y45" s="79">
        <v>99.88864142538975</v>
      </c>
      <c r="Z45" s="79">
        <v>100</v>
      </c>
      <c r="AA45" s="79" t="s">
        <v>417</v>
      </c>
      <c r="AB45" s="79" t="s">
        <v>417</v>
      </c>
      <c r="AC45" s="83">
        <v>28</v>
      </c>
      <c r="AD45" s="35"/>
    </row>
    <row r="46" spans="1:30" x14ac:dyDescent="0.2">
      <c r="A46" s="23">
        <v>29</v>
      </c>
      <c r="B46" s="89" t="s">
        <v>463</v>
      </c>
      <c r="C46" s="79">
        <v>6.4626070450182276</v>
      </c>
      <c r="D46" s="79">
        <v>4.2720388626946706</v>
      </c>
      <c r="E46" s="79">
        <v>6.6015624999999991</v>
      </c>
      <c r="F46" s="79">
        <v>4.3325114476928492</v>
      </c>
      <c r="G46" s="79">
        <v>11.395646606914212</v>
      </c>
      <c r="H46" s="79">
        <v>7.59493670886076</v>
      </c>
      <c r="I46" s="79">
        <v>8.6068111455108358</v>
      </c>
      <c r="J46" s="79">
        <v>5.0884955752212395</v>
      </c>
      <c r="K46" s="79">
        <v>5.6907099160620289</v>
      </c>
      <c r="L46" s="79">
        <v>3.5593220338983054</v>
      </c>
      <c r="M46" s="79">
        <v>6.023588879528222</v>
      </c>
      <c r="N46" s="79">
        <v>3.7900874635568513</v>
      </c>
      <c r="O46" s="79">
        <v>5.9917355371900829</v>
      </c>
      <c r="P46" s="79">
        <v>2.3809523809523809</v>
      </c>
      <c r="Q46" s="79">
        <v>7.3883750142742954</v>
      </c>
      <c r="R46" s="79">
        <v>5.6689342403628125</v>
      </c>
      <c r="S46" s="79">
        <v>7.2807185171030007</v>
      </c>
      <c r="T46" s="79">
        <v>6.1135371179039302</v>
      </c>
      <c r="U46" s="79">
        <v>3.7380191693290739</v>
      </c>
      <c r="V46" s="79">
        <v>1.0101010101010102</v>
      </c>
      <c r="W46" s="79">
        <v>1.1086474501108647</v>
      </c>
      <c r="X46" s="79">
        <v>0</v>
      </c>
      <c r="Y46" s="79">
        <v>0.66815144766146994</v>
      </c>
      <c r="Z46" s="79">
        <v>0</v>
      </c>
      <c r="AA46" s="79" t="s">
        <v>417</v>
      </c>
      <c r="AB46" s="79" t="s">
        <v>417</v>
      </c>
      <c r="AC46" s="83">
        <v>29</v>
      </c>
      <c r="AD46" s="35"/>
    </row>
    <row r="47" spans="1:30" x14ac:dyDescent="0.2">
      <c r="A47" s="23">
        <v>30</v>
      </c>
      <c r="B47" s="89" t="s">
        <v>484</v>
      </c>
      <c r="C47" s="79">
        <v>18.235941241182942</v>
      </c>
      <c r="D47" s="79">
        <v>18.159737105300756</v>
      </c>
      <c r="E47" s="79">
        <v>18.494944852941174</v>
      </c>
      <c r="F47" s="79">
        <v>14.265586474110602</v>
      </c>
      <c r="G47" s="79">
        <v>20.102432778489117</v>
      </c>
      <c r="H47" s="79">
        <v>17.721518987341771</v>
      </c>
      <c r="I47" s="79">
        <v>16.573787409700721</v>
      </c>
      <c r="J47" s="79">
        <v>14.380530973451327</v>
      </c>
      <c r="K47" s="79">
        <v>18.238725280978802</v>
      </c>
      <c r="L47" s="79">
        <v>13.050847457627118</v>
      </c>
      <c r="M47" s="79">
        <v>19.79780960404381</v>
      </c>
      <c r="N47" s="79">
        <v>15.160349854227405</v>
      </c>
      <c r="O47" s="79">
        <v>19.260789715335168</v>
      </c>
      <c r="P47" s="79">
        <v>16.269841269841269</v>
      </c>
      <c r="Q47" s="79">
        <v>20.589242891401167</v>
      </c>
      <c r="R47" s="79">
        <v>15.873015873015872</v>
      </c>
      <c r="S47" s="79">
        <v>19.405694630231224</v>
      </c>
      <c r="T47" s="79">
        <v>14.628820960698691</v>
      </c>
      <c r="U47" s="79">
        <v>15.335463258785943</v>
      </c>
      <c r="V47" s="79">
        <v>13.131313131313133</v>
      </c>
      <c r="W47" s="79">
        <v>8.8691796008869179</v>
      </c>
      <c r="X47" s="79">
        <v>5.2631578947368416</v>
      </c>
      <c r="Y47" s="79">
        <v>4.3986636971046771</v>
      </c>
      <c r="Z47" s="79">
        <v>4.716981132075472</v>
      </c>
      <c r="AA47" s="79" t="s">
        <v>417</v>
      </c>
      <c r="AB47" s="79" t="s">
        <v>417</v>
      </c>
      <c r="AC47" s="83">
        <v>30</v>
      </c>
      <c r="AD47" s="35"/>
    </row>
    <row r="48" spans="1:30" x14ac:dyDescent="0.2">
      <c r="A48" s="23">
        <v>31</v>
      </c>
      <c r="B48" s="89" t="s">
        <v>483</v>
      </c>
      <c r="C48" s="79">
        <v>19.899048728402253</v>
      </c>
      <c r="D48" s="79">
        <v>18.816973853407628</v>
      </c>
      <c r="E48" s="79">
        <v>19.951746323529413</v>
      </c>
      <c r="F48" s="79">
        <v>19.091229306093695</v>
      </c>
      <c r="G48" s="79">
        <v>18.30985915492958</v>
      </c>
      <c r="H48" s="79">
        <v>16.455696202531644</v>
      </c>
      <c r="I48" s="79">
        <v>20.784313725490197</v>
      </c>
      <c r="J48" s="79">
        <v>18.584070796460178</v>
      </c>
      <c r="K48" s="79">
        <v>21.71005832977664</v>
      </c>
      <c r="L48" s="79">
        <v>21.35593220338983</v>
      </c>
      <c r="M48" s="79">
        <v>22.493681550126368</v>
      </c>
      <c r="N48" s="79">
        <v>20.99125364431487</v>
      </c>
      <c r="O48" s="79">
        <v>21.946740128558311</v>
      </c>
      <c r="P48" s="79">
        <v>19.841269841269842</v>
      </c>
      <c r="Q48" s="79">
        <v>21.571314377069772</v>
      </c>
      <c r="R48" s="79">
        <v>22.90249433106576</v>
      </c>
      <c r="S48" s="79">
        <v>18.421555513090006</v>
      </c>
      <c r="T48" s="79">
        <v>14.410480349344979</v>
      </c>
      <c r="U48" s="79">
        <v>16.549520766773163</v>
      </c>
      <c r="V48" s="79">
        <v>16.161616161616163</v>
      </c>
      <c r="W48" s="79">
        <v>11.529933481152993</v>
      </c>
      <c r="X48" s="79">
        <v>31.578947368421051</v>
      </c>
      <c r="Y48" s="79">
        <v>7.6837416481069036</v>
      </c>
      <c r="Z48" s="79">
        <v>7.5471698113207548</v>
      </c>
      <c r="AA48" s="79" t="s">
        <v>417</v>
      </c>
      <c r="AB48" s="79" t="s">
        <v>417</v>
      </c>
      <c r="AC48" s="83">
        <v>31</v>
      </c>
      <c r="AD48" s="35"/>
    </row>
    <row r="49" spans="1:30" x14ac:dyDescent="0.2">
      <c r="A49" s="23">
        <v>32</v>
      </c>
      <c r="B49" s="122" t="s">
        <v>482</v>
      </c>
      <c r="C49" s="79">
        <v>17.291140878793762</v>
      </c>
      <c r="D49" s="79">
        <v>15.94513501928847</v>
      </c>
      <c r="E49" s="79">
        <v>17.2265625</v>
      </c>
      <c r="F49" s="79">
        <v>18.281084889045438</v>
      </c>
      <c r="G49" s="79">
        <v>14.852752880921896</v>
      </c>
      <c r="H49" s="79">
        <v>16.455696202531644</v>
      </c>
      <c r="I49" s="79">
        <v>17.481940144478845</v>
      </c>
      <c r="J49" s="79">
        <v>19.026548672566371</v>
      </c>
      <c r="K49" s="79">
        <v>19.945938255797412</v>
      </c>
      <c r="L49" s="79">
        <v>22.033898305084744</v>
      </c>
      <c r="M49" s="79">
        <v>19.060657118786857</v>
      </c>
      <c r="N49" s="79">
        <v>18.950437317784257</v>
      </c>
      <c r="O49" s="79">
        <v>20.569329660238751</v>
      </c>
      <c r="P49" s="79">
        <v>23.412698412698411</v>
      </c>
      <c r="Q49" s="79">
        <v>17.768642229073883</v>
      </c>
      <c r="R49" s="79">
        <v>17.913832199546487</v>
      </c>
      <c r="S49" s="79">
        <v>15.125167208102427</v>
      </c>
      <c r="T49" s="79">
        <v>13.973799126637553</v>
      </c>
      <c r="U49" s="79">
        <v>14.696485623003195</v>
      </c>
      <c r="V49" s="79">
        <v>12.121212121212121</v>
      </c>
      <c r="W49" s="79">
        <v>12.416851441241686</v>
      </c>
      <c r="X49" s="79">
        <v>10.526315789473683</v>
      </c>
      <c r="Y49" s="79">
        <v>10.857461024498887</v>
      </c>
      <c r="Z49" s="79">
        <v>8.4905660377358494</v>
      </c>
      <c r="AA49" s="79" t="s">
        <v>417</v>
      </c>
      <c r="AB49" s="79" t="s">
        <v>417</v>
      </c>
      <c r="AC49" s="83">
        <v>32</v>
      </c>
      <c r="AD49" s="35"/>
    </row>
    <row r="50" spans="1:30" x14ac:dyDescent="0.2">
      <c r="A50" s="23">
        <v>33</v>
      </c>
      <c r="B50" s="122" t="s">
        <v>481</v>
      </c>
      <c r="C50" s="79">
        <v>12.571453223753748</v>
      </c>
      <c r="D50" s="79">
        <v>12.27318188312616</v>
      </c>
      <c r="E50" s="79">
        <v>12.440257352941178</v>
      </c>
      <c r="F50" s="79">
        <v>14.582599506868615</v>
      </c>
      <c r="G50" s="79">
        <v>11.267605633802818</v>
      </c>
      <c r="H50" s="79">
        <v>12.658227848101266</v>
      </c>
      <c r="I50" s="79">
        <v>13.023735810113518</v>
      </c>
      <c r="J50" s="79">
        <v>15.265486725663715</v>
      </c>
      <c r="K50" s="79">
        <v>12.917911509460806</v>
      </c>
      <c r="L50" s="79">
        <v>15.423728813559324</v>
      </c>
      <c r="M50" s="79">
        <v>12.826453243470933</v>
      </c>
      <c r="N50" s="79">
        <v>15.743440233236154</v>
      </c>
      <c r="O50" s="79">
        <v>12.511478420569331</v>
      </c>
      <c r="P50" s="79">
        <v>11.507936507936508</v>
      </c>
      <c r="Q50" s="79">
        <v>12.458604544935479</v>
      </c>
      <c r="R50" s="79">
        <v>13.605442176870749</v>
      </c>
      <c r="S50" s="79">
        <v>12.430728071851711</v>
      </c>
      <c r="T50" s="79">
        <v>14.192139737991265</v>
      </c>
      <c r="U50" s="79">
        <v>12.172523961661341</v>
      </c>
      <c r="V50" s="79">
        <v>12.121212121212121</v>
      </c>
      <c r="W50" s="79">
        <v>12.638580931263856</v>
      </c>
      <c r="X50" s="79">
        <v>0</v>
      </c>
      <c r="Y50" s="79">
        <v>12.082405345211582</v>
      </c>
      <c r="Z50" s="79">
        <v>22.641509433962266</v>
      </c>
      <c r="AA50" s="79" t="s">
        <v>417</v>
      </c>
      <c r="AB50" s="79" t="s">
        <v>417</v>
      </c>
      <c r="AC50" s="83">
        <v>33</v>
      </c>
      <c r="AD50" s="35"/>
    </row>
    <row r="51" spans="1:30" x14ac:dyDescent="0.2">
      <c r="A51" s="23">
        <v>34</v>
      </c>
      <c r="B51" s="122" t="s">
        <v>480</v>
      </c>
      <c r="C51" s="79">
        <v>8.9367760305442321</v>
      </c>
      <c r="D51" s="79">
        <v>9.5585083583369048</v>
      </c>
      <c r="E51" s="79">
        <v>8.8465073529411775</v>
      </c>
      <c r="F51" s="79">
        <v>10.320535399788659</v>
      </c>
      <c r="G51" s="79">
        <v>7.8104993597951342</v>
      </c>
      <c r="H51" s="79">
        <v>8.8607594936708853</v>
      </c>
      <c r="I51" s="79">
        <v>8.68937048503612</v>
      </c>
      <c r="J51" s="79">
        <v>9.9557522123893811</v>
      </c>
      <c r="K51" s="79">
        <v>8.86328069426661</v>
      </c>
      <c r="L51" s="79">
        <v>8.9830508474576263</v>
      </c>
      <c r="M51" s="79">
        <v>7.7295703454085931</v>
      </c>
      <c r="N51" s="79">
        <v>12.244897959183673</v>
      </c>
      <c r="O51" s="79">
        <v>7.9889807162534439</v>
      </c>
      <c r="P51" s="79">
        <v>9.1269841269841265</v>
      </c>
      <c r="Q51" s="79">
        <v>8.3133493205435656</v>
      </c>
      <c r="R51" s="79">
        <v>8.616780045351474</v>
      </c>
      <c r="S51" s="79">
        <v>8.9336900439518452</v>
      </c>
      <c r="T51" s="79">
        <v>11.135371179039302</v>
      </c>
      <c r="U51" s="79">
        <v>11.182108626198083</v>
      </c>
      <c r="V51" s="79">
        <v>11.111111111111111</v>
      </c>
      <c r="W51" s="79">
        <v>13.082039911308204</v>
      </c>
      <c r="X51" s="79">
        <v>31.578947368421051</v>
      </c>
      <c r="Y51" s="79">
        <v>13.975501113585745</v>
      </c>
      <c r="Z51" s="79">
        <v>16.037735849056602</v>
      </c>
      <c r="AA51" s="79" t="s">
        <v>417</v>
      </c>
      <c r="AB51" s="79" t="s">
        <v>417</v>
      </c>
      <c r="AC51" s="83">
        <v>34</v>
      </c>
      <c r="AD51" s="35"/>
    </row>
    <row r="52" spans="1:30" x14ac:dyDescent="0.2">
      <c r="A52" s="23">
        <v>35</v>
      </c>
      <c r="B52" s="122" t="s">
        <v>479</v>
      </c>
      <c r="C52" s="79">
        <v>6.8616665588127441</v>
      </c>
      <c r="D52" s="79">
        <v>8.729818545506502</v>
      </c>
      <c r="E52" s="79">
        <v>6.7463235294117645</v>
      </c>
      <c r="F52" s="79">
        <v>8.6297992250792532</v>
      </c>
      <c r="G52" s="79">
        <v>4.8655569782330348</v>
      </c>
      <c r="H52" s="79">
        <v>6.3291139240506329</v>
      </c>
      <c r="I52" s="79">
        <v>6.3364293085655321</v>
      </c>
      <c r="J52" s="79">
        <v>8.6283185840707954</v>
      </c>
      <c r="K52" s="79">
        <v>6.0036989614454406</v>
      </c>
      <c r="L52" s="79">
        <v>7.6271186440677967</v>
      </c>
      <c r="M52" s="79">
        <v>5.8340353833192919</v>
      </c>
      <c r="N52" s="79">
        <v>6.4139941690962097</v>
      </c>
      <c r="O52" s="79">
        <v>5.5555555555555554</v>
      </c>
      <c r="P52" s="79">
        <v>9.1269841269841265</v>
      </c>
      <c r="Q52" s="79">
        <v>5.2529405047390663</v>
      </c>
      <c r="R52" s="79">
        <v>6.8027210884353746</v>
      </c>
      <c r="S52" s="79">
        <v>7.3667112554939811</v>
      </c>
      <c r="T52" s="79">
        <v>10.043668122270741</v>
      </c>
      <c r="U52" s="79">
        <v>10.575079872204473</v>
      </c>
      <c r="V52" s="79">
        <v>18.181818181818183</v>
      </c>
      <c r="W52" s="79">
        <v>15.742793791574281</v>
      </c>
      <c r="X52" s="79">
        <v>15.789473684210526</v>
      </c>
      <c r="Y52" s="79">
        <v>14.587973273942092</v>
      </c>
      <c r="Z52" s="79">
        <v>13.20754716981132</v>
      </c>
      <c r="AA52" s="79" t="s">
        <v>417</v>
      </c>
      <c r="AB52" s="79" t="s">
        <v>417</v>
      </c>
      <c r="AC52" s="83">
        <v>35</v>
      </c>
      <c r="AD52" s="35"/>
    </row>
    <row r="53" spans="1:30" x14ac:dyDescent="0.2">
      <c r="A53" s="23">
        <v>36</v>
      </c>
      <c r="B53" s="122" t="s">
        <v>478</v>
      </c>
      <c r="C53" s="79">
        <v>4.6032054185810738</v>
      </c>
      <c r="D53" s="79">
        <v>5.8579797113873413</v>
      </c>
      <c r="E53" s="79">
        <v>4.5657169117647056</v>
      </c>
      <c r="F53" s="79">
        <v>5.1778795350475519</v>
      </c>
      <c r="G53" s="79">
        <v>4.0973111395646606</v>
      </c>
      <c r="H53" s="79">
        <v>8.8607594936708853</v>
      </c>
      <c r="I53" s="79">
        <v>4.3962848297213624</v>
      </c>
      <c r="J53" s="79">
        <v>5.3097345132743365</v>
      </c>
      <c r="K53" s="79">
        <v>3.2294778773652015</v>
      </c>
      <c r="L53" s="79">
        <v>4.406779661016949</v>
      </c>
      <c r="M53" s="79">
        <v>3.4540859309182812</v>
      </c>
      <c r="N53" s="79">
        <v>4.6647230320699711</v>
      </c>
      <c r="O53" s="79">
        <v>3.0303030303030303</v>
      </c>
      <c r="P53" s="79">
        <v>2.7777777777777777</v>
      </c>
      <c r="Q53" s="79">
        <v>3.1974420463629096</v>
      </c>
      <c r="R53" s="79">
        <v>3.4013605442176873</v>
      </c>
      <c r="S53" s="79">
        <v>4.8347028473151159</v>
      </c>
      <c r="T53" s="79">
        <v>7.4235807860262017</v>
      </c>
      <c r="U53" s="79">
        <v>7.7635782747603841</v>
      </c>
      <c r="V53" s="79">
        <v>5.0505050505050502</v>
      </c>
      <c r="W53" s="79">
        <v>13.082039911308204</v>
      </c>
      <c r="X53" s="79">
        <v>0</v>
      </c>
      <c r="Y53" s="79">
        <v>15.478841870824054</v>
      </c>
      <c r="Z53" s="79">
        <v>12.264150943396226</v>
      </c>
      <c r="AA53" s="79" t="s">
        <v>417</v>
      </c>
      <c r="AB53" s="79" t="s">
        <v>417</v>
      </c>
      <c r="AC53" s="83">
        <v>36</v>
      </c>
      <c r="AD53" s="35"/>
    </row>
    <row r="54" spans="1:30" x14ac:dyDescent="0.2">
      <c r="A54" s="23">
        <v>37</v>
      </c>
      <c r="B54" s="122" t="s">
        <v>477</v>
      </c>
      <c r="C54" s="79">
        <v>2.5539808882849071</v>
      </c>
      <c r="D54" s="79">
        <v>3.3719102728961281</v>
      </c>
      <c r="E54" s="79">
        <v>2.5298713235294117</v>
      </c>
      <c r="F54" s="79">
        <v>2.9235646354350124</v>
      </c>
      <c r="G54" s="79">
        <v>2.8169014084507045</v>
      </c>
      <c r="H54" s="79">
        <v>2.5316455696202533</v>
      </c>
      <c r="I54" s="79">
        <v>2.1465428276573788</v>
      </c>
      <c r="J54" s="79">
        <v>1.7699115044247788</v>
      </c>
      <c r="K54" s="79">
        <v>1.8637074975103145</v>
      </c>
      <c r="L54" s="79">
        <v>2.0338983050847457</v>
      </c>
      <c r="M54" s="79">
        <v>1.4321819713563606</v>
      </c>
      <c r="N54" s="79">
        <v>1.749271137026239</v>
      </c>
      <c r="O54" s="79">
        <v>1.6988062442607896</v>
      </c>
      <c r="P54" s="79">
        <v>3.1746031746031744</v>
      </c>
      <c r="Q54" s="79">
        <v>1.7471736896197325</v>
      </c>
      <c r="R54" s="79">
        <v>2.4943310657596371</v>
      </c>
      <c r="S54" s="79">
        <v>2.875979361742786</v>
      </c>
      <c r="T54" s="79">
        <v>5.2401746724890828</v>
      </c>
      <c r="U54" s="79">
        <v>4.1533546325878596</v>
      </c>
      <c r="V54" s="79">
        <v>3.0303030303030303</v>
      </c>
      <c r="W54" s="79">
        <v>5.7649667405764964</v>
      </c>
      <c r="X54" s="79">
        <v>5.2631578947368416</v>
      </c>
      <c r="Y54" s="79">
        <v>9.7438752783964375</v>
      </c>
      <c r="Z54" s="79">
        <v>7.5471698113207548</v>
      </c>
      <c r="AA54" s="79" t="s">
        <v>417</v>
      </c>
      <c r="AB54" s="79" t="s">
        <v>417</v>
      </c>
      <c r="AC54" s="83">
        <v>37</v>
      </c>
      <c r="AD54" s="35"/>
    </row>
    <row r="55" spans="1:30" x14ac:dyDescent="0.2">
      <c r="A55" s="23">
        <v>38</v>
      </c>
      <c r="B55" s="122" t="s">
        <v>476</v>
      </c>
      <c r="C55" s="79">
        <v>1.2381630319894734</v>
      </c>
      <c r="D55" s="79">
        <v>1.6716673810544362</v>
      </c>
      <c r="E55" s="79">
        <v>1.2316176470588236</v>
      </c>
      <c r="F55" s="79">
        <v>1.3384994716449454</v>
      </c>
      <c r="G55" s="79">
        <v>1.1523687580025608</v>
      </c>
      <c r="H55" s="79">
        <v>0</v>
      </c>
      <c r="I55" s="79">
        <v>0.92879256965944268</v>
      </c>
      <c r="J55" s="79">
        <v>1.5486725663716814</v>
      </c>
      <c r="K55" s="79">
        <v>0.6544316403471333</v>
      </c>
      <c r="L55" s="79">
        <v>0.67796610169491522</v>
      </c>
      <c r="M55" s="79">
        <v>0.84245998315080028</v>
      </c>
      <c r="N55" s="79">
        <v>0.29154518950437319</v>
      </c>
      <c r="O55" s="79">
        <v>0.59687786960514233</v>
      </c>
      <c r="P55" s="79">
        <v>0.3968253968253968</v>
      </c>
      <c r="Q55" s="79">
        <v>0.76510220395112483</v>
      </c>
      <c r="R55" s="79">
        <v>1.3605442176870748</v>
      </c>
      <c r="S55" s="79">
        <v>1.5478692910376457</v>
      </c>
      <c r="T55" s="79">
        <v>1.7467248908296942</v>
      </c>
      <c r="U55" s="79">
        <v>2.0766773162939298</v>
      </c>
      <c r="V55" s="79">
        <v>7.0707070707070701</v>
      </c>
      <c r="W55" s="79">
        <v>3.5476718403547673</v>
      </c>
      <c r="X55" s="79">
        <v>0</v>
      </c>
      <c r="Y55" s="79">
        <v>5.4565701559020043</v>
      </c>
      <c r="Z55" s="79">
        <v>3.7735849056603774</v>
      </c>
      <c r="AA55" s="79" t="s">
        <v>417</v>
      </c>
      <c r="AB55" s="79" t="s">
        <v>417</v>
      </c>
      <c r="AC55" s="83">
        <v>38</v>
      </c>
      <c r="AD55" s="35"/>
    </row>
    <row r="56" spans="1:30" x14ac:dyDescent="0.2">
      <c r="A56" s="23">
        <v>39</v>
      </c>
      <c r="B56" s="89" t="s">
        <v>475</v>
      </c>
      <c r="C56" s="79">
        <v>0.97715653918333012</v>
      </c>
      <c r="D56" s="79">
        <v>1.1858836976710958</v>
      </c>
      <c r="E56" s="79">
        <v>0.98115808823529416</v>
      </c>
      <c r="F56" s="79">
        <v>0.91581542796759419</v>
      </c>
      <c r="G56" s="79">
        <v>1.0243277848911652</v>
      </c>
      <c r="H56" s="79">
        <v>1.2658227848101267</v>
      </c>
      <c r="I56" s="79">
        <v>0.49535603715170284</v>
      </c>
      <c r="J56" s="79">
        <v>0.44247787610619471</v>
      </c>
      <c r="K56" s="79">
        <v>0.54061744202589268</v>
      </c>
      <c r="L56" s="79">
        <v>0.67796610169491522</v>
      </c>
      <c r="M56" s="79">
        <v>0.44229149115417016</v>
      </c>
      <c r="N56" s="79">
        <v>0</v>
      </c>
      <c r="O56" s="79">
        <v>0.6198347107438017</v>
      </c>
      <c r="P56" s="79">
        <v>1.5873015873015872</v>
      </c>
      <c r="Q56" s="79">
        <v>0.59381066575311181</v>
      </c>
      <c r="R56" s="79">
        <v>1.1337868480725624</v>
      </c>
      <c r="S56" s="79">
        <v>1.2803363271545958</v>
      </c>
      <c r="T56" s="79">
        <v>1.0917030567685588</v>
      </c>
      <c r="U56" s="79">
        <v>1.5974440894568689</v>
      </c>
      <c r="V56" s="79">
        <v>1.0101010101010102</v>
      </c>
      <c r="W56" s="79">
        <v>2.2172949002217295</v>
      </c>
      <c r="X56" s="79">
        <v>0</v>
      </c>
      <c r="Y56" s="79">
        <v>4.9554565701559019</v>
      </c>
      <c r="Z56" s="79">
        <v>3.7735849056603774</v>
      </c>
      <c r="AA56" s="79" t="s">
        <v>417</v>
      </c>
      <c r="AB56" s="79" t="s">
        <v>417</v>
      </c>
      <c r="AC56" s="83">
        <v>39</v>
      </c>
      <c r="AD56" s="35"/>
    </row>
    <row r="57" spans="1:30" ht="9.9499999999999993" customHeight="1" x14ac:dyDescent="0.2">
      <c r="A57" s="23"/>
      <c r="B57" s="114"/>
      <c r="C57" s="131"/>
      <c r="D57" s="90"/>
      <c r="E57" s="90"/>
      <c r="F57" s="131"/>
      <c r="G57" s="131"/>
      <c r="H57" s="131"/>
      <c r="I57" s="132"/>
      <c r="J57" s="132"/>
      <c r="K57" s="132"/>
      <c r="L57" s="132"/>
      <c r="M57" s="132"/>
      <c r="N57" s="132"/>
      <c r="O57" s="132"/>
      <c r="P57" s="132"/>
      <c r="Q57" s="132"/>
      <c r="R57" s="132"/>
      <c r="S57" s="132"/>
      <c r="T57" s="132"/>
      <c r="U57" s="132"/>
      <c r="V57" s="132"/>
      <c r="W57" s="132"/>
      <c r="X57" s="132"/>
      <c r="Y57" s="132"/>
      <c r="Z57" s="132"/>
      <c r="AA57" s="132"/>
      <c r="AB57" s="132"/>
      <c r="AC57" s="123"/>
      <c r="AD57" s="35"/>
    </row>
    <row r="58" spans="1:30" x14ac:dyDescent="0.2">
      <c r="A58" s="115"/>
      <c r="B58" s="21"/>
      <c r="C58" s="404" t="s">
        <v>474</v>
      </c>
      <c r="D58" s="404"/>
      <c r="E58" s="404"/>
      <c r="F58" s="404"/>
      <c r="G58" s="404"/>
      <c r="H58" s="404"/>
      <c r="I58" s="32"/>
      <c r="J58" s="32"/>
      <c r="K58" s="32"/>
      <c r="L58" s="32"/>
      <c r="M58" s="32"/>
      <c r="N58" s="115"/>
      <c r="O58" s="404" t="s">
        <v>474</v>
      </c>
      <c r="P58" s="404"/>
      <c r="Q58" s="404"/>
      <c r="R58" s="404"/>
      <c r="S58" s="404"/>
      <c r="T58" s="404"/>
      <c r="U58" s="32"/>
      <c r="V58" s="32"/>
      <c r="W58" s="32"/>
      <c r="X58" s="32"/>
      <c r="Y58" s="32"/>
      <c r="Z58" s="32"/>
      <c r="AA58" s="32"/>
      <c r="AB58" s="32"/>
      <c r="AC58" s="21"/>
      <c r="AD58" s="35"/>
    </row>
    <row r="59" spans="1:30" x14ac:dyDescent="0.2">
      <c r="A59" s="23">
        <v>40</v>
      </c>
      <c r="B59" s="84" t="s">
        <v>347</v>
      </c>
      <c r="C59" s="97">
        <v>100</v>
      </c>
      <c r="D59" s="97">
        <v>100</v>
      </c>
      <c r="E59" s="97">
        <v>100</v>
      </c>
      <c r="F59" s="97">
        <v>100</v>
      </c>
      <c r="G59" s="97">
        <v>100</v>
      </c>
      <c r="H59" s="97">
        <v>0</v>
      </c>
      <c r="I59" s="97">
        <v>100</v>
      </c>
      <c r="J59" s="97">
        <v>100</v>
      </c>
      <c r="K59" s="97">
        <v>100</v>
      </c>
      <c r="L59" s="97">
        <v>100</v>
      </c>
      <c r="M59" s="97">
        <v>100</v>
      </c>
      <c r="N59" s="97">
        <v>100</v>
      </c>
      <c r="O59" s="97">
        <v>100</v>
      </c>
      <c r="P59" s="97">
        <v>100</v>
      </c>
      <c r="Q59" s="97">
        <v>100</v>
      </c>
      <c r="R59" s="97">
        <v>100</v>
      </c>
      <c r="S59" s="97">
        <v>100</v>
      </c>
      <c r="T59" s="97">
        <v>100</v>
      </c>
      <c r="U59" s="97">
        <v>100</v>
      </c>
      <c r="V59" s="97">
        <v>100</v>
      </c>
      <c r="W59" s="97">
        <v>0</v>
      </c>
      <c r="X59" s="97">
        <v>0</v>
      </c>
      <c r="Y59" s="97">
        <v>0</v>
      </c>
      <c r="Z59" s="97">
        <v>0</v>
      </c>
      <c r="AA59" s="97">
        <v>0</v>
      </c>
      <c r="AB59" s="97">
        <v>0</v>
      </c>
      <c r="AC59" s="83">
        <v>40</v>
      </c>
      <c r="AD59" s="35"/>
    </row>
    <row r="60" spans="1:30" x14ac:dyDescent="0.2">
      <c r="A60" s="23"/>
      <c r="B60" s="84"/>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83"/>
      <c r="AD60" s="35"/>
    </row>
    <row r="61" spans="1:30" x14ac:dyDescent="0.2">
      <c r="A61" s="23">
        <v>41</v>
      </c>
      <c r="B61" s="84" t="s">
        <v>468</v>
      </c>
      <c r="C61" s="79">
        <v>7.5581395348837201</v>
      </c>
      <c r="D61" s="79">
        <v>0</v>
      </c>
      <c r="E61" s="79">
        <v>7.6058772687986167</v>
      </c>
      <c r="F61" s="79">
        <v>6.3829787234042552</v>
      </c>
      <c r="G61" s="79">
        <v>0</v>
      </c>
      <c r="H61" s="79" t="s">
        <v>417</v>
      </c>
      <c r="I61" s="79">
        <v>0</v>
      </c>
      <c r="J61" s="79">
        <v>0</v>
      </c>
      <c r="K61" s="79">
        <v>6.666666666666667</v>
      </c>
      <c r="L61" s="79">
        <v>14.285714285714285</v>
      </c>
      <c r="M61" s="79">
        <v>1.3888888888888888</v>
      </c>
      <c r="N61" s="79">
        <v>0</v>
      </c>
      <c r="O61" s="79">
        <v>5.3254437869822491</v>
      </c>
      <c r="P61" s="79">
        <v>11.111111111111111</v>
      </c>
      <c r="Q61" s="79">
        <v>6.0526315789473681</v>
      </c>
      <c r="R61" s="79">
        <v>9.0909090909090917</v>
      </c>
      <c r="S61" s="79">
        <v>14.826498422712934</v>
      </c>
      <c r="T61" s="79">
        <v>0</v>
      </c>
      <c r="U61" s="79">
        <v>4.10958904109589</v>
      </c>
      <c r="V61" s="79">
        <v>0</v>
      </c>
      <c r="W61" s="79" t="s">
        <v>417</v>
      </c>
      <c r="X61" s="79" t="s">
        <v>417</v>
      </c>
      <c r="Y61" s="79" t="s">
        <v>417</v>
      </c>
      <c r="Z61" s="79" t="s">
        <v>417</v>
      </c>
      <c r="AA61" s="79" t="s">
        <v>417</v>
      </c>
      <c r="AB61" s="79" t="s">
        <v>417</v>
      </c>
      <c r="AC61" s="83">
        <v>41</v>
      </c>
      <c r="AD61" s="35"/>
    </row>
    <row r="62" spans="1:30" x14ac:dyDescent="0.2">
      <c r="A62" s="23">
        <v>42</v>
      </c>
      <c r="B62" s="118" t="s">
        <v>467</v>
      </c>
      <c r="C62" s="79">
        <v>0.83056478405315626</v>
      </c>
      <c r="D62" s="79">
        <v>0</v>
      </c>
      <c r="E62" s="79">
        <v>0.77787381158167668</v>
      </c>
      <c r="F62" s="79">
        <v>2.1276595744680851</v>
      </c>
      <c r="G62" s="79">
        <v>0</v>
      </c>
      <c r="H62" s="79" t="s">
        <v>417</v>
      </c>
      <c r="I62" s="79">
        <v>0</v>
      </c>
      <c r="J62" s="79">
        <v>0</v>
      </c>
      <c r="K62" s="79">
        <v>1.9047619047619049</v>
      </c>
      <c r="L62" s="79">
        <v>0</v>
      </c>
      <c r="M62" s="79">
        <v>0</v>
      </c>
      <c r="N62" s="79">
        <v>0</v>
      </c>
      <c r="O62" s="79">
        <v>0</v>
      </c>
      <c r="P62" s="79">
        <v>0</v>
      </c>
      <c r="Q62" s="79">
        <v>0.78947368421052633</v>
      </c>
      <c r="R62" s="79">
        <v>9.0909090909090917</v>
      </c>
      <c r="S62" s="79">
        <v>1.5772870662460567</v>
      </c>
      <c r="T62" s="79">
        <v>0</v>
      </c>
      <c r="U62" s="79">
        <v>0</v>
      </c>
      <c r="V62" s="79">
        <v>0</v>
      </c>
      <c r="W62" s="79" t="s">
        <v>417</v>
      </c>
      <c r="X62" s="79" t="s">
        <v>417</v>
      </c>
      <c r="Y62" s="79" t="s">
        <v>417</v>
      </c>
      <c r="Z62" s="79" t="s">
        <v>417</v>
      </c>
      <c r="AA62" s="79" t="s">
        <v>417</v>
      </c>
      <c r="AB62" s="79" t="s">
        <v>417</v>
      </c>
      <c r="AC62" s="83">
        <v>42</v>
      </c>
      <c r="AD62" s="35"/>
    </row>
    <row r="63" spans="1:30" x14ac:dyDescent="0.2">
      <c r="A63" s="23">
        <v>43</v>
      </c>
      <c r="B63" s="89" t="s">
        <v>466</v>
      </c>
      <c r="C63" s="79">
        <v>2.4086378737541532</v>
      </c>
      <c r="D63" s="79">
        <v>0</v>
      </c>
      <c r="E63" s="79">
        <v>2.4200518582541055</v>
      </c>
      <c r="F63" s="79">
        <v>2.1276595744680851</v>
      </c>
      <c r="G63" s="79">
        <v>0</v>
      </c>
      <c r="H63" s="79" t="s">
        <v>417</v>
      </c>
      <c r="I63" s="79">
        <v>0</v>
      </c>
      <c r="J63" s="79">
        <v>0</v>
      </c>
      <c r="K63" s="79">
        <v>1.9047619047619049</v>
      </c>
      <c r="L63" s="79">
        <v>14.285714285714285</v>
      </c>
      <c r="M63" s="79">
        <v>0.69444444444444442</v>
      </c>
      <c r="N63" s="79">
        <v>0</v>
      </c>
      <c r="O63" s="79">
        <v>1.1834319526627219</v>
      </c>
      <c r="P63" s="79">
        <v>0</v>
      </c>
      <c r="Q63" s="79">
        <v>2.1052631578947367</v>
      </c>
      <c r="R63" s="79">
        <v>0</v>
      </c>
      <c r="S63" s="79">
        <v>5.0473186119873814</v>
      </c>
      <c r="T63" s="79">
        <v>0</v>
      </c>
      <c r="U63" s="79">
        <v>0</v>
      </c>
      <c r="V63" s="79">
        <v>0</v>
      </c>
      <c r="W63" s="79" t="s">
        <v>417</v>
      </c>
      <c r="X63" s="79" t="s">
        <v>417</v>
      </c>
      <c r="Y63" s="79" t="s">
        <v>417</v>
      </c>
      <c r="Z63" s="79" t="s">
        <v>417</v>
      </c>
      <c r="AA63" s="79" t="s">
        <v>417</v>
      </c>
      <c r="AB63" s="79" t="s">
        <v>417</v>
      </c>
      <c r="AC63" s="83">
        <v>43</v>
      </c>
      <c r="AD63" s="35"/>
    </row>
    <row r="64" spans="1:30" x14ac:dyDescent="0.2">
      <c r="A64" s="23">
        <v>44</v>
      </c>
      <c r="B64" s="89" t="s">
        <v>465</v>
      </c>
      <c r="C64" s="79">
        <v>4.3189368770764114</v>
      </c>
      <c r="D64" s="79">
        <v>0</v>
      </c>
      <c r="E64" s="79">
        <v>4.4079515989628355</v>
      </c>
      <c r="F64" s="79">
        <v>2.1276595744680851</v>
      </c>
      <c r="G64" s="79">
        <v>0</v>
      </c>
      <c r="H64" s="79" t="s">
        <v>417</v>
      </c>
      <c r="I64" s="79">
        <v>0</v>
      </c>
      <c r="J64" s="79">
        <v>0</v>
      </c>
      <c r="K64" s="79">
        <v>2.8571428571428572</v>
      </c>
      <c r="L64" s="79">
        <v>0</v>
      </c>
      <c r="M64" s="79">
        <v>0.69444444444444442</v>
      </c>
      <c r="N64" s="79">
        <v>0</v>
      </c>
      <c r="O64" s="79">
        <v>4.1420118343195274</v>
      </c>
      <c r="P64" s="79">
        <v>11.111111111111111</v>
      </c>
      <c r="Q64" s="79">
        <v>3.1578947368421053</v>
      </c>
      <c r="R64" s="79">
        <v>0</v>
      </c>
      <c r="S64" s="79">
        <v>8.2018927444794958</v>
      </c>
      <c r="T64" s="79">
        <v>0</v>
      </c>
      <c r="U64" s="79">
        <v>4.10958904109589</v>
      </c>
      <c r="V64" s="79">
        <v>0</v>
      </c>
      <c r="W64" s="79" t="s">
        <v>417</v>
      </c>
      <c r="X64" s="79" t="s">
        <v>417</v>
      </c>
      <c r="Y64" s="79" t="s">
        <v>417</v>
      </c>
      <c r="Z64" s="79" t="s">
        <v>417</v>
      </c>
      <c r="AA64" s="79" t="s">
        <v>417</v>
      </c>
      <c r="AB64" s="79" t="s">
        <v>417</v>
      </c>
      <c r="AC64" s="83">
        <v>44</v>
      </c>
      <c r="AD64" s="35"/>
    </row>
    <row r="65" spans="1:30" x14ac:dyDescent="0.2">
      <c r="A65" s="23"/>
      <c r="B65" s="84"/>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83"/>
      <c r="AD65" s="35"/>
    </row>
    <row r="66" spans="1:30" x14ac:dyDescent="0.2">
      <c r="A66" s="23">
        <v>45</v>
      </c>
      <c r="B66" s="84" t="s">
        <v>464</v>
      </c>
      <c r="C66" s="79">
        <v>92.441860465116278</v>
      </c>
      <c r="D66" s="79">
        <v>100</v>
      </c>
      <c r="E66" s="79">
        <v>92.394122731201378</v>
      </c>
      <c r="F66" s="79">
        <v>93.61702127659575</v>
      </c>
      <c r="G66" s="79">
        <v>100</v>
      </c>
      <c r="H66" s="79" t="s">
        <v>417</v>
      </c>
      <c r="I66" s="79">
        <v>100</v>
      </c>
      <c r="J66" s="79">
        <v>100</v>
      </c>
      <c r="K66" s="79">
        <v>93.333333333333329</v>
      </c>
      <c r="L66" s="79">
        <v>85.714285714285708</v>
      </c>
      <c r="M66" s="79">
        <v>98.611111111111114</v>
      </c>
      <c r="N66" s="79">
        <v>100</v>
      </c>
      <c r="O66" s="79">
        <v>94.674556213017752</v>
      </c>
      <c r="P66" s="79">
        <v>88.888888888888886</v>
      </c>
      <c r="Q66" s="79">
        <v>93.94736842105263</v>
      </c>
      <c r="R66" s="79">
        <v>90.909090909090907</v>
      </c>
      <c r="S66" s="79">
        <v>85.17350157728707</v>
      </c>
      <c r="T66" s="79">
        <v>100</v>
      </c>
      <c r="U66" s="79">
        <v>95.890410958904098</v>
      </c>
      <c r="V66" s="79">
        <v>100</v>
      </c>
      <c r="W66" s="79" t="s">
        <v>417</v>
      </c>
      <c r="X66" s="79" t="s">
        <v>417</v>
      </c>
      <c r="Y66" s="79" t="s">
        <v>417</v>
      </c>
      <c r="Z66" s="79" t="s">
        <v>417</v>
      </c>
      <c r="AA66" s="79" t="s">
        <v>417</v>
      </c>
      <c r="AB66" s="79" t="s">
        <v>417</v>
      </c>
      <c r="AC66" s="83">
        <v>45</v>
      </c>
      <c r="AD66" s="35"/>
    </row>
    <row r="67" spans="1:30" x14ac:dyDescent="0.2">
      <c r="A67" s="23">
        <v>46</v>
      </c>
      <c r="B67" s="89" t="s">
        <v>463</v>
      </c>
      <c r="C67" s="79">
        <v>54.069767441860463</v>
      </c>
      <c r="D67" s="79">
        <v>41.525423728813557</v>
      </c>
      <c r="E67" s="79">
        <v>54.019014693171997</v>
      </c>
      <c r="F67" s="79">
        <v>55.319148936170215</v>
      </c>
      <c r="G67" s="79">
        <v>50</v>
      </c>
      <c r="H67" s="79" t="s">
        <v>417</v>
      </c>
      <c r="I67" s="79">
        <v>35.714285714285715</v>
      </c>
      <c r="J67" s="79">
        <v>50</v>
      </c>
      <c r="K67" s="79">
        <v>40.952380952380949</v>
      </c>
      <c r="L67" s="79">
        <v>42.857142857142854</v>
      </c>
      <c r="M67" s="79">
        <v>42.361111111111107</v>
      </c>
      <c r="N67" s="79">
        <v>50</v>
      </c>
      <c r="O67" s="79">
        <v>39.644970414201183</v>
      </c>
      <c r="P67" s="79">
        <v>44.444444444444443</v>
      </c>
      <c r="Q67" s="79">
        <v>57.631578947368425</v>
      </c>
      <c r="R67" s="79">
        <v>54.54545454545454</v>
      </c>
      <c r="S67" s="79">
        <v>67.50788643533123</v>
      </c>
      <c r="T67" s="79">
        <v>100</v>
      </c>
      <c r="U67" s="79">
        <v>56.164383561643838</v>
      </c>
      <c r="V67" s="79">
        <v>0</v>
      </c>
      <c r="W67" s="79" t="s">
        <v>417</v>
      </c>
      <c r="X67" s="79" t="s">
        <v>417</v>
      </c>
      <c r="Y67" s="79" t="s">
        <v>417</v>
      </c>
      <c r="Z67" s="79" t="s">
        <v>417</v>
      </c>
      <c r="AA67" s="79" t="s">
        <v>417</v>
      </c>
      <c r="AB67" s="79" t="s">
        <v>417</v>
      </c>
      <c r="AC67" s="83">
        <v>46</v>
      </c>
      <c r="AD67" s="35"/>
    </row>
    <row r="68" spans="1:30" x14ac:dyDescent="0.2">
      <c r="A68" s="23">
        <v>47</v>
      </c>
      <c r="B68" s="89" t="s">
        <v>462</v>
      </c>
      <c r="C68" s="79">
        <v>38.372093023255815</v>
      </c>
      <c r="D68" s="79">
        <v>58.474576271186443</v>
      </c>
      <c r="E68" s="79">
        <v>38.375108038029389</v>
      </c>
      <c r="F68" s="79">
        <v>38.297872340425535</v>
      </c>
      <c r="G68" s="79">
        <v>50</v>
      </c>
      <c r="H68" s="79" t="s">
        <v>417</v>
      </c>
      <c r="I68" s="79">
        <v>64.285714285714292</v>
      </c>
      <c r="J68" s="79">
        <v>50</v>
      </c>
      <c r="K68" s="79">
        <v>52.380952380952387</v>
      </c>
      <c r="L68" s="79">
        <v>42.857142857142854</v>
      </c>
      <c r="M68" s="79">
        <v>56.25</v>
      </c>
      <c r="N68" s="79">
        <v>50</v>
      </c>
      <c r="O68" s="79">
        <v>55.029585798816569</v>
      </c>
      <c r="P68" s="79">
        <v>44.444444444444443</v>
      </c>
      <c r="Q68" s="79">
        <v>36.315789473684212</v>
      </c>
      <c r="R68" s="79">
        <v>36.363636363636367</v>
      </c>
      <c r="S68" s="79">
        <v>17.665615141955836</v>
      </c>
      <c r="T68" s="79">
        <v>0</v>
      </c>
      <c r="U68" s="79">
        <v>39.726027397260275</v>
      </c>
      <c r="V68" s="79">
        <v>100</v>
      </c>
      <c r="W68" s="79" t="s">
        <v>417</v>
      </c>
      <c r="X68" s="79" t="s">
        <v>417</v>
      </c>
      <c r="Y68" s="79" t="s">
        <v>417</v>
      </c>
      <c r="Z68" s="79" t="s">
        <v>417</v>
      </c>
      <c r="AA68" s="79" t="s">
        <v>417</v>
      </c>
      <c r="AB68" s="79" t="s">
        <v>417</v>
      </c>
      <c r="AC68" s="83">
        <v>47</v>
      </c>
      <c r="AD68" s="35"/>
    </row>
    <row r="69" spans="1:30" ht="9.9499999999999993" customHeight="1" x14ac:dyDescent="0.2">
      <c r="A69" s="23"/>
      <c r="B69" s="125"/>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23"/>
      <c r="AD69" s="35"/>
    </row>
    <row r="70" spans="1:30" ht="14.25" x14ac:dyDescent="0.2">
      <c r="A70" s="127"/>
      <c r="B70" s="21"/>
      <c r="C70" s="412" t="s">
        <v>520</v>
      </c>
      <c r="D70" s="412"/>
      <c r="E70" s="30"/>
      <c r="F70" s="30"/>
      <c r="G70" s="30"/>
      <c r="H70" s="30"/>
      <c r="I70" s="30"/>
      <c r="J70" s="30"/>
      <c r="K70" s="30"/>
      <c r="L70" s="30"/>
      <c r="M70" s="30"/>
      <c r="N70" s="127"/>
      <c r="O70" s="412" t="s">
        <v>520</v>
      </c>
      <c r="P70" s="412"/>
      <c r="Q70" s="30"/>
      <c r="R70" s="30"/>
      <c r="S70" s="30"/>
      <c r="T70" s="30"/>
      <c r="U70" s="30"/>
      <c r="V70" s="30"/>
      <c r="W70" s="30"/>
      <c r="X70" s="30"/>
      <c r="Y70" s="30"/>
      <c r="Z70" s="30"/>
      <c r="AA70" s="30"/>
      <c r="AB70" s="30"/>
      <c r="AC70" s="21"/>
      <c r="AD70" s="35"/>
    </row>
    <row r="71" spans="1:30" x14ac:dyDescent="0.2">
      <c r="A71" s="23">
        <v>48</v>
      </c>
      <c r="B71" s="84" t="s">
        <v>347</v>
      </c>
      <c r="C71" s="97">
        <v>100</v>
      </c>
      <c r="D71" s="97">
        <v>100</v>
      </c>
      <c r="E71" s="97">
        <v>100</v>
      </c>
      <c r="F71" s="97">
        <v>100</v>
      </c>
      <c r="G71" s="97">
        <v>100</v>
      </c>
      <c r="H71" s="97">
        <v>0</v>
      </c>
      <c r="I71" s="97">
        <v>100</v>
      </c>
      <c r="J71" s="97">
        <v>100</v>
      </c>
      <c r="K71" s="97">
        <v>100</v>
      </c>
      <c r="L71" s="97">
        <v>100</v>
      </c>
      <c r="M71" s="97">
        <v>100</v>
      </c>
      <c r="N71" s="97">
        <v>100</v>
      </c>
      <c r="O71" s="97">
        <v>100</v>
      </c>
      <c r="P71" s="97">
        <v>100</v>
      </c>
      <c r="Q71" s="97">
        <v>100</v>
      </c>
      <c r="R71" s="97">
        <v>100</v>
      </c>
      <c r="S71" s="97">
        <v>100</v>
      </c>
      <c r="T71" s="97">
        <v>100</v>
      </c>
      <c r="U71" s="97">
        <v>100</v>
      </c>
      <c r="V71" s="97">
        <v>100</v>
      </c>
      <c r="W71" s="97">
        <v>0</v>
      </c>
      <c r="X71" s="97">
        <v>0</v>
      </c>
      <c r="Y71" s="97">
        <v>0</v>
      </c>
      <c r="Z71" s="97">
        <v>0</v>
      </c>
      <c r="AA71" s="97">
        <v>0</v>
      </c>
      <c r="AB71" s="97">
        <v>0</v>
      </c>
      <c r="AC71" s="83">
        <v>48</v>
      </c>
      <c r="AD71" s="35"/>
    </row>
    <row r="72" spans="1:30" x14ac:dyDescent="0.2">
      <c r="A72" s="23"/>
      <c r="B72" s="84"/>
      <c r="C72" s="97"/>
      <c r="D72" s="97"/>
      <c r="E72" s="97"/>
      <c r="F72" s="97"/>
      <c r="G72" s="97"/>
      <c r="H72" s="97"/>
      <c r="I72" s="97"/>
      <c r="J72" s="97"/>
      <c r="K72" s="97"/>
      <c r="L72" s="97"/>
      <c r="M72" s="97"/>
      <c r="N72" s="97"/>
      <c r="O72" s="97"/>
      <c r="P72" s="97"/>
      <c r="Q72" s="97"/>
      <c r="R72" s="79"/>
      <c r="S72" s="79"/>
      <c r="T72" s="79"/>
      <c r="U72" s="79"/>
      <c r="V72" s="79"/>
      <c r="W72" s="79"/>
      <c r="X72" s="79"/>
      <c r="Y72" s="79"/>
      <c r="Z72" s="79"/>
      <c r="AA72" s="79"/>
      <c r="AB72" s="79"/>
      <c r="AC72" s="83"/>
      <c r="AD72" s="35"/>
    </row>
    <row r="73" spans="1:30" x14ac:dyDescent="0.2">
      <c r="A73" s="23">
        <v>49</v>
      </c>
      <c r="B73" s="84" t="s">
        <v>473</v>
      </c>
      <c r="C73" s="79">
        <v>11.524870888828485</v>
      </c>
      <c r="D73" s="79">
        <v>5.1779935275080913</v>
      </c>
      <c r="E73" s="79">
        <v>11.183650298041442</v>
      </c>
      <c r="F73" s="79">
        <v>19.230769230769234</v>
      </c>
      <c r="G73" s="79">
        <v>0</v>
      </c>
      <c r="H73" s="79" t="s">
        <v>417</v>
      </c>
      <c r="I73" s="79">
        <v>6.666666666666667</v>
      </c>
      <c r="J73" s="79">
        <v>0</v>
      </c>
      <c r="K73" s="79">
        <v>5.5248618784530388</v>
      </c>
      <c r="L73" s="79">
        <v>4.5454545454545459</v>
      </c>
      <c r="M73" s="79">
        <v>10.344827586206897</v>
      </c>
      <c r="N73" s="79">
        <v>37.5</v>
      </c>
      <c r="O73" s="79">
        <v>12.437810945273633</v>
      </c>
      <c r="P73" s="79">
        <v>21.739130434782609</v>
      </c>
      <c r="Q73" s="79">
        <v>14.954682779456194</v>
      </c>
      <c r="R73" s="79">
        <v>23.076923076923077</v>
      </c>
      <c r="S73" s="79">
        <v>9.2970521541950113</v>
      </c>
      <c r="T73" s="79">
        <v>6.666666666666667</v>
      </c>
      <c r="U73" s="79">
        <v>8.4210526315789469</v>
      </c>
      <c r="V73" s="79">
        <v>25</v>
      </c>
      <c r="W73" s="79" t="s">
        <v>417</v>
      </c>
      <c r="X73" s="79" t="s">
        <v>417</v>
      </c>
      <c r="Y73" s="79" t="s">
        <v>417</v>
      </c>
      <c r="Z73" s="79" t="s">
        <v>417</v>
      </c>
      <c r="AA73" s="79" t="s">
        <v>417</v>
      </c>
      <c r="AB73" s="79" t="s">
        <v>417</v>
      </c>
      <c r="AC73" s="83">
        <v>49</v>
      </c>
      <c r="AD73" s="35"/>
    </row>
    <row r="74" spans="1:30" x14ac:dyDescent="0.2">
      <c r="A74" s="23">
        <v>50</v>
      </c>
      <c r="B74" s="118" t="s">
        <v>472</v>
      </c>
      <c r="C74" s="79">
        <v>5.4362598532209837E-2</v>
      </c>
      <c r="D74" s="79">
        <v>0</v>
      </c>
      <c r="E74" s="79">
        <v>2.8384899233607722E-2</v>
      </c>
      <c r="F74" s="79">
        <v>0.64102564102564097</v>
      </c>
      <c r="G74" s="79">
        <v>0</v>
      </c>
      <c r="H74" s="79" t="s">
        <v>417</v>
      </c>
      <c r="I74" s="79">
        <v>0</v>
      </c>
      <c r="J74" s="79">
        <v>0</v>
      </c>
      <c r="K74" s="79">
        <v>0</v>
      </c>
      <c r="L74" s="79">
        <v>0</v>
      </c>
      <c r="M74" s="79">
        <v>0.31347962382445138</v>
      </c>
      <c r="N74" s="79">
        <v>4.1666666666666661</v>
      </c>
      <c r="O74" s="79">
        <v>0</v>
      </c>
      <c r="P74" s="79">
        <v>0</v>
      </c>
      <c r="Q74" s="79">
        <v>0</v>
      </c>
      <c r="R74" s="79">
        <v>0</v>
      </c>
      <c r="S74" s="79">
        <v>7.5585789871504161E-2</v>
      </c>
      <c r="T74" s="79">
        <v>0</v>
      </c>
      <c r="U74" s="79">
        <v>0</v>
      </c>
      <c r="V74" s="79">
        <v>0</v>
      </c>
      <c r="W74" s="79" t="s">
        <v>417</v>
      </c>
      <c r="X74" s="79" t="s">
        <v>417</v>
      </c>
      <c r="Y74" s="79" t="s">
        <v>417</v>
      </c>
      <c r="Z74" s="79" t="s">
        <v>417</v>
      </c>
      <c r="AA74" s="79" t="s">
        <v>417</v>
      </c>
      <c r="AB74" s="79" t="s">
        <v>417</v>
      </c>
      <c r="AC74" s="83">
        <v>50</v>
      </c>
      <c r="AD74" s="35"/>
    </row>
    <row r="75" spans="1:30" x14ac:dyDescent="0.2">
      <c r="A75" s="23">
        <v>51</v>
      </c>
      <c r="B75" s="118" t="s">
        <v>471</v>
      </c>
      <c r="C75" s="79">
        <v>0.95134547431367211</v>
      </c>
      <c r="D75" s="79">
        <v>0.64724919093851141</v>
      </c>
      <c r="E75" s="79">
        <v>0.82316207777462391</v>
      </c>
      <c r="F75" s="79">
        <v>3.8461538461538463</v>
      </c>
      <c r="G75" s="79">
        <v>0</v>
      </c>
      <c r="H75" s="79" t="s">
        <v>417</v>
      </c>
      <c r="I75" s="79">
        <v>3.3333333333333335</v>
      </c>
      <c r="J75" s="79">
        <v>0</v>
      </c>
      <c r="K75" s="79">
        <v>1.1049723756906076</v>
      </c>
      <c r="L75" s="79">
        <v>4.5454545454545459</v>
      </c>
      <c r="M75" s="79">
        <v>0.94043887147335425</v>
      </c>
      <c r="N75" s="79">
        <v>4.1666666666666661</v>
      </c>
      <c r="O75" s="79">
        <v>0.99502487562189057</v>
      </c>
      <c r="P75" s="79">
        <v>8.695652173913043</v>
      </c>
      <c r="Q75" s="79">
        <v>1.1329305135951662</v>
      </c>
      <c r="R75" s="79">
        <v>1.9230769230769231</v>
      </c>
      <c r="S75" s="79">
        <v>0.68027210884353739</v>
      </c>
      <c r="T75" s="79">
        <v>0</v>
      </c>
      <c r="U75" s="79">
        <v>1.0526315789473684</v>
      </c>
      <c r="V75" s="79">
        <v>25</v>
      </c>
      <c r="W75" s="79" t="s">
        <v>417</v>
      </c>
      <c r="X75" s="79" t="s">
        <v>417</v>
      </c>
      <c r="Y75" s="79" t="s">
        <v>417</v>
      </c>
      <c r="Z75" s="79" t="s">
        <v>417</v>
      </c>
      <c r="AA75" s="79" t="s">
        <v>417</v>
      </c>
      <c r="AB75" s="79" t="s">
        <v>417</v>
      </c>
      <c r="AC75" s="83">
        <v>51</v>
      </c>
      <c r="AD75" s="35"/>
    </row>
    <row r="76" spans="1:30" x14ac:dyDescent="0.2">
      <c r="A76" s="23">
        <v>52</v>
      </c>
      <c r="B76" s="119" t="s">
        <v>470</v>
      </c>
      <c r="C76" s="79">
        <v>3.1802120141342751</v>
      </c>
      <c r="D76" s="79">
        <v>0.64724919093851141</v>
      </c>
      <c r="E76" s="79">
        <v>3.1791087141640646</v>
      </c>
      <c r="F76" s="79">
        <v>3.2051282051282048</v>
      </c>
      <c r="G76" s="79">
        <v>0</v>
      </c>
      <c r="H76" s="79" t="s">
        <v>417</v>
      </c>
      <c r="I76" s="79">
        <v>0</v>
      </c>
      <c r="J76" s="79">
        <v>0</v>
      </c>
      <c r="K76" s="79">
        <v>1.1049723756906076</v>
      </c>
      <c r="L76" s="79">
        <v>0</v>
      </c>
      <c r="M76" s="79">
        <v>3.4482758620689653</v>
      </c>
      <c r="N76" s="79">
        <v>8.3333333333333321</v>
      </c>
      <c r="O76" s="79">
        <v>4.2288557213930353</v>
      </c>
      <c r="P76" s="79">
        <v>0</v>
      </c>
      <c r="Q76" s="79">
        <v>3.9274924471299091</v>
      </c>
      <c r="R76" s="79">
        <v>3.8461538461538463</v>
      </c>
      <c r="S76" s="79">
        <v>2.4943310657596371</v>
      </c>
      <c r="T76" s="79">
        <v>3.3333333333333335</v>
      </c>
      <c r="U76" s="79">
        <v>2.1052631578947367</v>
      </c>
      <c r="V76" s="79">
        <v>0</v>
      </c>
      <c r="W76" s="79" t="s">
        <v>417</v>
      </c>
      <c r="X76" s="79" t="s">
        <v>417</v>
      </c>
      <c r="Y76" s="79" t="s">
        <v>417</v>
      </c>
      <c r="Z76" s="79" t="s">
        <v>417</v>
      </c>
      <c r="AA76" s="79" t="s">
        <v>417</v>
      </c>
      <c r="AB76" s="79" t="s">
        <v>417</v>
      </c>
      <c r="AC76" s="83">
        <v>52</v>
      </c>
      <c r="AD76" s="35"/>
    </row>
    <row r="77" spans="1:30" x14ac:dyDescent="0.2">
      <c r="A77" s="23">
        <v>53</v>
      </c>
      <c r="B77" s="89" t="s">
        <v>469</v>
      </c>
      <c r="C77" s="79">
        <v>7.3389508018483287</v>
      </c>
      <c r="D77" s="79">
        <v>3.8834951456310676</v>
      </c>
      <c r="E77" s="79">
        <v>7.1529946068691448</v>
      </c>
      <c r="F77" s="79">
        <v>11.538461538461538</v>
      </c>
      <c r="G77" s="79">
        <v>0</v>
      </c>
      <c r="H77" s="79" t="s">
        <v>417</v>
      </c>
      <c r="I77" s="79">
        <v>3.3333333333333335</v>
      </c>
      <c r="J77" s="79">
        <v>0</v>
      </c>
      <c r="K77" s="79">
        <v>3.3149171270718232</v>
      </c>
      <c r="L77" s="79">
        <v>0</v>
      </c>
      <c r="M77" s="79">
        <v>5.6426332288401255</v>
      </c>
      <c r="N77" s="79">
        <v>20.833333333333336</v>
      </c>
      <c r="O77" s="79">
        <v>7.2139303482587067</v>
      </c>
      <c r="P77" s="79">
        <v>13.043478260869565</v>
      </c>
      <c r="Q77" s="79">
        <v>9.8942598187311166</v>
      </c>
      <c r="R77" s="79">
        <v>17.307692307692307</v>
      </c>
      <c r="S77" s="79">
        <v>6.0468631897203329</v>
      </c>
      <c r="T77" s="79">
        <v>3.3333333333333335</v>
      </c>
      <c r="U77" s="79">
        <v>5.2631578947368416</v>
      </c>
      <c r="V77" s="79">
        <v>0</v>
      </c>
      <c r="W77" s="79" t="s">
        <v>417</v>
      </c>
      <c r="X77" s="79" t="s">
        <v>417</v>
      </c>
      <c r="Y77" s="79" t="s">
        <v>417</v>
      </c>
      <c r="Z77" s="79" t="s">
        <v>417</v>
      </c>
      <c r="AA77" s="79" t="s">
        <v>417</v>
      </c>
      <c r="AB77" s="79" t="s">
        <v>417</v>
      </c>
      <c r="AC77" s="83">
        <v>53</v>
      </c>
      <c r="AD77" s="35"/>
    </row>
    <row r="78" spans="1:30" x14ac:dyDescent="0.2">
      <c r="A78" s="23"/>
      <c r="B78" s="84"/>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83"/>
      <c r="AD78" s="35"/>
    </row>
    <row r="79" spans="1:30" x14ac:dyDescent="0.2">
      <c r="A79" s="23">
        <v>54</v>
      </c>
      <c r="B79" s="84" t="s">
        <v>468</v>
      </c>
      <c r="C79" s="79">
        <v>47.512911117151404</v>
      </c>
      <c r="D79" s="79">
        <v>36.569579288025892</v>
      </c>
      <c r="E79" s="79">
        <v>47.459551518592107</v>
      </c>
      <c r="F79" s="79">
        <v>48.717948717948715</v>
      </c>
      <c r="G79" s="79">
        <v>60</v>
      </c>
      <c r="H79" s="79" t="s">
        <v>417</v>
      </c>
      <c r="I79" s="79">
        <v>33.333333333333329</v>
      </c>
      <c r="J79" s="79">
        <v>0</v>
      </c>
      <c r="K79" s="79">
        <v>40.331491712707184</v>
      </c>
      <c r="L79" s="79">
        <v>54.54545454545454</v>
      </c>
      <c r="M79" s="79">
        <v>46.081504702194358</v>
      </c>
      <c r="N79" s="79">
        <v>20.833333333333336</v>
      </c>
      <c r="O79" s="79">
        <v>46.268656716417908</v>
      </c>
      <c r="P79" s="79">
        <v>43.478260869565219</v>
      </c>
      <c r="Q79" s="79">
        <v>48.640483383685797</v>
      </c>
      <c r="R79" s="79">
        <v>51.923076923076927</v>
      </c>
      <c r="S79" s="79">
        <v>49.055177626606202</v>
      </c>
      <c r="T79" s="79">
        <v>63.333333333333329</v>
      </c>
      <c r="U79" s="79">
        <v>37.894736842105267</v>
      </c>
      <c r="V79" s="79">
        <v>75</v>
      </c>
      <c r="W79" s="79" t="s">
        <v>417</v>
      </c>
      <c r="X79" s="79" t="s">
        <v>417</v>
      </c>
      <c r="Y79" s="79" t="s">
        <v>417</v>
      </c>
      <c r="Z79" s="79" t="s">
        <v>417</v>
      </c>
      <c r="AA79" s="79" t="s">
        <v>417</v>
      </c>
      <c r="AB79" s="79" t="s">
        <v>417</v>
      </c>
      <c r="AC79" s="83">
        <v>54</v>
      </c>
      <c r="AD79" s="35"/>
    </row>
    <row r="80" spans="1:30" x14ac:dyDescent="0.2">
      <c r="A80" s="23">
        <v>55</v>
      </c>
      <c r="B80" s="118" t="s">
        <v>467</v>
      </c>
      <c r="C80" s="79">
        <v>12.258765969013318</v>
      </c>
      <c r="D80" s="79">
        <v>7.4433656957928811</v>
      </c>
      <c r="E80" s="79">
        <v>12.091967073516889</v>
      </c>
      <c r="F80" s="79">
        <v>16.025641025641026</v>
      </c>
      <c r="G80" s="79">
        <v>20</v>
      </c>
      <c r="H80" s="79" t="s">
        <v>417</v>
      </c>
      <c r="I80" s="79">
        <v>0</v>
      </c>
      <c r="J80" s="79">
        <v>0</v>
      </c>
      <c r="K80" s="79">
        <v>13.812154696132598</v>
      </c>
      <c r="L80" s="79">
        <v>31.818181818181817</v>
      </c>
      <c r="M80" s="79">
        <v>10.031347962382444</v>
      </c>
      <c r="N80" s="79">
        <v>4.1666666666666661</v>
      </c>
      <c r="O80" s="79">
        <v>11.940298507462686</v>
      </c>
      <c r="P80" s="79">
        <v>13.043478260869565</v>
      </c>
      <c r="Q80" s="79">
        <v>13.066465256797583</v>
      </c>
      <c r="R80" s="79">
        <v>11.538461538461538</v>
      </c>
      <c r="S80" s="79">
        <v>12.396069538926682</v>
      </c>
      <c r="T80" s="79">
        <v>26.666666666666668</v>
      </c>
      <c r="U80" s="79">
        <v>8.4210526315789469</v>
      </c>
      <c r="V80" s="79">
        <v>0</v>
      </c>
      <c r="W80" s="79" t="s">
        <v>417</v>
      </c>
      <c r="X80" s="79" t="s">
        <v>417</v>
      </c>
      <c r="Y80" s="79" t="s">
        <v>417</v>
      </c>
      <c r="Z80" s="79" t="s">
        <v>417</v>
      </c>
      <c r="AA80" s="79" t="s">
        <v>417</v>
      </c>
      <c r="AB80" s="79" t="s">
        <v>417</v>
      </c>
      <c r="AC80" s="83">
        <v>55</v>
      </c>
      <c r="AD80" s="35"/>
    </row>
    <row r="81" spans="1:36" x14ac:dyDescent="0.2">
      <c r="A81" s="23">
        <v>56</v>
      </c>
      <c r="B81" s="89" t="s">
        <v>466</v>
      </c>
      <c r="C81" s="79">
        <v>15.710790975808644</v>
      </c>
      <c r="D81" s="79">
        <v>11.326860841423949</v>
      </c>
      <c r="E81" s="79">
        <v>15.696849276185072</v>
      </c>
      <c r="F81" s="79">
        <v>16.025641025641026</v>
      </c>
      <c r="G81" s="79">
        <v>20</v>
      </c>
      <c r="H81" s="79" t="s">
        <v>417</v>
      </c>
      <c r="I81" s="79">
        <v>16.666666666666664</v>
      </c>
      <c r="J81" s="79">
        <v>0</v>
      </c>
      <c r="K81" s="79">
        <v>9.3922651933701662</v>
      </c>
      <c r="L81" s="79">
        <v>9.0909090909090917</v>
      </c>
      <c r="M81" s="79">
        <v>16.614420062695924</v>
      </c>
      <c r="N81" s="79">
        <v>12.5</v>
      </c>
      <c r="O81" s="79">
        <v>14.427860696517413</v>
      </c>
      <c r="P81" s="79">
        <v>13.043478260869565</v>
      </c>
      <c r="Q81" s="79">
        <v>16.163141993957701</v>
      </c>
      <c r="R81" s="79">
        <v>17.307692307692307</v>
      </c>
      <c r="S81" s="79">
        <v>16.175359032501891</v>
      </c>
      <c r="T81" s="79">
        <v>16.666666666666664</v>
      </c>
      <c r="U81" s="79">
        <v>16.842105263157894</v>
      </c>
      <c r="V81" s="79">
        <v>75</v>
      </c>
      <c r="W81" s="79" t="s">
        <v>417</v>
      </c>
      <c r="X81" s="79" t="s">
        <v>417</v>
      </c>
      <c r="Y81" s="79" t="s">
        <v>417</v>
      </c>
      <c r="Z81" s="79" t="s">
        <v>417</v>
      </c>
      <c r="AA81" s="79" t="s">
        <v>417</v>
      </c>
      <c r="AB81" s="79" t="s">
        <v>417</v>
      </c>
      <c r="AC81" s="83">
        <v>56</v>
      </c>
      <c r="AD81" s="35"/>
    </row>
    <row r="82" spans="1:36" x14ac:dyDescent="0.2">
      <c r="A82" s="23">
        <v>57</v>
      </c>
      <c r="B82" s="89" t="s">
        <v>465</v>
      </c>
      <c r="C82" s="79">
        <v>19.543354172329437</v>
      </c>
      <c r="D82" s="79">
        <v>17.79935275080906</v>
      </c>
      <c r="E82" s="79">
        <v>19.67073516889015</v>
      </c>
      <c r="F82" s="79">
        <v>16.666666666666664</v>
      </c>
      <c r="G82" s="79">
        <v>20</v>
      </c>
      <c r="H82" s="79" t="s">
        <v>417</v>
      </c>
      <c r="I82" s="79">
        <v>16.666666666666664</v>
      </c>
      <c r="J82" s="79">
        <v>0</v>
      </c>
      <c r="K82" s="79">
        <v>17.127071823204421</v>
      </c>
      <c r="L82" s="79">
        <v>13.636363636363635</v>
      </c>
      <c r="M82" s="79">
        <v>19.435736677115987</v>
      </c>
      <c r="N82" s="79">
        <v>4.1666666666666661</v>
      </c>
      <c r="O82" s="79">
        <v>19.900497512437813</v>
      </c>
      <c r="P82" s="79">
        <v>17.391304347826086</v>
      </c>
      <c r="Q82" s="79">
        <v>19.410876132930515</v>
      </c>
      <c r="R82" s="79">
        <v>23.076923076923077</v>
      </c>
      <c r="S82" s="79">
        <v>20.483749055177629</v>
      </c>
      <c r="T82" s="79">
        <v>20</v>
      </c>
      <c r="U82" s="79">
        <v>12.631578947368421</v>
      </c>
      <c r="V82" s="79">
        <v>0</v>
      </c>
      <c r="W82" s="79" t="s">
        <v>417</v>
      </c>
      <c r="X82" s="79" t="s">
        <v>417</v>
      </c>
      <c r="Y82" s="79" t="s">
        <v>417</v>
      </c>
      <c r="Z82" s="79" t="s">
        <v>417</v>
      </c>
      <c r="AA82" s="79" t="s">
        <v>417</v>
      </c>
      <c r="AB82" s="79" t="s">
        <v>417</v>
      </c>
      <c r="AC82" s="83">
        <v>57</v>
      </c>
      <c r="AD82" s="35"/>
    </row>
    <row r="83" spans="1:36" x14ac:dyDescent="0.2">
      <c r="A83" s="23"/>
      <c r="B83" s="84"/>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c r="AC83" s="83"/>
      <c r="AD83" s="35"/>
    </row>
    <row r="84" spans="1:36" x14ac:dyDescent="0.2">
      <c r="A84" s="23">
        <v>58</v>
      </c>
      <c r="B84" s="84" t="s">
        <v>464</v>
      </c>
      <c r="C84" s="79">
        <v>40.962217994020108</v>
      </c>
      <c r="D84" s="79">
        <v>58.252427184466015</v>
      </c>
      <c r="E84" s="79">
        <v>41.35679818336645</v>
      </c>
      <c r="F84" s="79">
        <v>32.051282051282051</v>
      </c>
      <c r="G84" s="79">
        <v>40</v>
      </c>
      <c r="H84" s="79" t="s">
        <v>417</v>
      </c>
      <c r="I84" s="79">
        <v>60</v>
      </c>
      <c r="J84" s="79">
        <v>100</v>
      </c>
      <c r="K84" s="79">
        <v>54.143646408839771</v>
      </c>
      <c r="L84" s="79">
        <v>40.909090909090914</v>
      </c>
      <c r="M84" s="79">
        <v>43.573667711598745</v>
      </c>
      <c r="N84" s="79">
        <v>41.666666666666671</v>
      </c>
      <c r="O84" s="79">
        <v>41.293532338308459</v>
      </c>
      <c r="P84" s="79">
        <v>34.782608695652172</v>
      </c>
      <c r="Q84" s="79">
        <v>36.40483383685801</v>
      </c>
      <c r="R84" s="79">
        <v>25</v>
      </c>
      <c r="S84" s="79">
        <v>41.64777021919879</v>
      </c>
      <c r="T84" s="79">
        <v>30</v>
      </c>
      <c r="U84" s="79">
        <v>53.684210526315788</v>
      </c>
      <c r="V84" s="79">
        <v>0</v>
      </c>
      <c r="W84" s="79" t="s">
        <v>417</v>
      </c>
      <c r="X84" s="79" t="s">
        <v>417</v>
      </c>
      <c r="Y84" s="79" t="s">
        <v>417</v>
      </c>
      <c r="Z84" s="79" t="s">
        <v>417</v>
      </c>
      <c r="AA84" s="79" t="s">
        <v>417</v>
      </c>
      <c r="AB84" s="79" t="s">
        <v>417</v>
      </c>
      <c r="AC84" s="83">
        <v>58</v>
      </c>
      <c r="AD84" s="35"/>
    </row>
    <row r="85" spans="1:36" x14ac:dyDescent="0.2">
      <c r="A85" s="23">
        <v>59</v>
      </c>
      <c r="B85" s="89" t="s">
        <v>463</v>
      </c>
      <c r="C85" s="79">
        <v>39.657515629247072</v>
      </c>
      <c r="D85" s="79">
        <v>55.663430420711975</v>
      </c>
      <c r="E85" s="79">
        <v>40.051092818620489</v>
      </c>
      <c r="F85" s="79">
        <v>30.76923076923077</v>
      </c>
      <c r="G85" s="79">
        <v>40</v>
      </c>
      <c r="H85" s="79" t="s">
        <v>417</v>
      </c>
      <c r="I85" s="79">
        <v>50</v>
      </c>
      <c r="J85" s="79">
        <v>100</v>
      </c>
      <c r="K85" s="79">
        <v>49.723756906077348</v>
      </c>
      <c r="L85" s="79">
        <v>40.909090909090914</v>
      </c>
      <c r="M85" s="79">
        <v>41.379310344827587</v>
      </c>
      <c r="N85" s="79">
        <v>37.5</v>
      </c>
      <c r="O85" s="79">
        <v>40.298507462686565</v>
      </c>
      <c r="P85" s="79">
        <v>30.434782608695656</v>
      </c>
      <c r="Q85" s="79">
        <v>35.422960725075534</v>
      </c>
      <c r="R85" s="79">
        <v>25</v>
      </c>
      <c r="S85" s="79">
        <v>40.816326530612244</v>
      </c>
      <c r="T85" s="79">
        <v>30</v>
      </c>
      <c r="U85" s="79">
        <v>51.578947368421055</v>
      </c>
      <c r="V85" s="79">
        <v>0</v>
      </c>
      <c r="W85" s="79" t="s">
        <v>417</v>
      </c>
      <c r="X85" s="79" t="s">
        <v>417</v>
      </c>
      <c r="Y85" s="79" t="s">
        <v>417</v>
      </c>
      <c r="Z85" s="79" t="s">
        <v>417</v>
      </c>
      <c r="AA85" s="79" t="s">
        <v>417</v>
      </c>
      <c r="AB85" s="79" t="s">
        <v>417</v>
      </c>
      <c r="AC85" s="83">
        <v>59</v>
      </c>
      <c r="AD85" s="35"/>
    </row>
    <row r="86" spans="1:36" x14ac:dyDescent="0.2">
      <c r="A86" s="23">
        <v>60</v>
      </c>
      <c r="B86" s="89" t="s">
        <v>462</v>
      </c>
      <c r="C86" s="79">
        <v>1.3047023647730362</v>
      </c>
      <c r="D86" s="79">
        <v>2.5889967637540456</v>
      </c>
      <c r="E86" s="79">
        <v>1.3057053647459551</v>
      </c>
      <c r="F86" s="79">
        <v>1.2820512820512819</v>
      </c>
      <c r="G86" s="79">
        <v>0</v>
      </c>
      <c r="H86" s="79" t="s">
        <v>417</v>
      </c>
      <c r="I86" s="79">
        <v>10</v>
      </c>
      <c r="J86" s="79">
        <v>0</v>
      </c>
      <c r="K86" s="79">
        <v>4.4198895027624303</v>
      </c>
      <c r="L86" s="79">
        <v>0</v>
      </c>
      <c r="M86" s="79">
        <v>2.1943573667711598</v>
      </c>
      <c r="N86" s="79">
        <v>4.1666666666666661</v>
      </c>
      <c r="O86" s="79">
        <v>0.99502487562189057</v>
      </c>
      <c r="P86" s="79">
        <v>4.3478260869565215</v>
      </c>
      <c r="Q86" s="79">
        <v>0.98187311178247727</v>
      </c>
      <c r="R86" s="79">
        <v>0</v>
      </c>
      <c r="S86" s="79">
        <v>0.83144368858654571</v>
      </c>
      <c r="T86" s="79">
        <v>0</v>
      </c>
      <c r="U86" s="79">
        <v>2.1052631578947367</v>
      </c>
      <c r="V86" s="79">
        <v>0</v>
      </c>
      <c r="W86" s="79" t="s">
        <v>417</v>
      </c>
      <c r="X86" s="79" t="s">
        <v>417</v>
      </c>
      <c r="Y86" s="79" t="s">
        <v>417</v>
      </c>
      <c r="Z86" s="79" t="s">
        <v>417</v>
      </c>
      <c r="AA86" s="79" t="s">
        <v>417</v>
      </c>
      <c r="AB86" s="79" t="s">
        <v>417</v>
      </c>
      <c r="AC86" s="83">
        <v>60</v>
      </c>
      <c r="AD86" s="35"/>
    </row>
    <row r="87" spans="1:36" ht="9.9499999999999993" customHeight="1" x14ac:dyDescent="0.2">
      <c r="A87" s="16"/>
      <c r="B87" s="16"/>
      <c r="C87" s="27"/>
      <c r="D87" s="27"/>
      <c r="E87" s="27"/>
      <c r="F87" s="27"/>
      <c r="G87" s="27"/>
      <c r="H87" s="27"/>
      <c r="I87" s="27"/>
      <c r="J87" s="27"/>
      <c r="K87" s="27"/>
      <c r="L87" s="27"/>
      <c r="M87" s="27"/>
      <c r="N87" s="27"/>
      <c r="O87" s="16"/>
      <c r="P87" s="16"/>
      <c r="Q87" s="16"/>
      <c r="R87" s="16"/>
      <c r="S87" s="16"/>
      <c r="T87" s="16"/>
      <c r="U87" s="16"/>
      <c r="V87" s="16"/>
      <c r="W87" s="16"/>
      <c r="X87" s="16"/>
      <c r="Y87" s="16"/>
      <c r="Z87" s="16"/>
      <c r="AA87" s="16"/>
      <c r="AB87" s="16"/>
      <c r="AC87" s="16"/>
      <c r="AD87" s="35"/>
    </row>
    <row r="88" spans="1:36" ht="5.0999999999999996" customHeight="1" x14ac:dyDescent="0.2">
      <c r="A88" s="104"/>
      <c r="B88" s="38"/>
      <c r="C88" s="27"/>
      <c r="D88" s="27"/>
      <c r="E88" s="27"/>
      <c r="F88" s="27"/>
      <c r="G88" s="27"/>
      <c r="H88" s="27"/>
      <c r="I88" s="27"/>
      <c r="J88" s="27"/>
      <c r="K88" s="27"/>
      <c r="L88" s="27"/>
      <c r="M88" s="27"/>
      <c r="N88" s="27"/>
      <c r="O88" s="16"/>
      <c r="P88" s="16"/>
      <c r="Q88" s="16"/>
      <c r="R88" s="16"/>
      <c r="S88" s="16"/>
      <c r="T88" s="16"/>
      <c r="U88" s="16"/>
      <c r="V88" s="16"/>
      <c r="W88" s="16"/>
      <c r="X88" s="16"/>
      <c r="Y88" s="16"/>
      <c r="Z88" s="16"/>
      <c r="AA88" s="16"/>
      <c r="AB88" s="16"/>
      <c r="AC88" s="16"/>
      <c r="AD88" s="35"/>
    </row>
    <row r="89" spans="1:36" x14ac:dyDescent="0.2">
      <c r="A89" s="16" t="s">
        <v>461</v>
      </c>
      <c r="B89" s="90"/>
      <c r="C89" s="27"/>
      <c r="D89" s="27"/>
      <c r="E89" s="27"/>
      <c r="F89" s="27"/>
      <c r="G89" s="27"/>
      <c r="H89" s="16" t="s">
        <v>460</v>
      </c>
      <c r="I89" s="27"/>
      <c r="J89" s="27"/>
      <c r="K89" s="27"/>
      <c r="L89" s="27"/>
      <c r="M89" s="27"/>
      <c r="N89" s="27"/>
      <c r="O89" s="105" t="s">
        <v>459</v>
      </c>
      <c r="P89" s="16"/>
      <c r="Q89" s="16"/>
      <c r="R89" s="16"/>
      <c r="S89" s="16"/>
      <c r="T89" s="16"/>
      <c r="U89" s="16"/>
      <c r="V89" s="16"/>
      <c r="W89" s="16"/>
      <c r="X89" s="16"/>
      <c r="Y89" s="16"/>
      <c r="Z89" s="16"/>
      <c r="AA89" s="16"/>
      <c r="AB89" s="16"/>
      <c r="AC89" s="16"/>
      <c r="AD89" s="35"/>
    </row>
    <row r="90" spans="1:36" x14ac:dyDescent="0.2">
      <c r="A90" s="129" t="s">
        <v>458</v>
      </c>
      <c r="B90" s="90"/>
      <c r="C90" s="27"/>
      <c r="D90" s="27"/>
      <c r="E90" s="27"/>
      <c r="F90" s="27"/>
      <c r="G90" s="27"/>
      <c r="H90" s="130" t="s">
        <v>412</v>
      </c>
      <c r="I90" s="27"/>
      <c r="J90" s="27"/>
      <c r="K90" s="27"/>
      <c r="L90" s="27"/>
      <c r="M90" s="27"/>
      <c r="N90" s="27"/>
      <c r="O90" s="129" t="s">
        <v>457</v>
      </c>
      <c r="P90" s="16"/>
      <c r="Q90" s="16"/>
      <c r="R90" s="16"/>
      <c r="S90" s="16"/>
      <c r="T90" s="16"/>
      <c r="U90" s="16"/>
      <c r="V90" s="16"/>
      <c r="W90" s="16"/>
      <c r="X90" s="16"/>
      <c r="Y90" s="16"/>
      <c r="Z90" s="16"/>
      <c r="AA90" s="16"/>
      <c r="AB90" s="16"/>
      <c r="AC90" s="16"/>
      <c r="AD90" s="35"/>
    </row>
    <row r="91" spans="1:36" x14ac:dyDescent="0.2">
      <c r="A91" s="129"/>
      <c r="B91" s="90"/>
      <c r="C91" s="27"/>
      <c r="D91" s="27"/>
      <c r="E91" s="27"/>
      <c r="F91" s="27"/>
      <c r="G91" s="27"/>
      <c r="H91" s="130"/>
      <c r="I91" s="27"/>
      <c r="J91" s="27"/>
      <c r="K91" s="27"/>
      <c r="L91" s="27"/>
      <c r="M91" s="27"/>
      <c r="N91" s="27"/>
      <c r="O91" s="129"/>
      <c r="P91" s="16"/>
      <c r="Q91" s="16"/>
      <c r="R91" s="16"/>
      <c r="S91" s="16"/>
      <c r="T91" s="16"/>
      <c r="U91" s="16"/>
      <c r="V91" s="16"/>
      <c r="W91" s="16"/>
      <c r="X91" s="16"/>
      <c r="Y91" s="16"/>
      <c r="Z91" s="16"/>
      <c r="AA91" s="16"/>
      <c r="AB91" s="16"/>
      <c r="AC91" s="16"/>
      <c r="AD91" s="35"/>
    </row>
    <row r="92" spans="1:36" s="133" customFormat="1" ht="15" customHeight="1" x14ac:dyDescent="0.2">
      <c r="A92" s="56"/>
      <c r="B92" s="56"/>
      <c r="C92" s="56"/>
      <c r="D92" s="56"/>
      <c r="E92" s="56"/>
      <c r="F92" s="56"/>
      <c r="G92" s="56"/>
      <c r="H92" s="56"/>
      <c r="I92" s="56"/>
      <c r="J92" s="56"/>
      <c r="K92" s="56"/>
      <c r="L92" s="56"/>
      <c r="M92" s="56"/>
      <c r="N92" s="57"/>
      <c r="O92" s="56"/>
      <c r="P92" s="56"/>
      <c r="Q92" s="56"/>
      <c r="R92" s="56"/>
      <c r="S92" s="56"/>
      <c r="T92" s="56"/>
      <c r="U92" s="56"/>
      <c r="V92" s="56"/>
      <c r="W92" s="56"/>
      <c r="X92" s="56"/>
      <c r="Y92" s="57"/>
      <c r="Z92" s="56"/>
      <c r="AA92" s="56"/>
      <c r="AB92" s="56"/>
      <c r="AC92" s="57"/>
      <c r="AD92" s="108"/>
      <c r="AE92" s="108"/>
      <c r="AF92" s="108"/>
      <c r="AG92" s="108"/>
      <c r="AH92" s="108"/>
      <c r="AI92" s="108"/>
      <c r="AJ92" s="108"/>
    </row>
  </sheetData>
  <mergeCells count="18">
    <mergeCell ref="B4:B8"/>
    <mergeCell ref="C4:F5"/>
    <mergeCell ref="G4:N5"/>
    <mergeCell ref="O4:AB5"/>
    <mergeCell ref="C6:C8"/>
    <mergeCell ref="E6:E8"/>
    <mergeCell ref="F6:F8"/>
    <mergeCell ref="G6:H7"/>
    <mergeCell ref="Y6:Z7"/>
    <mergeCell ref="AA6:AB7"/>
    <mergeCell ref="C70:D70"/>
    <mergeCell ref="O70:P70"/>
    <mergeCell ref="C10:F10"/>
    <mergeCell ref="O10:R10"/>
    <mergeCell ref="C37:D37"/>
    <mergeCell ref="O37:P37"/>
    <mergeCell ref="C58:H58"/>
    <mergeCell ref="O58:T58"/>
  </mergeCells>
  <printOptions horizontalCentered="1"/>
  <pageMargins left="0.39370078740157483" right="0.39370078740157483" top="0.39370078740157483" bottom="0.59055118110236227" header="0.39370078740157483" footer="0.39370078740157483"/>
  <pageSetup paperSize="9" scale="68" firstPageNumber="18" orientation="portrait" useFirstPageNumber="1" horizontalDpi="300" verticalDpi="300" r:id="rId1"/>
  <headerFooter scaleWithDoc="0">
    <oddFooter>&amp;L&amp;"MetaNormalLF-Roman,Standard"&amp;8Statistisches Bundesamt, Fachserie 10, Reihe 4.1, 2019</oddFooter>
  </headerFooter>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1"/>
  <sheetViews>
    <sheetView zoomScaleNormal="100" zoomScaleSheetLayoutView="85" workbookViewId="0">
      <pane xSplit="2" ySplit="11" topLeftCell="C12" activePane="bottomRight" state="frozen"/>
      <selection pane="topRight" activeCell="C1" sqref="C1"/>
      <selection pane="bottomLeft" activeCell="A12" sqref="A12"/>
      <selection pane="bottomRight"/>
    </sheetView>
  </sheetViews>
  <sheetFormatPr baseColWidth="10" defaultRowHeight="12.75" x14ac:dyDescent="0.2"/>
  <cols>
    <col min="1" max="1" width="4.7109375" style="7" customWidth="1"/>
    <col min="2" max="2" width="30.7109375" style="7" customWidth="1"/>
    <col min="3" max="35" width="7.28515625" style="7" customWidth="1"/>
    <col min="36" max="36" width="4.140625" style="7" customWidth="1"/>
    <col min="37" max="16384" width="11.42578125" style="7"/>
  </cols>
  <sheetData>
    <row r="1" spans="1:36" s="8" customFormat="1" ht="15" x14ac:dyDescent="0.25">
      <c r="A1" s="58" t="s">
        <v>614</v>
      </c>
      <c r="B1" s="16"/>
      <c r="C1" s="16"/>
      <c r="D1" s="16"/>
      <c r="E1" s="16"/>
      <c r="F1" s="16"/>
      <c r="G1" s="16"/>
      <c r="H1" s="16"/>
      <c r="I1" s="16"/>
      <c r="J1" s="16"/>
      <c r="K1" s="16"/>
      <c r="L1" s="16"/>
      <c r="M1" s="16"/>
      <c r="N1" s="59"/>
      <c r="O1" s="16"/>
      <c r="P1" s="16"/>
      <c r="Q1" s="58" t="s">
        <v>615</v>
      </c>
      <c r="R1" s="135"/>
      <c r="S1" s="16"/>
      <c r="T1" s="16"/>
      <c r="U1" s="16"/>
      <c r="V1" s="16"/>
      <c r="W1" s="16"/>
      <c r="X1" s="16"/>
      <c r="Y1" s="16"/>
      <c r="Z1" s="16"/>
      <c r="AA1" s="16"/>
      <c r="AB1" s="16"/>
      <c r="AC1" s="16"/>
      <c r="AD1" s="16"/>
      <c r="AE1" s="16"/>
      <c r="AF1" s="16"/>
      <c r="AG1" s="16"/>
      <c r="AH1" s="16"/>
      <c r="AI1" s="16"/>
      <c r="AJ1" s="16"/>
    </row>
    <row r="2" spans="1:36" s="8" customFormat="1" ht="15" x14ac:dyDescent="0.25">
      <c r="A2" s="136" t="s">
        <v>309</v>
      </c>
      <c r="B2" s="16"/>
      <c r="C2" s="16"/>
      <c r="D2" s="16"/>
      <c r="E2" s="16"/>
      <c r="F2" s="16"/>
      <c r="G2" s="16"/>
      <c r="H2" s="16"/>
      <c r="I2" s="16"/>
      <c r="J2" s="16"/>
      <c r="K2" s="16"/>
      <c r="L2" s="16"/>
      <c r="M2" s="16"/>
      <c r="N2" s="59"/>
      <c r="O2" s="16"/>
      <c r="P2" s="16"/>
      <c r="Q2" s="137" t="s">
        <v>309</v>
      </c>
      <c r="R2" s="135"/>
      <c r="S2" s="16"/>
      <c r="T2" s="16"/>
      <c r="U2" s="16"/>
      <c r="V2" s="16"/>
      <c r="W2" s="16"/>
      <c r="X2" s="16"/>
      <c r="Y2" s="16"/>
      <c r="Z2" s="16"/>
      <c r="AA2" s="16"/>
      <c r="AB2" s="16"/>
      <c r="AC2" s="16"/>
      <c r="AD2" s="16"/>
      <c r="AE2" s="16"/>
      <c r="AF2" s="16"/>
      <c r="AG2" s="16"/>
      <c r="AH2" s="16"/>
      <c r="AI2" s="16"/>
      <c r="AJ2" s="16"/>
    </row>
    <row r="3" spans="1:36" s="8" customFormat="1" ht="6" customHeight="1" x14ac:dyDescent="0.2">
      <c r="A3" s="16"/>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row>
    <row r="4" spans="1:36" s="8" customFormat="1" ht="5.0999999999999996" customHeight="1" x14ac:dyDescent="0.2">
      <c r="A4" s="374" t="s">
        <v>304</v>
      </c>
      <c r="B4" s="406" t="s">
        <v>308</v>
      </c>
      <c r="C4" s="377" t="s">
        <v>90</v>
      </c>
      <c r="D4" s="350"/>
      <c r="E4" s="350"/>
      <c r="F4" s="351"/>
      <c r="G4" s="370" t="s">
        <v>307</v>
      </c>
      <c r="H4" s="350"/>
      <c r="I4" s="350"/>
      <c r="J4" s="350"/>
      <c r="K4" s="350"/>
      <c r="L4" s="350"/>
      <c r="M4" s="350"/>
      <c r="N4" s="350"/>
      <c r="O4" s="350"/>
      <c r="P4" s="350"/>
      <c r="Q4" s="415" t="s">
        <v>307</v>
      </c>
      <c r="R4" s="350"/>
      <c r="S4" s="350"/>
      <c r="T4" s="350"/>
      <c r="U4" s="350"/>
      <c r="V4" s="351"/>
      <c r="W4" s="349" t="s">
        <v>306</v>
      </c>
      <c r="X4" s="350"/>
      <c r="Y4" s="350"/>
      <c r="Z4" s="350"/>
      <c r="AA4" s="350"/>
      <c r="AB4" s="350"/>
      <c r="AC4" s="350"/>
      <c r="AD4" s="350"/>
      <c r="AE4" s="350"/>
      <c r="AF4" s="350"/>
      <c r="AG4" s="350"/>
      <c r="AH4" s="351"/>
      <c r="AI4" s="337" t="s">
        <v>305</v>
      </c>
      <c r="AJ4" s="377" t="s">
        <v>304</v>
      </c>
    </row>
    <row r="5" spans="1:36" s="8" customFormat="1" x14ac:dyDescent="0.2">
      <c r="A5" s="345"/>
      <c r="B5" s="338"/>
      <c r="C5" s="361"/>
      <c r="D5" s="425"/>
      <c r="E5" s="425"/>
      <c r="F5" s="345"/>
      <c r="G5" s="342"/>
      <c r="H5" s="343"/>
      <c r="I5" s="343"/>
      <c r="J5" s="343"/>
      <c r="K5" s="343"/>
      <c r="L5" s="343"/>
      <c r="M5" s="343"/>
      <c r="N5" s="343"/>
      <c r="O5" s="343"/>
      <c r="P5" s="343"/>
      <c r="Q5" s="343"/>
      <c r="R5" s="343"/>
      <c r="S5" s="343"/>
      <c r="T5" s="343"/>
      <c r="U5" s="343"/>
      <c r="V5" s="346"/>
      <c r="W5" s="342"/>
      <c r="X5" s="343"/>
      <c r="Y5" s="343"/>
      <c r="Z5" s="343"/>
      <c r="AA5" s="343"/>
      <c r="AB5" s="343"/>
      <c r="AC5" s="343"/>
      <c r="AD5" s="343"/>
      <c r="AE5" s="343"/>
      <c r="AF5" s="343"/>
      <c r="AG5" s="343"/>
      <c r="AH5" s="346"/>
      <c r="AI5" s="338"/>
      <c r="AJ5" s="361"/>
    </row>
    <row r="6" spans="1:36" s="8" customFormat="1" x14ac:dyDescent="0.2">
      <c r="A6" s="345"/>
      <c r="B6" s="338"/>
      <c r="C6" s="361"/>
      <c r="D6" s="425"/>
      <c r="E6" s="425"/>
      <c r="F6" s="345"/>
      <c r="G6" s="349" t="s">
        <v>79</v>
      </c>
      <c r="H6" s="351"/>
      <c r="I6" s="68" t="s">
        <v>303</v>
      </c>
      <c r="J6" s="69"/>
      <c r="K6" s="69"/>
      <c r="L6" s="69"/>
      <c r="M6" s="69"/>
      <c r="N6" s="68"/>
      <c r="O6" s="69"/>
      <c r="P6" s="69"/>
      <c r="Q6" s="68" t="s">
        <v>303</v>
      </c>
      <c r="R6" s="69"/>
      <c r="S6" s="68"/>
      <c r="T6" s="69"/>
      <c r="U6" s="68"/>
      <c r="V6" s="70"/>
      <c r="W6" s="349" t="s">
        <v>79</v>
      </c>
      <c r="X6" s="351"/>
      <c r="Y6" s="360" t="s">
        <v>302</v>
      </c>
      <c r="Z6" s="351"/>
      <c r="AA6" s="421" t="s">
        <v>301</v>
      </c>
      <c r="AB6" s="422"/>
      <c r="AC6" s="422"/>
      <c r="AD6" s="422"/>
      <c r="AE6" s="422"/>
      <c r="AF6" s="422"/>
      <c r="AG6" s="422"/>
      <c r="AH6" s="423"/>
      <c r="AI6" s="338"/>
      <c r="AJ6" s="361"/>
    </row>
    <row r="7" spans="1:36" s="8" customFormat="1" x14ac:dyDescent="0.2">
      <c r="A7" s="345"/>
      <c r="B7" s="338"/>
      <c r="C7" s="342"/>
      <c r="D7" s="343"/>
      <c r="E7" s="343"/>
      <c r="F7" s="346"/>
      <c r="G7" s="361"/>
      <c r="H7" s="345"/>
      <c r="I7" s="138" t="s">
        <v>300</v>
      </c>
      <c r="J7" s="69"/>
      <c r="K7" s="69"/>
      <c r="L7" s="70"/>
      <c r="M7" s="139"/>
      <c r="N7" s="140">
        <v>21</v>
      </c>
      <c r="O7" s="141" t="s">
        <v>299</v>
      </c>
      <c r="P7" s="69"/>
      <c r="Q7" s="138" t="s">
        <v>298</v>
      </c>
      <c r="R7" s="70"/>
      <c r="S7" s="138" t="s">
        <v>297</v>
      </c>
      <c r="T7" s="70"/>
      <c r="U7" s="138" t="s">
        <v>72</v>
      </c>
      <c r="V7" s="70"/>
      <c r="W7" s="361"/>
      <c r="X7" s="345"/>
      <c r="Y7" s="361"/>
      <c r="Z7" s="345"/>
      <c r="AA7" s="421" t="s">
        <v>296</v>
      </c>
      <c r="AB7" s="422"/>
      <c r="AC7" s="422"/>
      <c r="AD7" s="422"/>
      <c r="AE7" s="422"/>
      <c r="AF7" s="422"/>
      <c r="AG7" s="422"/>
      <c r="AH7" s="423"/>
      <c r="AI7" s="338"/>
      <c r="AJ7" s="361"/>
    </row>
    <row r="8" spans="1:36" s="8" customFormat="1" x14ac:dyDescent="0.2">
      <c r="A8" s="345"/>
      <c r="B8" s="338"/>
      <c r="C8" s="406" t="s">
        <v>295</v>
      </c>
      <c r="D8" s="337" t="s">
        <v>294</v>
      </c>
      <c r="E8" s="406" t="s">
        <v>572</v>
      </c>
      <c r="F8" s="406" t="s">
        <v>570</v>
      </c>
      <c r="G8" s="361"/>
      <c r="H8" s="345"/>
      <c r="I8" s="142"/>
      <c r="J8" s="22"/>
      <c r="K8" s="78" t="s">
        <v>293</v>
      </c>
      <c r="L8" s="22"/>
      <c r="M8" s="142"/>
      <c r="N8" s="143"/>
      <c r="O8" s="144" t="s">
        <v>293</v>
      </c>
      <c r="P8" s="143"/>
      <c r="Q8" s="20"/>
      <c r="R8" s="62"/>
      <c r="S8" s="20"/>
      <c r="T8" s="62"/>
      <c r="U8" s="20"/>
      <c r="V8" s="62"/>
      <c r="W8" s="361"/>
      <c r="X8" s="345"/>
      <c r="Y8" s="361"/>
      <c r="Z8" s="345"/>
      <c r="AA8" s="78" t="s">
        <v>292</v>
      </c>
      <c r="AB8" s="22"/>
      <c r="AC8" s="21" t="s">
        <v>291</v>
      </c>
      <c r="AD8" s="22"/>
      <c r="AE8" s="21" t="s">
        <v>290</v>
      </c>
      <c r="AF8" s="22"/>
      <c r="AG8" s="349" t="s">
        <v>68</v>
      </c>
      <c r="AH8" s="351"/>
      <c r="AI8" s="338"/>
      <c r="AJ8" s="361"/>
    </row>
    <row r="9" spans="1:36" s="8" customFormat="1" ht="14.25" customHeight="1" x14ac:dyDescent="0.2">
      <c r="A9" s="345"/>
      <c r="B9" s="338"/>
      <c r="C9" s="413"/>
      <c r="D9" s="338"/>
      <c r="E9" s="338"/>
      <c r="F9" s="413"/>
      <c r="G9" s="342"/>
      <c r="H9" s="346"/>
      <c r="I9" s="21" t="s">
        <v>289</v>
      </c>
      <c r="J9" s="145"/>
      <c r="K9" s="69" t="s">
        <v>288</v>
      </c>
      <c r="L9" s="70"/>
      <c r="M9" s="21" t="s">
        <v>289</v>
      </c>
      <c r="N9" s="145"/>
      <c r="O9" s="69" t="s">
        <v>288</v>
      </c>
      <c r="P9" s="70"/>
      <c r="Q9" s="20" t="s">
        <v>63</v>
      </c>
      <c r="R9" s="424" t="s">
        <v>570</v>
      </c>
      <c r="S9" s="146" t="s">
        <v>63</v>
      </c>
      <c r="T9" s="424" t="s">
        <v>570</v>
      </c>
      <c r="U9" s="146" t="s">
        <v>63</v>
      </c>
      <c r="V9" s="424" t="s">
        <v>570</v>
      </c>
      <c r="W9" s="342"/>
      <c r="X9" s="346"/>
      <c r="Y9" s="342"/>
      <c r="Z9" s="346"/>
      <c r="AA9" s="21">
        <v>18</v>
      </c>
      <c r="AB9" s="145"/>
      <c r="AC9" s="21">
        <v>21</v>
      </c>
      <c r="AD9" s="145"/>
      <c r="AE9" s="21">
        <v>25</v>
      </c>
      <c r="AF9" s="145"/>
      <c r="AG9" s="342"/>
      <c r="AH9" s="346"/>
      <c r="AI9" s="339"/>
      <c r="AJ9" s="361"/>
    </row>
    <row r="10" spans="1:36" s="8" customFormat="1" x14ac:dyDescent="0.2">
      <c r="A10" s="345"/>
      <c r="B10" s="338"/>
      <c r="C10" s="413"/>
      <c r="D10" s="338"/>
      <c r="E10" s="338"/>
      <c r="F10" s="413"/>
      <c r="G10" s="147" t="s">
        <v>63</v>
      </c>
      <c r="H10" s="402" t="s">
        <v>570</v>
      </c>
      <c r="I10" s="147" t="s">
        <v>63</v>
      </c>
      <c r="J10" s="402" t="s">
        <v>570</v>
      </c>
      <c r="K10" s="147" t="s">
        <v>63</v>
      </c>
      <c r="L10" s="402" t="s">
        <v>570</v>
      </c>
      <c r="M10" s="147" t="s">
        <v>63</v>
      </c>
      <c r="N10" s="402" t="s">
        <v>570</v>
      </c>
      <c r="O10" s="147" t="s">
        <v>63</v>
      </c>
      <c r="P10" s="402" t="s">
        <v>570</v>
      </c>
      <c r="Q10" s="62" t="s">
        <v>61</v>
      </c>
      <c r="R10" s="424"/>
      <c r="S10" s="148" t="s">
        <v>61</v>
      </c>
      <c r="T10" s="424"/>
      <c r="U10" s="148" t="s">
        <v>61</v>
      </c>
      <c r="V10" s="424"/>
      <c r="W10" s="147" t="s">
        <v>63</v>
      </c>
      <c r="X10" s="402" t="s">
        <v>570</v>
      </c>
      <c r="Y10" s="147" t="s">
        <v>63</v>
      </c>
      <c r="Z10" s="402" t="s">
        <v>570</v>
      </c>
      <c r="AA10" s="147" t="s">
        <v>63</v>
      </c>
      <c r="AB10" s="402" t="s">
        <v>570</v>
      </c>
      <c r="AC10" s="147" t="s">
        <v>63</v>
      </c>
      <c r="AD10" s="402" t="s">
        <v>570</v>
      </c>
      <c r="AE10" s="147" t="s">
        <v>63</v>
      </c>
      <c r="AF10" s="402" t="s">
        <v>570</v>
      </c>
      <c r="AG10" s="147" t="s">
        <v>63</v>
      </c>
      <c r="AH10" s="402" t="s">
        <v>570</v>
      </c>
      <c r="AI10" s="147" t="s">
        <v>63</v>
      </c>
      <c r="AJ10" s="361"/>
    </row>
    <row r="11" spans="1:36" s="8" customFormat="1" x14ac:dyDescent="0.2">
      <c r="A11" s="346"/>
      <c r="B11" s="339"/>
      <c r="C11" s="339"/>
      <c r="D11" s="339"/>
      <c r="E11" s="339"/>
      <c r="F11" s="339"/>
      <c r="G11" s="24" t="s">
        <v>61</v>
      </c>
      <c r="H11" s="420"/>
      <c r="I11" s="24" t="s">
        <v>61</v>
      </c>
      <c r="J11" s="420"/>
      <c r="K11" s="24" t="s">
        <v>61</v>
      </c>
      <c r="L11" s="420"/>
      <c r="M11" s="24" t="s">
        <v>61</v>
      </c>
      <c r="N11" s="420"/>
      <c r="O11" s="149" t="s">
        <v>61</v>
      </c>
      <c r="P11" s="420"/>
      <c r="Q11" s="24"/>
      <c r="R11" s="150"/>
      <c r="S11" s="149"/>
      <c r="T11" s="150"/>
      <c r="U11" s="149"/>
      <c r="V11" s="150"/>
      <c r="W11" s="24" t="s">
        <v>61</v>
      </c>
      <c r="X11" s="420"/>
      <c r="Y11" s="24" t="s">
        <v>61</v>
      </c>
      <c r="Z11" s="420"/>
      <c r="AA11" s="24" t="s">
        <v>61</v>
      </c>
      <c r="AB11" s="420"/>
      <c r="AC11" s="24" t="s">
        <v>61</v>
      </c>
      <c r="AD11" s="420"/>
      <c r="AE11" s="24" t="s">
        <v>61</v>
      </c>
      <c r="AF11" s="420"/>
      <c r="AG11" s="24" t="s">
        <v>61</v>
      </c>
      <c r="AH11" s="420"/>
      <c r="AI11" s="24" t="s">
        <v>61</v>
      </c>
      <c r="AJ11" s="342"/>
    </row>
    <row r="12" spans="1:36" s="8" customFormat="1" x14ac:dyDescent="0.2">
      <c r="A12" s="16"/>
      <c r="B12" s="105"/>
      <c r="C12" s="16"/>
      <c r="D12" s="16"/>
      <c r="E12" s="16"/>
      <c r="F12" s="16"/>
      <c r="G12" s="13"/>
      <c r="H12" s="13"/>
      <c r="I12" s="13"/>
      <c r="J12" s="13"/>
      <c r="K12" s="13"/>
      <c r="L12" s="13"/>
      <c r="M12" s="13"/>
      <c r="N12" s="13"/>
      <c r="O12" s="13"/>
      <c r="P12" s="13"/>
      <c r="Q12" s="13"/>
      <c r="R12" s="13"/>
      <c r="S12" s="13"/>
      <c r="T12" s="13"/>
      <c r="U12" s="23"/>
      <c r="V12" s="23"/>
      <c r="W12" s="13"/>
      <c r="X12" s="13"/>
      <c r="Y12" s="23"/>
      <c r="Z12" s="123"/>
      <c r="AA12" s="23"/>
      <c r="AB12" s="23"/>
      <c r="AC12" s="13"/>
      <c r="AD12" s="13"/>
      <c r="AE12" s="13"/>
      <c r="AF12" s="13"/>
      <c r="AG12" s="23"/>
      <c r="AH12" s="23"/>
      <c r="AI12" s="123"/>
      <c r="AJ12" s="16"/>
    </row>
    <row r="13" spans="1:36" s="8" customFormat="1" ht="14.25" x14ac:dyDescent="0.2">
      <c r="A13" s="77"/>
      <c r="B13" s="71"/>
      <c r="C13" s="9" t="s">
        <v>287</v>
      </c>
      <c r="D13" s="13"/>
      <c r="E13" s="13"/>
      <c r="F13" s="13"/>
      <c r="G13" s="13"/>
      <c r="H13" s="13"/>
      <c r="I13" s="13"/>
      <c r="J13" s="13"/>
      <c r="K13" s="13"/>
      <c r="L13" s="13"/>
      <c r="M13" s="13"/>
      <c r="N13" s="77"/>
      <c r="O13" s="77"/>
      <c r="P13" s="13"/>
      <c r="Q13" s="9" t="s">
        <v>287</v>
      </c>
      <c r="R13" s="13"/>
      <c r="S13" s="13"/>
      <c r="T13" s="13"/>
      <c r="U13" s="13"/>
      <c r="V13" s="13"/>
      <c r="W13" s="13"/>
      <c r="X13" s="13"/>
      <c r="Y13" s="13"/>
      <c r="Z13" s="21"/>
      <c r="AA13" s="13"/>
      <c r="AB13" s="13"/>
      <c r="AC13" s="13"/>
      <c r="AD13" s="13"/>
      <c r="AE13" s="13"/>
      <c r="AF13" s="13"/>
      <c r="AG13" s="13"/>
      <c r="AH13" s="13"/>
      <c r="AI13" s="21"/>
      <c r="AJ13" s="13"/>
    </row>
    <row r="14" spans="1:36" s="8" customFormat="1" ht="16.5" customHeight="1" x14ac:dyDescent="0.2">
      <c r="A14" s="23">
        <v>1</v>
      </c>
      <c r="B14" s="84" t="s">
        <v>285</v>
      </c>
      <c r="C14" s="85">
        <v>50589</v>
      </c>
      <c r="D14" s="85">
        <v>7314</v>
      </c>
      <c r="E14" s="85">
        <v>47593</v>
      </c>
      <c r="F14" s="85">
        <v>2996</v>
      </c>
      <c r="G14" s="85">
        <v>46359</v>
      </c>
      <c r="H14" s="85">
        <v>2839</v>
      </c>
      <c r="I14" s="85">
        <v>171</v>
      </c>
      <c r="J14" s="85">
        <v>4</v>
      </c>
      <c r="K14" s="85">
        <v>91</v>
      </c>
      <c r="L14" s="85">
        <v>3</v>
      </c>
      <c r="M14" s="85">
        <v>2996</v>
      </c>
      <c r="N14" s="85">
        <v>123</v>
      </c>
      <c r="O14" s="85">
        <v>651</v>
      </c>
      <c r="P14" s="85">
        <v>26</v>
      </c>
      <c r="Q14" s="85">
        <v>8454</v>
      </c>
      <c r="R14" s="85">
        <v>405</v>
      </c>
      <c r="S14" s="85">
        <v>17241</v>
      </c>
      <c r="T14" s="85">
        <v>1061</v>
      </c>
      <c r="U14" s="85">
        <v>17497</v>
      </c>
      <c r="V14" s="85">
        <v>1246</v>
      </c>
      <c r="W14" s="85">
        <v>3679</v>
      </c>
      <c r="X14" s="85">
        <v>156</v>
      </c>
      <c r="Y14" s="85">
        <v>47</v>
      </c>
      <c r="Z14" s="85">
        <v>2</v>
      </c>
      <c r="AA14" s="85">
        <v>424</v>
      </c>
      <c r="AB14" s="85">
        <v>30</v>
      </c>
      <c r="AC14" s="85">
        <v>1748</v>
      </c>
      <c r="AD14" s="85">
        <v>76</v>
      </c>
      <c r="AE14" s="85">
        <v>1459</v>
      </c>
      <c r="AF14" s="85">
        <v>48</v>
      </c>
      <c r="AG14" s="85">
        <v>48</v>
      </c>
      <c r="AH14" s="85">
        <v>2</v>
      </c>
      <c r="AI14" s="85">
        <v>551</v>
      </c>
      <c r="AJ14" s="83">
        <v>1</v>
      </c>
    </row>
    <row r="15" spans="1:36" s="8" customFormat="1" ht="13.5" customHeight="1" x14ac:dyDescent="0.2">
      <c r="A15" s="23">
        <v>2</v>
      </c>
      <c r="B15" s="84" t="s">
        <v>284</v>
      </c>
      <c r="C15" s="85">
        <v>16028</v>
      </c>
      <c r="D15" s="85">
        <v>2221</v>
      </c>
      <c r="E15" s="85">
        <v>14921</v>
      </c>
      <c r="F15" s="85">
        <v>1107</v>
      </c>
      <c r="G15" s="85">
        <v>13864</v>
      </c>
      <c r="H15" s="85">
        <v>1004</v>
      </c>
      <c r="I15" s="85">
        <v>104</v>
      </c>
      <c r="J15" s="85">
        <v>2</v>
      </c>
      <c r="K15" s="85">
        <v>46</v>
      </c>
      <c r="L15" s="85">
        <v>1</v>
      </c>
      <c r="M15" s="85">
        <v>1364</v>
      </c>
      <c r="N15" s="85">
        <v>71</v>
      </c>
      <c r="O15" s="85">
        <v>241</v>
      </c>
      <c r="P15" s="85">
        <v>15</v>
      </c>
      <c r="Q15" s="85">
        <v>2608</v>
      </c>
      <c r="R15" s="85">
        <v>156</v>
      </c>
      <c r="S15" s="85">
        <v>4392</v>
      </c>
      <c r="T15" s="85">
        <v>317</v>
      </c>
      <c r="U15" s="151">
        <v>5396</v>
      </c>
      <c r="V15" s="151">
        <v>458</v>
      </c>
      <c r="W15" s="85">
        <v>2103</v>
      </c>
      <c r="X15" s="85">
        <v>103</v>
      </c>
      <c r="Y15" s="151">
        <v>17</v>
      </c>
      <c r="Z15" s="151">
        <v>0</v>
      </c>
      <c r="AA15" s="151">
        <v>307</v>
      </c>
      <c r="AB15" s="151">
        <v>26</v>
      </c>
      <c r="AC15" s="85">
        <v>1051</v>
      </c>
      <c r="AD15" s="85">
        <v>46</v>
      </c>
      <c r="AE15" s="85">
        <v>729</v>
      </c>
      <c r="AF15" s="85">
        <v>30</v>
      </c>
      <c r="AG15" s="151">
        <v>16</v>
      </c>
      <c r="AH15" s="151">
        <v>1</v>
      </c>
      <c r="AI15" s="85">
        <v>61</v>
      </c>
      <c r="AJ15" s="83">
        <v>2</v>
      </c>
    </row>
    <row r="16" spans="1:36" s="8" customFormat="1" ht="13.5" customHeight="1" x14ac:dyDescent="0.2">
      <c r="A16" s="23">
        <v>3</v>
      </c>
      <c r="B16" s="84" t="s">
        <v>283</v>
      </c>
      <c r="C16" s="85">
        <v>34561</v>
      </c>
      <c r="D16" s="85">
        <v>5093</v>
      </c>
      <c r="E16" s="85">
        <v>32672</v>
      </c>
      <c r="F16" s="85">
        <v>1889</v>
      </c>
      <c r="G16" s="85">
        <v>32495</v>
      </c>
      <c r="H16" s="85">
        <v>1835</v>
      </c>
      <c r="I16" s="85">
        <v>67</v>
      </c>
      <c r="J16" s="85">
        <v>2</v>
      </c>
      <c r="K16" s="85">
        <v>45</v>
      </c>
      <c r="L16" s="85">
        <v>2</v>
      </c>
      <c r="M16" s="85">
        <v>1632</v>
      </c>
      <c r="N16" s="85">
        <v>52</v>
      </c>
      <c r="O16" s="85">
        <v>410</v>
      </c>
      <c r="P16" s="85">
        <v>11</v>
      </c>
      <c r="Q16" s="85">
        <v>5846</v>
      </c>
      <c r="R16" s="85">
        <v>249</v>
      </c>
      <c r="S16" s="85">
        <v>12849</v>
      </c>
      <c r="T16" s="85">
        <v>744</v>
      </c>
      <c r="U16" s="151">
        <v>12101</v>
      </c>
      <c r="V16" s="151">
        <v>788</v>
      </c>
      <c r="W16" s="85">
        <v>1576</v>
      </c>
      <c r="X16" s="85">
        <v>53</v>
      </c>
      <c r="Y16" s="151">
        <v>30</v>
      </c>
      <c r="Z16" s="151">
        <v>2</v>
      </c>
      <c r="AA16" s="151">
        <v>117</v>
      </c>
      <c r="AB16" s="151">
        <v>4</v>
      </c>
      <c r="AC16" s="85">
        <v>697</v>
      </c>
      <c r="AD16" s="85">
        <v>30</v>
      </c>
      <c r="AE16" s="85">
        <v>730</v>
      </c>
      <c r="AF16" s="85">
        <v>18</v>
      </c>
      <c r="AG16" s="151">
        <v>32</v>
      </c>
      <c r="AH16" s="151">
        <v>1</v>
      </c>
      <c r="AI16" s="85">
        <v>490</v>
      </c>
      <c r="AJ16" s="83">
        <v>3</v>
      </c>
    </row>
    <row r="17" spans="1:36" s="8" customFormat="1" x14ac:dyDescent="0.2">
      <c r="A17" s="23"/>
      <c r="B17" s="114"/>
      <c r="C17" s="131"/>
      <c r="D17" s="131"/>
      <c r="E17" s="131"/>
      <c r="F17" s="131"/>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123"/>
    </row>
    <row r="18" spans="1:36" s="8" customFormat="1" x14ac:dyDescent="0.2">
      <c r="A18" s="152"/>
      <c r="B18" s="78"/>
      <c r="C18" s="153" t="s">
        <v>282</v>
      </c>
      <c r="D18" s="153"/>
      <c r="E18" s="153"/>
      <c r="F18" s="153"/>
      <c r="G18" s="153"/>
      <c r="H18" s="153"/>
      <c r="I18" s="153"/>
      <c r="J18" s="153"/>
      <c r="K18" s="153"/>
      <c r="L18" s="153"/>
      <c r="M18" s="153"/>
      <c r="N18" s="153"/>
      <c r="O18" s="153"/>
      <c r="P18" s="153"/>
      <c r="Q18" s="153" t="s">
        <v>282</v>
      </c>
      <c r="R18" s="153"/>
      <c r="S18" s="153"/>
      <c r="T18" s="153"/>
      <c r="U18" s="30"/>
      <c r="V18" s="30"/>
      <c r="W18" s="153"/>
      <c r="X18" s="153"/>
      <c r="Y18" s="30"/>
      <c r="Z18" s="30"/>
      <c r="AA18" s="30"/>
      <c r="AB18" s="30"/>
      <c r="AC18" s="153"/>
      <c r="AD18" s="153"/>
      <c r="AE18" s="153"/>
      <c r="AF18" s="153"/>
      <c r="AG18" s="30"/>
      <c r="AH18" s="30"/>
      <c r="AI18" s="153"/>
      <c r="AJ18" s="21"/>
    </row>
    <row r="19" spans="1:36" s="8" customFormat="1" ht="15.95" customHeight="1" x14ac:dyDescent="0.2">
      <c r="A19" s="23">
        <v>4</v>
      </c>
      <c r="B19" s="84" t="s">
        <v>281</v>
      </c>
      <c r="C19" s="85">
        <v>5189</v>
      </c>
      <c r="D19" s="85">
        <v>1110</v>
      </c>
      <c r="E19" s="85">
        <v>4806</v>
      </c>
      <c r="F19" s="85">
        <v>383</v>
      </c>
      <c r="G19" s="85">
        <v>5080</v>
      </c>
      <c r="H19" s="85">
        <v>380</v>
      </c>
      <c r="I19" s="85">
        <v>10</v>
      </c>
      <c r="J19" s="85">
        <v>0</v>
      </c>
      <c r="K19" s="85">
        <v>1</v>
      </c>
      <c r="L19" s="85">
        <v>0</v>
      </c>
      <c r="M19" s="85">
        <v>419</v>
      </c>
      <c r="N19" s="85">
        <v>11</v>
      </c>
      <c r="O19" s="85">
        <v>38</v>
      </c>
      <c r="P19" s="85">
        <v>0</v>
      </c>
      <c r="Q19" s="85">
        <v>1295</v>
      </c>
      <c r="R19" s="85">
        <v>82</v>
      </c>
      <c r="S19" s="85">
        <v>1946</v>
      </c>
      <c r="T19" s="85">
        <v>154</v>
      </c>
      <c r="U19" s="151">
        <v>1410</v>
      </c>
      <c r="V19" s="151">
        <v>133</v>
      </c>
      <c r="W19" s="85">
        <v>100</v>
      </c>
      <c r="X19" s="85">
        <v>3</v>
      </c>
      <c r="Y19" s="151">
        <v>8</v>
      </c>
      <c r="Z19" s="151">
        <v>0</v>
      </c>
      <c r="AA19" s="151">
        <v>0</v>
      </c>
      <c r="AB19" s="151">
        <v>0</v>
      </c>
      <c r="AC19" s="85">
        <v>10</v>
      </c>
      <c r="AD19" s="85">
        <v>0</v>
      </c>
      <c r="AE19" s="85">
        <v>87</v>
      </c>
      <c r="AF19" s="85">
        <v>3</v>
      </c>
      <c r="AG19" s="151">
        <v>3</v>
      </c>
      <c r="AH19" s="151">
        <v>0</v>
      </c>
      <c r="AI19" s="85">
        <v>9</v>
      </c>
      <c r="AJ19" s="83">
        <v>4</v>
      </c>
    </row>
    <row r="20" spans="1:36" s="8" customFormat="1" x14ac:dyDescent="0.2">
      <c r="A20" s="23">
        <v>5</v>
      </c>
      <c r="B20" s="119" t="s">
        <v>280</v>
      </c>
      <c r="C20" s="151">
        <v>26144</v>
      </c>
      <c r="D20" s="151">
        <v>3858</v>
      </c>
      <c r="E20" s="151">
        <v>24705</v>
      </c>
      <c r="F20" s="151">
        <v>1439</v>
      </c>
      <c r="G20" s="151">
        <v>24373</v>
      </c>
      <c r="H20" s="151">
        <v>1389</v>
      </c>
      <c r="I20" s="151">
        <v>54</v>
      </c>
      <c r="J20" s="151">
        <v>2</v>
      </c>
      <c r="K20" s="151">
        <v>42</v>
      </c>
      <c r="L20" s="151">
        <v>2</v>
      </c>
      <c r="M20" s="151">
        <v>1139</v>
      </c>
      <c r="N20" s="151">
        <v>40</v>
      </c>
      <c r="O20" s="151">
        <v>336</v>
      </c>
      <c r="P20" s="151">
        <v>11</v>
      </c>
      <c r="Q20" s="151">
        <v>4138</v>
      </c>
      <c r="R20" s="151">
        <v>161</v>
      </c>
      <c r="S20" s="151">
        <v>9587</v>
      </c>
      <c r="T20" s="151">
        <v>561</v>
      </c>
      <c r="U20" s="151">
        <v>9455</v>
      </c>
      <c r="V20" s="151">
        <v>625</v>
      </c>
      <c r="W20" s="151">
        <v>1381</v>
      </c>
      <c r="X20" s="151">
        <v>49</v>
      </c>
      <c r="Y20" s="151">
        <v>21</v>
      </c>
      <c r="Z20" s="151">
        <v>2</v>
      </c>
      <c r="AA20" s="151">
        <v>111</v>
      </c>
      <c r="AB20" s="151">
        <v>4</v>
      </c>
      <c r="AC20" s="151">
        <v>636</v>
      </c>
      <c r="AD20" s="151">
        <v>29</v>
      </c>
      <c r="AE20" s="151">
        <v>607</v>
      </c>
      <c r="AF20" s="151">
        <v>15</v>
      </c>
      <c r="AG20" s="151">
        <v>27</v>
      </c>
      <c r="AH20" s="151">
        <v>1</v>
      </c>
      <c r="AI20" s="151">
        <v>390</v>
      </c>
      <c r="AJ20" s="83">
        <v>5</v>
      </c>
    </row>
    <row r="21" spans="1:36" s="8" customFormat="1" x14ac:dyDescent="0.2">
      <c r="A21" s="23">
        <v>6</v>
      </c>
      <c r="B21" s="118" t="s">
        <v>279</v>
      </c>
      <c r="C21" s="85">
        <v>2512</v>
      </c>
      <c r="D21" s="85">
        <v>192</v>
      </c>
      <c r="E21" s="85">
        <v>2441</v>
      </c>
      <c r="F21" s="85">
        <v>71</v>
      </c>
      <c r="G21" s="85">
        <v>1281</v>
      </c>
      <c r="H21" s="85">
        <v>28</v>
      </c>
      <c r="I21" s="85">
        <v>44</v>
      </c>
      <c r="J21" s="85">
        <v>1</v>
      </c>
      <c r="K21" s="85">
        <v>39</v>
      </c>
      <c r="L21" s="85">
        <v>1</v>
      </c>
      <c r="M21" s="85">
        <v>488</v>
      </c>
      <c r="N21" s="85">
        <v>14</v>
      </c>
      <c r="O21" s="85">
        <v>226</v>
      </c>
      <c r="P21" s="85">
        <v>9</v>
      </c>
      <c r="Q21" s="85">
        <v>536</v>
      </c>
      <c r="R21" s="85">
        <v>10</v>
      </c>
      <c r="S21" s="85">
        <v>163</v>
      </c>
      <c r="T21" s="85">
        <v>2</v>
      </c>
      <c r="U21" s="151">
        <v>50</v>
      </c>
      <c r="V21" s="151">
        <v>1</v>
      </c>
      <c r="W21" s="85">
        <v>1214</v>
      </c>
      <c r="X21" s="85">
        <v>43</v>
      </c>
      <c r="Y21" s="151">
        <v>9</v>
      </c>
      <c r="Z21" s="151">
        <v>1</v>
      </c>
      <c r="AA21" s="151">
        <v>111</v>
      </c>
      <c r="AB21" s="151">
        <v>4</v>
      </c>
      <c r="AC21" s="85">
        <v>608</v>
      </c>
      <c r="AD21" s="85">
        <v>25</v>
      </c>
      <c r="AE21" s="85">
        <v>487</v>
      </c>
      <c r="AF21" s="85">
        <v>14</v>
      </c>
      <c r="AG21" s="151">
        <v>8</v>
      </c>
      <c r="AH21" s="151">
        <v>0</v>
      </c>
      <c r="AI21" s="85">
        <v>17</v>
      </c>
      <c r="AJ21" s="83">
        <v>6</v>
      </c>
    </row>
    <row r="22" spans="1:36" s="8" customFormat="1" x14ac:dyDescent="0.2">
      <c r="A22" s="23">
        <v>7</v>
      </c>
      <c r="B22" s="118" t="s">
        <v>278</v>
      </c>
      <c r="C22" s="85">
        <v>4187</v>
      </c>
      <c r="D22" s="85">
        <v>489</v>
      </c>
      <c r="E22" s="85">
        <v>3914</v>
      </c>
      <c r="F22" s="85">
        <v>273</v>
      </c>
      <c r="G22" s="85">
        <v>4059</v>
      </c>
      <c r="H22" s="85">
        <v>269</v>
      </c>
      <c r="I22" s="85">
        <v>7</v>
      </c>
      <c r="J22" s="85">
        <v>1</v>
      </c>
      <c r="K22" s="85">
        <v>3</v>
      </c>
      <c r="L22" s="85">
        <v>1</v>
      </c>
      <c r="M22" s="85">
        <v>135</v>
      </c>
      <c r="N22" s="85">
        <v>3</v>
      </c>
      <c r="O22" s="85">
        <v>20</v>
      </c>
      <c r="P22" s="85">
        <v>0</v>
      </c>
      <c r="Q22" s="85">
        <v>550</v>
      </c>
      <c r="R22" s="85">
        <v>26</v>
      </c>
      <c r="S22" s="85">
        <v>1466</v>
      </c>
      <c r="T22" s="85">
        <v>95</v>
      </c>
      <c r="U22" s="151">
        <v>1901</v>
      </c>
      <c r="V22" s="151">
        <v>144</v>
      </c>
      <c r="W22" s="85">
        <v>43</v>
      </c>
      <c r="X22" s="85">
        <v>3</v>
      </c>
      <c r="Y22" s="151">
        <v>2</v>
      </c>
      <c r="Z22" s="151">
        <v>1</v>
      </c>
      <c r="AA22" s="151">
        <v>0</v>
      </c>
      <c r="AB22" s="151">
        <v>0</v>
      </c>
      <c r="AC22" s="85">
        <v>18</v>
      </c>
      <c r="AD22" s="85">
        <v>2</v>
      </c>
      <c r="AE22" s="85">
        <v>21</v>
      </c>
      <c r="AF22" s="85">
        <v>0</v>
      </c>
      <c r="AG22" s="151">
        <v>4</v>
      </c>
      <c r="AH22" s="151">
        <v>1</v>
      </c>
      <c r="AI22" s="85">
        <v>85</v>
      </c>
      <c r="AJ22" s="83">
        <v>7</v>
      </c>
    </row>
    <row r="23" spans="1:36" s="8" customFormat="1" x14ac:dyDescent="0.2">
      <c r="A23" s="23">
        <v>8</v>
      </c>
      <c r="B23" s="89" t="s">
        <v>277</v>
      </c>
      <c r="C23" s="85">
        <v>1107</v>
      </c>
      <c r="D23" s="85">
        <v>181</v>
      </c>
      <c r="E23" s="85">
        <v>1086</v>
      </c>
      <c r="F23" s="85">
        <v>21</v>
      </c>
      <c r="G23" s="85">
        <v>1014</v>
      </c>
      <c r="H23" s="85">
        <v>19</v>
      </c>
      <c r="I23" s="85">
        <v>0</v>
      </c>
      <c r="J23" s="85">
        <v>0</v>
      </c>
      <c r="K23" s="85">
        <v>0</v>
      </c>
      <c r="L23" s="85">
        <v>0</v>
      </c>
      <c r="M23" s="85">
        <v>173</v>
      </c>
      <c r="N23" s="85">
        <v>5</v>
      </c>
      <c r="O23" s="85">
        <v>48</v>
      </c>
      <c r="P23" s="85">
        <v>1</v>
      </c>
      <c r="Q23" s="85">
        <v>520</v>
      </c>
      <c r="R23" s="85">
        <v>9</v>
      </c>
      <c r="S23" s="85">
        <v>269</v>
      </c>
      <c r="T23" s="85">
        <v>4</v>
      </c>
      <c r="U23" s="151">
        <v>52</v>
      </c>
      <c r="V23" s="151">
        <v>1</v>
      </c>
      <c r="W23" s="85">
        <v>87</v>
      </c>
      <c r="X23" s="85">
        <v>2</v>
      </c>
      <c r="Y23" s="151">
        <v>5</v>
      </c>
      <c r="Z23" s="151">
        <v>0</v>
      </c>
      <c r="AA23" s="151">
        <v>0</v>
      </c>
      <c r="AB23" s="151">
        <v>0</v>
      </c>
      <c r="AC23" s="85">
        <v>7</v>
      </c>
      <c r="AD23" s="85">
        <v>1</v>
      </c>
      <c r="AE23" s="85">
        <v>74</v>
      </c>
      <c r="AF23" s="85">
        <v>1</v>
      </c>
      <c r="AG23" s="151">
        <v>6</v>
      </c>
      <c r="AH23" s="151">
        <v>0</v>
      </c>
      <c r="AI23" s="85">
        <v>6</v>
      </c>
      <c r="AJ23" s="83">
        <v>8</v>
      </c>
    </row>
    <row r="24" spans="1:36" s="8" customFormat="1" x14ac:dyDescent="0.2">
      <c r="A24" s="23">
        <v>9</v>
      </c>
      <c r="B24" s="89" t="s">
        <v>276</v>
      </c>
      <c r="C24" s="85">
        <v>11518</v>
      </c>
      <c r="D24" s="85">
        <v>2176</v>
      </c>
      <c r="E24" s="85">
        <v>10623</v>
      </c>
      <c r="F24" s="85">
        <v>895</v>
      </c>
      <c r="G24" s="85">
        <v>11390</v>
      </c>
      <c r="H24" s="85">
        <v>895</v>
      </c>
      <c r="I24" s="85">
        <v>2</v>
      </c>
      <c r="J24" s="85">
        <v>0</v>
      </c>
      <c r="K24" s="85">
        <v>0</v>
      </c>
      <c r="L24" s="85">
        <v>0</v>
      </c>
      <c r="M24" s="85">
        <v>162</v>
      </c>
      <c r="N24" s="85">
        <v>9</v>
      </c>
      <c r="O24" s="85">
        <v>5</v>
      </c>
      <c r="P24" s="85">
        <v>0</v>
      </c>
      <c r="Q24" s="85">
        <v>1263</v>
      </c>
      <c r="R24" s="85">
        <v>89</v>
      </c>
      <c r="S24" s="85">
        <v>4472</v>
      </c>
      <c r="T24" s="85">
        <v>366</v>
      </c>
      <c r="U24" s="151">
        <v>5491</v>
      </c>
      <c r="V24" s="151">
        <v>431</v>
      </c>
      <c r="W24" s="85">
        <v>9</v>
      </c>
      <c r="X24" s="85">
        <v>0</v>
      </c>
      <c r="Y24" s="151">
        <v>1</v>
      </c>
      <c r="Z24" s="151">
        <v>0</v>
      </c>
      <c r="AA24" s="151">
        <v>0</v>
      </c>
      <c r="AB24" s="151">
        <v>0</v>
      </c>
      <c r="AC24" s="85">
        <v>1</v>
      </c>
      <c r="AD24" s="85">
        <v>0</v>
      </c>
      <c r="AE24" s="85">
        <v>4</v>
      </c>
      <c r="AF24" s="85">
        <v>0</v>
      </c>
      <c r="AG24" s="151">
        <v>4</v>
      </c>
      <c r="AH24" s="151">
        <v>0</v>
      </c>
      <c r="AI24" s="85">
        <v>119</v>
      </c>
      <c r="AJ24" s="83">
        <v>8</v>
      </c>
    </row>
    <row r="25" spans="1:36" s="8" customFormat="1" x14ac:dyDescent="0.2">
      <c r="A25" s="23">
        <v>10</v>
      </c>
      <c r="B25" s="118" t="s">
        <v>275</v>
      </c>
      <c r="C25" s="85">
        <v>6782</v>
      </c>
      <c r="D25" s="85">
        <v>819</v>
      </c>
      <c r="E25" s="85">
        <v>6603</v>
      </c>
      <c r="F25" s="85">
        <v>179</v>
      </c>
      <c r="G25" s="85">
        <v>6605</v>
      </c>
      <c r="H25" s="85">
        <v>178</v>
      </c>
      <c r="I25" s="85">
        <v>1</v>
      </c>
      <c r="J25" s="85">
        <v>0</v>
      </c>
      <c r="K25" s="85">
        <v>0</v>
      </c>
      <c r="L25" s="85">
        <v>0</v>
      </c>
      <c r="M25" s="85">
        <v>181</v>
      </c>
      <c r="N25" s="85">
        <v>9</v>
      </c>
      <c r="O25" s="85">
        <v>37</v>
      </c>
      <c r="P25" s="85">
        <v>1</v>
      </c>
      <c r="Q25" s="85">
        <v>1269</v>
      </c>
      <c r="R25" s="85">
        <v>27</v>
      </c>
      <c r="S25" s="85">
        <v>3217</v>
      </c>
      <c r="T25" s="85">
        <v>94</v>
      </c>
      <c r="U25" s="151">
        <v>1937</v>
      </c>
      <c r="V25" s="151">
        <v>48</v>
      </c>
      <c r="W25" s="85">
        <v>28</v>
      </c>
      <c r="X25" s="85">
        <v>1</v>
      </c>
      <c r="Y25" s="151">
        <v>4</v>
      </c>
      <c r="Z25" s="151">
        <v>0</v>
      </c>
      <c r="AA25" s="151">
        <v>0</v>
      </c>
      <c r="AB25" s="151">
        <v>0</v>
      </c>
      <c r="AC25" s="85">
        <v>2</v>
      </c>
      <c r="AD25" s="85">
        <v>1</v>
      </c>
      <c r="AE25" s="85">
        <v>21</v>
      </c>
      <c r="AF25" s="85">
        <v>0</v>
      </c>
      <c r="AG25" s="151">
        <v>5</v>
      </c>
      <c r="AH25" s="151">
        <v>0</v>
      </c>
      <c r="AI25" s="85">
        <v>149</v>
      </c>
      <c r="AJ25" s="83">
        <v>10</v>
      </c>
    </row>
    <row r="26" spans="1:36" s="8" customFormat="1" x14ac:dyDescent="0.2">
      <c r="A26" s="23">
        <v>11</v>
      </c>
      <c r="B26" s="118" t="s">
        <v>274</v>
      </c>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3"/>
    </row>
    <row r="27" spans="1:36" s="8" customFormat="1" x14ac:dyDescent="0.2">
      <c r="A27" s="23"/>
      <c r="B27" s="84" t="s">
        <v>273</v>
      </c>
      <c r="C27" s="85">
        <v>20</v>
      </c>
      <c r="D27" s="85">
        <v>1</v>
      </c>
      <c r="E27" s="85">
        <v>20</v>
      </c>
      <c r="F27" s="85">
        <v>0</v>
      </c>
      <c r="G27" s="85">
        <v>12</v>
      </c>
      <c r="H27" s="85">
        <v>0</v>
      </c>
      <c r="I27" s="85">
        <v>0</v>
      </c>
      <c r="J27" s="85">
        <v>0</v>
      </c>
      <c r="K27" s="85">
        <v>0</v>
      </c>
      <c r="L27" s="85">
        <v>0</v>
      </c>
      <c r="M27" s="85">
        <v>0</v>
      </c>
      <c r="N27" s="85">
        <v>0</v>
      </c>
      <c r="O27" s="85">
        <v>0</v>
      </c>
      <c r="P27" s="85">
        <v>0</v>
      </c>
      <c r="Q27" s="85">
        <v>0</v>
      </c>
      <c r="R27" s="85">
        <v>0</v>
      </c>
      <c r="S27" s="85">
        <v>0</v>
      </c>
      <c r="T27" s="85">
        <v>0</v>
      </c>
      <c r="U27" s="151">
        <v>12</v>
      </c>
      <c r="V27" s="151">
        <v>0</v>
      </c>
      <c r="W27" s="85">
        <v>0</v>
      </c>
      <c r="X27" s="85">
        <v>0</v>
      </c>
      <c r="Y27" s="151">
        <v>0</v>
      </c>
      <c r="Z27" s="151">
        <v>0</v>
      </c>
      <c r="AA27" s="151">
        <v>0</v>
      </c>
      <c r="AB27" s="151">
        <v>0</v>
      </c>
      <c r="AC27" s="85">
        <v>0</v>
      </c>
      <c r="AD27" s="85">
        <v>0</v>
      </c>
      <c r="AE27" s="85">
        <v>0</v>
      </c>
      <c r="AF27" s="85">
        <v>0</v>
      </c>
      <c r="AG27" s="151">
        <v>0</v>
      </c>
      <c r="AH27" s="151">
        <v>0</v>
      </c>
      <c r="AI27" s="85">
        <v>8</v>
      </c>
      <c r="AJ27" s="83">
        <v>11</v>
      </c>
    </row>
    <row r="28" spans="1:36" s="8" customFormat="1" x14ac:dyDescent="0.2">
      <c r="A28" s="23">
        <v>12</v>
      </c>
      <c r="B28" s="118" t="s">
        <v>272</v>
      </c>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3"/>
    </row>
    <row r="29" spans="1:36" s="8" customFormat="1" x14ac:dyDescent="0.2">
      <c r="A29" s="23"/>
      <c r="B29" s="84" t="s">
        <v>271</v>
      </c>
      <c r="C29" s="85">
        <v>18</v>
      </c>
      <c r="D29" s="85">
        <v>0</v>
      </c>
      <c r="E29" s="85">
        <v>18</v>
      </c>
      <c r="F29" s="85">
        <v>0</v>
      </c>
      <c r="G29" s="85">
        <v>12</v>
      </c>
      <c r="H29" s="85">
        <v>0</v>
      </c>
      <c r="I29" s="85">
        <v>0</v>
      </c>
      <c r="J29" s="85">
        <v>0</v>
      </c>
      <c r="K29" s="85">
        <v>0</v>
      </c>
      <c r="L29" s="85">
        <v>0</v>
      </c>
      <c r="M29" s="85">
        <v>0</v>
      </c>
      <c r="N29" s="85">
        <v>0</v>
      </c>
      <c r="O29" s="85">
        <v>0</v>
      </c>
      <c r="P29" s="85">
        <v>0</v>
      </c>
      <c r="Q29" s="85">
        <v>0</v>
      </c>
      <c r="R29" s="85">
        <v>0</v>
      </c>
      <c r="S29" s="85">
        <v>0</v>
      </c>
      <c r="T29" s="85">
        <v>0</v>
      </c>
      <c r="U29" s="151">
        <v>12</v>
      </c>
      <c r="V29" s="151">
        <v>0</v>
      </c>
      <c r="W29" s="85">
        <v>0</v>
      </c>
      <c r="X29" s="85">
        <v>0</v>
      </c>
      <c r="Y29" s="151">
        <v>0</v>
      </c>
      <c r="Z29" s="151">
        <v>0</v>
      </c>
      <c r="AA29" s="151">
        <v>0</v>
      </c>
      <c r="AB29" s="151">
        <v>0</v>
      </c>
      <c r="AC29" s="85">
        <v>0</v>
      </c>
      <c r="AD29" s="85">
        <v>0</v>
      </c>
      <c r="AE29" s="85">
        <v>0</v>
      </c>
      <c r="AF29" s="85">
        <v>0</v>
      </c>
      <c r="AG29" s="151">
        <v>0</v>
      </c>
      <c r="AH29" s="151">
        <v>0</v>
      </c>
      <c r="AI29" s="85">
        <v>6</v>
      </c>
      <c r="AJ29" s="83">
        <v>12</v>
      </c>
    </row>
    <row r="30" spans="1:36" s="8" customFormat="1" x14ac:dyDescent="0.2">
      <c r="A30" s="23">
        <v>13</v>
      </c>
      <c r="B30" s="84" t="s">
        <v>270</v>
      </c>
      <c r="C30" s="87"/>
      <c r="D30" s="87"/>
      <c r="E30" s="87"/>
      <c r="F30" s="87"/>
      <c r="G30" s="87"/>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3"/>
    </row>
    <row r="31" spans="1:36" s="8" customFormat="1" x14ac:dyDescent="0.2">
      <c r="A31" s="23"/>
      <c r="B31" s="84" t="s">
        <v>269</v>
      </c>
      <c r="C31" s="85">
        <v>3228</v>
      </c>
      <c r="D31" s="85">
        <v>125</v>
      </c>
      <c r="E31" s="85">
        <v>3161</v>
      </c>
      <c r="F31" s="85">
        <v>67</v>
      </c>
      <c r="G31" s="85">
        <v>3042</v>
      </c>
      <c r="H31" s="85">
        <v>66</v>
      </c>
      <c r="I31" s="85">
        <v>3</v>
      </c>
      <c r="J31" s="85">
        <v>0</v>
      </c>
      <c r="K31" s="85">
        <v>2</v>
      </c>
      <c r="L31" s="85">
        <v>0</v>
      </c>
      <c r="M31" s="85">
        <v>74</v>
      </c>
      <c r="N31" s="85">
        <v>1</v>
      </c>
      <c r="O31" s="85">
        <v>36</v>
      </c>
      <c r="P31" s="85">
        <v>0</v>
      </c>
      <c r="Q31" s="85">
        <v>413</v>
      </c>
      <c r="R31" s="85">
        <v>6</v>
      </c>
      <c r="S31" s="85">
        <v>1316</v>
      </c>
      <c r="T31" s="85">
        <v>29</v>
      </c>
      <c r="U31" s="151">
        <v>1236</v>
      </c>
      <c r="V31" s="151">
        <v>30</v>
      </c>
      <c r="W31" s="85">
        <v>95</v>
      </c>
      <c r="X31" s="85">
        <v>1</v>
      </c>
      <c r="Y31" s="151">
        <v>1</v>
      </c>
      <c r="Z31" s="151">
        <v>0</v>
      </c>
      <c r="AA31" s="151">
        <v>6</v>
      </c>
      <c r="AB31" s="151">
        <v>0</v>
      </c>
      <c r="AC31" s="85">
        <v>51</v>
      </c>
      <c r="AD31" s="85">
        <v>1</v>
      </c>
      <c r="AE31" s="85">
        <v>36</v>
      </c>
      <c r="AF31" s="85">
        <v>0</v>
      </c>
      <c r="AG31" s="151">
        <v>2</v>
      </c>
      <c r="AH31" s="151">
        <v>0</v>
      </c>
      <c r="AI31" s="85">
        <v>91</v>
      </c>
      <c r="AJ31" s="83">
        <v>13</v>
      </c>
    </row>
    <row r="32" spans="1:36" s="8" customFormat="1" x14ac:dyDescent="0.2">
      <c r="A32" s="123"/>
      <c r="B32" s="114"/>
      <c r="C32" s="131"/>
      <c r="D32" s="131"/>
      <c r="E32" s="131"/>
      <c r="F32" s="131"/>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23"/>
    </row>
    <row r="33" spans="1:36" s="8" customFormat="1" x14ac:dyDescent="0.2">
      <c r="A33" s="152"/>
      <c r="B33" s="78"/>
      <c r="C33" s="153" t="s">
        <v>268</v>
      </c>
      <c r="D33" s="153"/>
      <c r="E33" s="153"/>
      <c r="F33" s="153"/>
      <c r="G33" s="153"/>
      <c r="H33" s="153"/>
      <c r="I33" s="153"/>
      <c r="J33" s="153"/>
      <c r="K33" s="153"/>
      <c r="L33" s="153"/>
      <c r="M33" s="153"/>
      <c r="N33" s="153"/>
      <c r="O33" s="153"/>
      <c r="P33" s="153"/>
      <c r="Q33" s="153" t="s">
        <v>268</v>
      </c>
      <c r="R33" s="153" t="s">
        <v>268</v>
      </c>
      <c r="S33" s="153"/>
      <c r="T33" s="153"/>
      <c r="U33" s="30"/>
      <c r="V33" s="30"/>
      <c r="W33" s="153"/>
      <c r="X33" s="153"/>
      <c r="Y33" s="30"/>
      <c r="Z33" s="30"/>
      <c r="AA33" s="30"/>
      <c r="AB33" s="30"/>
      <c r="AC33" s="153"/>
      <c r="AD33" s="153"/>
      <c r="AE33" s="153"/>
      <c r="AF33" s="153"/>
      <c r="AG33" s="30"/>
      <c r="AH33" s="30"/>
      <c r="AI33" s="153"/>
      <c r="AJ33" s="21"/>
    </row>
    <row r="34" spans="1:36" s="8" customFormat="1" ht="15.95" customHeight="1" x14ac:dyDescent="0.2">
      <c r="A34" s="23">
        <v>14</v>
      </c>
      <c r="B34" s="84" t="s">
        <v>267</v>
      </c>
      <c r="C34" s="85">
        <v>6458</v>
      </c>
      <c r="D34" s="85">
        <v>880</v>
      </c>
      <c r="E34" s="85">
        <v>6123</v>
      </c>
      <c r="F34" s="85">
        <v>335</v>
      </c>
      <c r="G34" s="85">
        <v>5448</v>
      </c>
      <c r="H34" s="85">
        <v>300</v>
      </c>
      <c r="I34" s="85">
        <v>44</v>
      </c>
      <c r="J34" s="85">
        <v>1</v>
      </c>
      <c r="K34" s="85">
        <v>33</v>
      </c>
      <c r="L34" s="85">
        <v>1</v>
      </c>
      <c r="M34" s="85">
        <v>643</v>
      </c>
      <c r="N34" s="85">
        <v>20</v>
      </c>
      <c r="O34" s="85">
        <v>177</v>
      </c>
      <c r="P34" s="85">
        <v>5</v>
      </c>
      <c r="Q34" s="85">
        <v>1279</v>
      </c>
      <c r="R34" s="85">
        <v>52</v>
      </c>
      <c r="S34" s="85">
        <v>1691</v>
      </c>
      <c r="T34" s="85">
        <v>97</v>
      </c>
      <c r="U34" s="151">
        <v>1791</v>
      </c>
      <c r="V34" s="151">
        <v>130</v>
      </c>
      <c r="W34" s="85">
        <v>957</v>
      </c>
      <c r="X34" s="85">
        <v>34</v>
      </c>
      <c r="Y34" s="151">
        <v>14</v>
      </c>
      <c r="Z34" s="151">
        <v>1</v>
      </c>
      <c r="AA34" s="151">
        <v>93</v>
      </c>
      <c r="AB34" s="151">
        <v>4</v>
      </c>
      <c r="AC34" s="85">
        <v>470</v>
      </c>
      <c r="AD34" s="85">
        <v>20</v>
      </c>
      <c r="AE34" s="85">
        <v>386</v>
      </c>
      <c r="AF34" s="85">
        <v>10</v>
      </c>
      <c r="AG34" s="151">
        <v>8</v>
      </c>
      <c r="AH34" s="151">
        <v>0</v>
      </c>
      <c r="AI34" s="85">
        <v>53</v>
      </c>
      <c r="AJ34" s="83">
        <v>14</v>
      </c>
    </row>
    <row r="35" spans="1:36" s="8" customFormat="1" x14ac:dyDescent="0.2">
      <c r="A35" s="23">
        <v>15</v>
      </c>
      <c r="B35" s="119" t="s">
        <v>266</v>
      </c>
      <c r="C35" s="85">
        <v>4386</v>
      </c>
      <c r="D35" s="85">
        <v>672</v>
      </c>
      <c r="E35" s="85">
        <v>4150</v>
      </c>
      <c r="F35" s="85">
        <v>236</v>
      </c>
      <c r="G35" s="85">
        <v>3953</v>
      </c>
      <c r="H35" s="85">
        <v>221</v>
      </c>
      <c r="I35" s="85">
        <v>12</v>
      </c>
      <c r="J35" s="85">
        <v>1</v>
      </c>
      <c r="K35" s="85">
        <v>8</v>
      </c>
      <c r="L35" s="85">
        <v>1</v>
      </c>
      <c r="M35" s="85">
        <v>405</v>
      </c>
      <c r="N35" s="85">
        <v>12</v>
      </c>
      <c r="O35" s="85">
        <v>108</v>
      </c>
      <c r="P35" s="85">
        <v>1</v>
      </c>
      <c r="Q35" s="85">
        <v>1099</v>
      </c>
      <c r="R35" s="85">
        <v>47</v>
      </c>
      <c r="S35" s="85">
        <v>1392</v>
      </c>
      <c r="T35" s="85">
        <v>83</v>
      </c>
      <c r="U35" s="151">
        <v>1045</v>
      </c>
      <c r="V35" s="151">
        <v>78</v>
      </c>
      <c r="W35" s="85">
        <v>391</v>
      </c>
      <c r="X35" s="85">
        <v>15</v>
      </c>
      <c r="Y35" s="151">
        <v>7</v>
      </c>
      <c r="Z35" s="151">
        <v>1</v>
      </c>
      <c r="AA35" s="151">
        <v>21</v>
      </c>
      <c r="AB35" s="151">
        <v>0</v>
      </c>
      <c r="AC35" s="85">
        <v>159</v>
      </c>
      <c r="AD35" s="85">
        <v>8</v>
      </c>
      <c r="AE35" s="85">
        <v>200</v>
      </c>
      <c r="AF35" s="85">
        <v>6</v>
      </c>
      <c r="AG35" s="151">
        <v>11</v>
      </c>
      <c r="AH35" s="151">
        <v>1</v>
      </c>
      <c r="AI35" s="85">
        <v>42</v>
      </c>
      <c r="AJ35" s="83">
        <v>15</v>
      </c>
    </row>
    <row r="36" spans="1:36" s="8" customFormat="1" x14ac:dyDescent="0.2">
      <c r="A36" s="23">
        <v>16</v>
      </c>
      <c r="B36" s="84" t="s">
        <v>265</v>
      </c>
      <c r="C36" s="85">
        <v>3678</v>
      </c>
      <c r="D36" s="85">
        <v>618</v>
      </c>
      <c r="E36" s="85">
        <v>3516</v>
      </c>
      <c r="F36" s="85">
        <v>162</v>
      </c>
      <c r="G36" s="85">
        <v>3493</v>
      </c>
      <c r="H36" s="85">
        <v>158</v>
      </c>
      <c r="I36" s="85">
        <v>7</v>
      </c>
      <c r="J36" s="85">
        <v>0</v>
      </c>
      <c r="K36" s="85">
        <v>3</v>
      </c>
      <c r="L36" s="85">
        <v>0</v>
      </c>
      <c r="M36" s="85">
        <v>259</v>
      </c>
      <c r="N36" s="85">
        <v>9</v>
      </c>
      <c r="O36" s="85">
        <v>57</v>
      </c>
      <c r="P36" s="85">
        <v>2</v>
      </c>
      <c r="Q36" s="85">
        <v>1060</v>
      </c>
      <c r="R36" s="85">
        <v>33</v>
      </c>
      <c r="S36" s="85">
        <v>1322</v>
      </c>
      <c r="T36" s="85">
        <v>63</v>
      </c>
      <c r="U36" s="151">
        <v>845</v>
      </c>
      <c r="V36" s="151">
        <v>53</v>
      </c>
      <c r="W36" s="85">
        <v>131</v>
      </c>
      <c r="X36" s="85">
        <v>4</v>
      </c>
      <c r="Y36" s="151">
        <v>4</v>
      </c>
      <c r="Z36" s="151">
        <v>0</v>
      </c>
      <c r="AA36" s="151">
        <v>3</v>
      </c>
      <c r="AB36" s="151">
        <v>0</v>
      </c>
      <c r="AC36" s="85">
        <v>46</v>
      </c>
      <c r="AD36" s="85">
        <v>2</v>
      </c>
      <c r="AE36" s="85">
        <v>79</v>
      </c>
      <c r="AF36" s="85">
        <v>2</v>
      </c>
      <c r="AG36" s="151">
        <v>3</v>
      </c>
      <c r="AH36" s="151">
        <v>0</v>
      </c>
      <c r="AI36" s="85">
        <v>54</v>
      </c>
      <c r="AJ36" s="83">
        <v>16</v>
      </c>
    </row>
    <row r="37" spans="1:36" s="8" customFormat="1" x14ac:dyDescent="0.2">
      <c r="A37" s="23">
        <v>17</v>
      </c>
      <c r="B37" s="84" t="s">
        <v>264</v>
      </c>
      <c r="C37" s="85">
        <v>3198</v>
      </c>
      <c r="D37" s="85">
        <v>520</v>
      </c>
      <c r="E37" s="85">
        <v>3033</v>
      </c>
      <c r="F37" s="85">
        <v>165</v>
      </c>
      <c r="G37" s="85">
        <v>3075</v>
      </c>
      <c r="H37" s="85">
        <v>165</v>
      </c>
      <c r="I37" s="85">
        <v>2</v>
      </c>
      <c r="J37" s="85">
        <v>0</v>
      </c>
      <c r="K37" s="85">
        <v>0</v>
      </c>
      <c r="L37" s="85">
        <v>0</v>
      </c>
      <c r="M37" s="85">
        <v>157</v>
      </c>
      <c r="N37" s="85">
        <v>5</v>
      </c>
      <c r="O37" s="85">
        <v>35</v>
      </c>
      <c r="P37" s="85">
        <v>2</v>
      </c>
      <c r="Q37" s="85">
        <v>821</v>
      </c>
      <c r="R37" s="85">
        <v>37</v>
      </c>
      <c r="S37" s="85">
        <v>1360</v>
      </c>
      <c r="T37" s="85">
        <v>68</v>
      </c>
      <c r="U37" s="151">
        <v>735</v>
      </c>
      <c r="V37" s="151">
        <v>55</v>
      </c>
      <c r="W37" s="85">
        <v>63</v>
      </c>
      <c r="X37" s="85">
        <v>0</v>
      </c>
      <c r="Y37" s="151">
        <v>1</v>
      </c>
      <c r="Z37" s="151">
        <v>0</v>
      </c>
      <c r="AA37" s="151">
        <v>0</v>
      </c>
      <c r="AB37" s="151">
        <v>0</v>
      </c>
      <c r="AC37" s="85">
        <v>13</v>
      </c>
      <c r="AD37" s="85">
        <v>0</v>
      </c>
      <c r="AE37" s="85">
        <v>45</v>
      </c>
      <c r="AF37" s="85">
        <v>0</v>
      </c>
      <c r="AG37" s="151">
        <v>5</v>
      </c>
      <c r="AH37" s="151">
        <v>0</v>
      </c>
      <c r="AI37" s="85">
        <v>60</v>
      </c>
      <c r="AJ37" s="83">
        <v>17</v>
      </c>
    </row>
    <row r="38" spans="1:36" s="8" customFormat="1" x14ac:dyDescent="0.2">
      <c r="A38" s="23">
        <v>18</v>
      </c>
      <c r="B38" s="84" t="s">
        <v>263</v>
      </c>
      <c r="C38" s="85">
        <v>11256</v>
      </c>
      <c r="D38" s="85">
        <v>1703</v>
      </c>
      <c r="E38" s="85">
        <v>10610</v>
      </c>
      <c r="F38" s="85">
        <v>646</v>
      </c>
      <c r="G38" s="85">
        <v>11017</v>
      </c>
      <c r="H38" s="85">
        <v>646</v>
      </c>
      <c r="I38" s="85">
        <v>2</v>
      </c>
      <c r="J38" s="85">
        <v>0</v>
      </c>
      <c r="K38" s="85">
        <v>1</v>
      </c>
      <c r="L38" s="85">
        <v>0</v>
      </c>
      <c r="M38" s="85">
        <v>163</v>
      </c>
      <c r="N38" s="85">
        <v>5</v>
      </c>
      <c r="O38" s="85">
        <v>32</v>
      </c>
      <c r="P38" s="85">
        <v>1</v>
      </c>
      <c r="Q38" s="85">
        <v>1492</v>
      </c>
      <c r="R38" s="85">
        <v>69</v>
      </c>
      <c r="S38" s="85">
        <v>5515</v>
      </c>
      <c r="T38" s="85">
        <v>334</v>
      </c>
      <c r="U38" s="151">
        <v>3845</v>
      </c>
      <c r="V38" s="151">
        <v>238</v>
      </c>
      <c r="W38" s="85">
        <v>33</v>
      </c>
      <c r="X38" s="85">
        <v>0</v>
      </c>
      <c r="Y38" s="151">
        <v>3</v>
      </c>
      <c r="Z38" s="151">
        <v>0</v>
      </c>
      <c r="AA38" s="151">
        <v>0</v>
      </c>
      <c r="AB38" s="151">
        <v>0</v>
      </c>
      <c r="AC38" s="85">
        <v>9</v>
      </c>
      <c r="AD38" s="85">
        <v>0</v>
      </c>
      <c r="AE38" s="85">
        <v>20</v>
      </c>
      <c r="AF38" s="85">
        <v>0</v>
      </c>
      <c r="AG38" s="151">
        <v>4</v>
      </c>
      <c r="AH38" s="151">
        <v>0</v>
      </c>
      <c r="AI38" s="85">
        <v>206</v>
      </c>
      <c r="AJ38" s="83">
        <v>18</v>
      </c>
    </row>
    <row r="39" spans="1:36" s="8" customFormat="1" x14ac:dyDescent="0.2">
      <c r="A39" s="23">
        <v>19</v>
      </c>
      <c r="B39" s="84" t="s">
        <v>262</v>
      </c>
      <c r="C39" s="85">
        <v>4746</v>
      </c>
      <c r="D39" s="85">
        <v>607</v>
      </c>
      <c r="E39" s="85">
        <v>4446</v>
      </c>
      <c r="F39" s="85">
        <v>300</v>
      </c>
      <c r="G39" s="85">
        <v>4677</v>
      </c>
      <c r="H39" s="85">
        <v>300</v>
      </c>
      <c r="I39" s="85">
        <v>0</v>
      </c>
      <c r="J39" s="85">
        <v>0</v>
      </c>
      <c r="K39" s="85">
        <v>0</v>
      </c>
      <c r="L39" s="85">
        <v>0</v>
      </c>
      <c r="M39" s="85">
        <v>5</v>
      </c>
      <c r="N39" s="85">
        <v>1</v>
      </c>
      <c r="O39" s="85">
        <v>1</v>
      </c>
      <c r="P39" s="85">
        <v>0</v>
      </c>
      <c r="Q39" s="85">
        <v>94</v>
      </c>
      <c r="R39" s="85">
        <v>10</v>
      </c>
      <c r="S39" s="85">
        <v>1468</v>
      </c>
      <c r="T39" s="85">
        <v>97</v>
      </c>
      <c r="U39" s="151">
        <v>3110</v>
      </c>
      <c r="V39" s="151">
        <v>192</v>
      </c>
      <c r="W39" s="85">
        <v>1</v>
      </c>
      <c r="X39" s="85">
        <v>0</v>
      </c>
      <c r="Y39" s="151">
        <v>1</v>
      </c>
      <c r="Z39" s="151">
        <v>0</v>
      </c>
      <c r="AA39" s="151">
        <v>0</v>
      </c>
      <c r="AB39" s="151">
        <v>0</v>
      </c>
      <c r="AC39" s="85">
        <v>0</v>
      </c>
      <c r="AD39" s="85">
        <v>0</v>
      </c>
      <c r="AE39" s="85">
        <v>0</v>
      </c>
      <c r="AF39" s="85">
        <v>0</v>
      </c>
      <c r="AG39" s="151">
        <v>1</v>
      </c>
      <c r="AH39" s="151">
        <v>0</v>
      </c>
      <c r="AI39" s="85">
        <v>68</v>
      </c>
      <c r="AJ39" s="83">
        <v>18</v>
      </c>
    </row>
    <row r="40" spans="1:36" s="8" customFormat="1" x14ac:dyDescent="0.2">
      <c r="A40" s="23">
        <v>20</v>
      </c>
      <c r="B40" s="84" t="s">
        <v>261</v>
      </c>
      <c r="C40" s="151">
        <v>839</v>
      </c>
      <c r="D40" s="151">
        <v>93</v>
      </c>
      <c r="E40" s="151">
        <v>794</v>
      </c>
      <c r="F40" s="151">
        <v>45</v>
      </c>
      <c r="G40" s="151">
        <v>832</v>
      </c>
      <c r="H40" s="151">
        <v>45</v>
      </c>
      <c r="I40" s="151">
        <v>0</v>
      </c>
      <c r="J40" s="151">
        <v>0</v>
      </c>
      <c r="K40" s="151">
        <v>0</v>
      </c>
      <c r="L40" s="151">
        <v>0</v>
      </c>
      <c r="M40" s="151">
        <v>0</v>
      </c>
      <c r="N40" s="151">
        <v>0</v>
      </c>
      <c r="O40" s="151">
        <v>0</v>
      </c>
      <c r="P40" s="151">
        <v>0</v>
      </c>
      <c r="Q40" s="151">
        <v>1</v>
      </c>
      <c r="R40" s="151">
        <v>1</v>
      </c>
      <c r="S40" s="151">
        <v>101</v>
      </c>
      <c r="T40" s="151">
        <v>2</v>
      </c>
      <c r="U40" s="151">
        <v>730</v>
      </c>
      <c r="V40" s="151">
        <v>42</v>
      </c>
      <c r="W40" s="151">
        <v>0</v>
      </c>
      <c r="X40" s="151">
        <v>0</v>
      </c>
      <c r="Y40" s="151">
        <v>0</v>
      </c>
      <c r="Z40" s="151">
        <v>0</v>
      </c>
      <c r="AA40" s="151">
        <v>0</v>
      </c>
      <c r="AB40" s="151">
        <v>0</v>
      </c>
      <c r="AC40" s="151">
        <v>0</v>
      </c>
      <c r="AD40" s="151">
        <v>0</v>
      </c>
      <c r="AE40" s="151">
        <v>0</v>
      </c>
      <c r="AF40" s="151">
        <v>0</v>
      </c>
      <c r="AG40" s="151">
        <v>0</v>
      </c>
      <c r="AH40" s="151">
        <v>0</v>
      </c>
      <c r="AI40" s="151">
        <v>7</v>
      </c>
      <c r="AJ40" s="83">
        <v>20</v>
      </c>
    </row>
    <row r="41" spans="1:36" s="8" customFormat="1" x14ac:dyDescent="0.2">
      <c r="A41" s="123"/>
      <c r="B41" s="125"/>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23"/>
    </row>
    <row r="42" spans="1:36" s="8" customFormat="1" x14ac:dyDescent="0.2">
      <c r="A42" s="152"/>
      <c r="B42" s="154"/>
      <c r="C42" s="153" t="s">
        <v>260</v>
      </c>
      <c r="D42" s="153"/>
      <c r="E42" s="153"/>
      <c r="F42" s="153"/>
      <c r="G42" s="153"/>
      <c r="H42" s="153"/>
      <c r="I42" s="153"/>
      <c r="J42" s="153"/>
      <c r="K42" s="153"/>
      <c r="L42" s="153"/>
      <c r="M42" s="153"/>
      <c r="N42" s="153"/>
      <c r="O42" s="153"/>
      <c r="P42" s="153"/>
      <c r="Q42" s="153" t="s">
        <v>260</v>
      </c>
      <c r="R42" s="153" t="s">
        <v>260</v>
      </c>
      <c r="S42" s="153"/>
      <c r="T42" s="153"/>
      <c r="U42" s="30"/>
      <c r="V42" s="30"/>
      <c r="W42" s="153"/>
      <c r="X42" s="153"/>
      <c r="Y42" s="30"/>
      <c r="Z42" s="30"/>
      <c r="AA42" s="30"/>
      <c r="AB42" s="30"/>
      <c r="AC42" s="153"/>
      <c r="AD42" s="153"/>
      <c r="AE42" s="153"/>
      <c r="AF42" s="153"/>
      <c r="AG42" s="30"/>
      <c r="AH42" s="30"/>
      <c r="AI42" s="153"/>
      <c r="AJ42" s="21"/>
    </row>
    <row r="43" spans="1:36" s="8" customFormat="1" ht="15.95" customHeight="1" x14ac:dyDescent="0.2">
      <c r="A43" s="23">
        <v>21</v>
      </c>
      <c r="B43" s="84" t="s">
        <v>259</v>
      </c>
      <c r="C43" s="85">
        <v>19480</v>
      </c>
      <c r="D43" s="85">
        <v>2212</v>
      </c>
      <c r="E43" s="85">
        <v>18697</v>
      </c>
      <c r="F43" s="85">
        <v>783</v>
      </c>
      <c r="G43" s="85">
        <v>18588</v>
      </c>
      <c r="H43" s="85">
        <v>764</v>
      </c>
      <c r="I43" s="85">
        <v>23</v>
      </c>
      <c r="J43" s="85">
        <v>2</v>
      </c>
      <c r="K43" s="85">
        <v>19</v>
      </c>
      <c r="L43" s="85">
        <v>2</v>
      </c>
      <c r="M43" s="85">
        <v>678</v>
      </c>
      <c r="N43" s="85">
        <v>23</v>
      </c>
      <c r="O43" s="85">
        <v>195</v>
      </c>
      <c r="P43" s="85">
        <v>5</v>
      </c>
      <c r="Q43" s="85">
        <v>2809</v>
      </c>
      <c r="R43" s="85">
        <v>67</v>
      </c>
      <c r="S43" s="85">
        <v>7477</v>
      </c>
      <c r="T43" s="85">
        <v>301</v>
      </c>
      <c r="U43" s="151">
        <v>7601</v>
      </c>
      <c r="V43" s="151">
        <v>371</v>
      </c>
      <c r="W43" s="85">
        <v>468</v>
      </c>
      <c r="X43" s="85">
        <v>18</v>
      </c>
      <c r="Y43" s="151">
        <v>13</v>
      </c>
      <c r="Z43" s="151">
        <v>0</v>
      </c>
      <c r="AA43" s="151">
        <v>22</v>
      </c>
      <c r="AB43" s="151">
        <v>1</v>
      </c>
      <c r="AC43" s="85">
        <v>175</v>
      </c>
      <c r="AD43" s="85">
        <v>10</v>
      </c>
      <c r="AE43" s="85">
        <v>256</v>
      </c>
      <c r="AF43" s="85">
        <v>7</v>
      </c>
      <c r="AG43" s="151">
        <v>15</v>
      </c>
      <c r="AH43" s="151">
        <v>0</v>
      </c>
      <c r="AI43" s="85">
        <v>424</v>
      </c>
      <c r="AJ43" s="83">
        <v>21</v>
      </c>
    </row>
    <row r="44" spans="1:36" s="8" customFormat="1" ht="16.5" customHeight="1" x14ac:dyDescent="0.2">
      <c r="A44" s="23">
        <v>22</v>
      </c>
      <c r="B44" s="84" t="s">
        <v>258</v>
      </c>
      <c r="C44" s="151">
        <v>5113</v>
      </c>
      <c r="D44" s="151">
        <v>311</v>
      </c>
      <c r="E44" s="151">
        <v>4898</v>
      </c>
      <c r="F44" s="151">
        <v>215</v>
      </c>
      <c r="G44" s="151">
        <v>4709</v>
      </c>
      <c r="H44" s="151">
        <v>206</v>
      </c>
      <c r="I44" s="151">
        <v>17</v>
      </c>
      <c r="J44" s="151">
        <v>1</v>
      </c>
      <c r="K44" s="151">
        <v>14</v>
      </c>
      <c r="L44" s="151">
        <v>1</v>
      </c>
      <c r="M44" s="151">
        <v>298</v>
      </c>
      <c r="N44" s="151">
        <v>8</v>
      </c>
      <c r="O44" s="151">
        <v>73</v>
      </c>
      <c r="P44" s="151">
        <v>2</v>
      </c>
      <c r="Q44" s="151">
        <v>818</v>
      </c>
      <c r="R44" s="151">
        <v>23</v>
      </c>
      <c r="S44" s="151">
        <v>1961</v>
      </c>
      <c r="T44" s="151">
        <v>94</v>
      </c>
      <c r="U44" s="151">
        <v>1615</v>
      </c>
      <c r="V44" s="151">
        <v>80</v>
      </c>
      <c r="W44" s="151">
        <v>239</v>
      </c>
      <c r="X44" s="151">
        <v>9</v>
      </c>
      <c r="Y44" s="151">
        <v>3</v>
      </c>
      <c r="Z44" s="151">
        <v>0</v>
      </c>
      <c r="AA44" s="151">
        <v>20</v>
      </c>
      <c r="AB44" s="151">
        <v>0</v>
      </c>
      <c r="AC44" s="151">
        <v>113</v>
      </c>
      <c r="AD44" s="151">
        <v>6</v>
      </c>
      <c r="AE44" s="151">
        <v>103</v>
      </c>
      <c r="AF44" s="151">
        <v>3</v>
      </c>
      <c r="AG44" s="151">
        <v>3</v>
      </c>
      <c r="AH44" s="151">
        <v>0</v>
      </c>
      <c r="AI44" s="151">
        <v>165</v>
      </c>
      <c r="AJ44" s="83">
        <v>22</v>
      </c>
    </row>
    <row r="45" spans="1:36" s="8" customFormat="1" x14ac:dyDescent="0.2">
      <c r="A45" s="23">
        <v>23</v>
      </c>
      <c r="B45" s="84" t="s">
        <v>257</v>
      </c>
      <c r="C45" s="85">
        <v>3464</v>
      </c>
      <c r="D45" s="85">
        <v>290</v>
      </c>
      <c r="E45" s="85">
        <v>3313</v>
      </c>
      <c r="F45" s="85">
        <v>151</v>
      </c>
      <c r="G45" s="85">
        <v>3243</v>
      </c>
      <c r="H45" s="85">
        <v>146</v>
      </c>
      <c r="I45" s="85">
        <v>6</v>
      </c>
      <c r="J45" s="85">
        <v>1</v>
      </c>
      <c r="K45" s="85">
        <v>5</v>
      </c>
      <c r="L45" s="85">
        <v>1</v>
      </c>
      <c r="M45" s="85">
        <v>171</v>
      </c>
      <c r="N45" s="85">
        <v>4</v>
      </c>
      <c r="O45" s="85">
        <v>59</v>
      </c>
      <c r="P45" s="85">
        <v>1</v>
      </c>
      <c r="Q45" s="85">
        <v>617</v>
      </c>
      <c r="R45" s="85">
        <v>17</v>
      </c>
      <c r="S45" s="85">
        <v>1364</v>
      </c>
      <c r="T45" s="85">
        <v>64</v>
      </c>
      <c r="U45" s="151">
        <v>1085</v>
      </c>
      <c r="V45" s="151">
        <v>60</v>
      </c>
      <c r="W45" s="85">
        <v>136</v>
      </c>
      <c r="X45" s="85">
        <v>4</v>
      </c>
      <c r="Y45" s="151">
        <v>6</v>
      </c>
      <c r="Z45" s="151">
        <v>0</v>
      </c>
      <c r="AA45" s="151">
        <v>2</v>
      </c>
      <c r="AB45" s="151">
        <v>1</v>
      </c>
      <c r="AC45" s="85">
        <v>53</v>
      </c>
      <c r="AD45" s="85">
        <v>3</v>
      </c>
      <c r="AE45" s="85">
        <v>77</v>
      </c>
      <c r="AF45" s="85">
        <v>0</v>
      </c>
      <c r="AG45" s="151">
        <v>4</v>
      </c>
      <c r="AH45" s="151">
        <v>0</v>
      </c>
      <c r="AI45" s="85">
        <v>85</v>
      </c>
      <c r="AJ45" s="83">
        <v>23</v>
      </c>
    </row>
    <row r="46" spans="1:36" s="8" customFormat="1" x14ac:dyDescent="0.2">
      <c r="A46" s="23">
        <v>24</v>
      </c>
      <c r="B46" s="84" t="s">
        <v>256</v>
      </c>
      <c r="C46" s="85">
        <v>6151</v>
      </c>
      <c r="D46" s="85">
        <v>773</v>
      </c>
      <c r="E46" s="85">
        <v>5901</v>
      </c>
      <c r="F46" s="85">
        <v>250</v>
      </c>
      <c r="G46" s="85">
        <v>5950</v>
      </c>
      <c r="H46" s="85">
        <v>246</v>
      </c>
      <c r="I46" s="85">
        <v>0</v>
      </c>
      <c r="J46" s="85">
        <v>0</v>
      </c>
      <c r="K46" s="85">
        <v>0</v>
      </c>
      <c r="L46" s="85">
        <v>0</v>
      </c>
      <c r="M46" s="85">
        <v>194</v>
      </c>
      <c r="N46" s="85">
        <v>8</v>
      </c>
      <c r="O46" s="85">
        <v>60</v>
      </c>
      <c r="P46" s="85">
        <v>1</v>
      </c>
      <c r="Q46" s="85">
        <v>1065</v>
      </c>
      <c r="R46" s="85">
        <v>23</v>
      </c>
      <c r="S46" s="85">
        <v>2488</v>
      </c>
      <c r="T46" s="85">
        <v>93</v>
      </c>
      <c r="U46" s="151">
        <v>2203</v>
      </c>
      <c r="V46" s="151">
        <v>122</v>
      </c>
      <c r="W46" s="85">
        <v>87</v>
      </c>
      <c r="X46" s="85">
        <v>4</v>
      </c>
      <c r="Y46" s="151">
        <v>3</v>
      </c>
      <c r="Z46" s="151">
        <v>0</v>
      </c>
      <c r="AA46" s="151">
        <v>0</v>
      </c>
      <c r="AB46" s="151">
        <v>0</v>
      </c>
      <c r="AC46" s="85">
        <v>8</v>
      </c>
      <c r="AD46" s="85">
        <v>0</v>
      </c>
      <c r="AE46" s="85">
        <v>72</v>
      </c>
      <c r="AF46" s="85">
        <v>4</v>
      </c>
      <c r="AG46" s="151">
        <v>7</v>
      </c>
      <c r="AH46" s="151">
        <v>0</v>
      </c>
      <c r="AI46" s="85">
        <v>114</v>
      </c>
      <c r="AJ46" s="83">
        <v>24</v>
      </c>
    </row>
    <row r="47" spans="1:36" s="8" customFormat="1" x14ac:dyDescent="0.2">
      <c r="A47" s="23">
        <v>25</v>
      </c>
      <c r="B47" s="84" t="s">
        <v>255</v>
      </c>
      <c r="C47" s="151">
        <v>4752</v>
      </c>
      <c r="D47" s="151">
        <v>838</v>
      </c>
      <c r="E47" s="151">
        <v>4585</v>
      </c>
      <c r="F47" s="151">
        <v>167</v>
      </c>
      <c r="G47" s="151">
        <v>4686</v>
      </c>
      <c r="H47" s="151">
        <v>166</v>
      </c>
      <c r="I47" s="151">
        <v>0</v>
      </c>
      <c r="J47" s="151">
        <v>0</v>
      </c>
      <c r="K47" s="151">
        <v>0</v>
      </c>
      <c r="L47" s="151">
        <v>0</v>
      </c>
      <c r="M47" s="151">
        <v>15</v>
      </c>
      <c r="N47" s="151">
        <v>3</v>
      </c>
      <c r="O47" s="151">
        <v>3</v>
      </c>
      <c r="P47" s="151">
        <v>1</v>
      </c>
      <c r="Q47" s="151">
        <v>309</v>
      </c>
      <c r="R47" s="151">
        <v>4</v>
      </c>
      <c r="S47" s="151">
        <v>1664</v>
      </c>
      <c r="T47" s="151">
        <v>50</v>
      </c>
      <c r="U47" s="151">
        <v>2698</v>
      </c>
      <c r="V47" s="151">
        <v>109</v>
      </c>
      <c r="W47" s="151">
        <v>6</v>
      </c>
      <c r="X47" s="151">
        <v>1</v>
      </c>
      <c r="Y47" s="151">
        <v>1</v>
      </c>
      <c r="Z47" s="151">
        <v>0</v>
      </c>
      <c r="AA47" s="151">
        <v>0</v>
      </c>
      <c r="AB47" s="151">
        <v>0</v>
      </c>
      <c r="AC47" s="151">
        <v>1</v>
      </c>
      <c r="AD47" s="151">
        <v>1</v>
      </c>
      <c r="AE47" s="151">
        <v>4</v>
      </c>
      <c r="AF47" s="151">
        <v>0</v>
      </c>
      <c r="AG47" s="151">
        <v>1</v>
      </c>
      <c r="AH47" s="151">
        <v>0</v>
      </c>
      <c r="AI47" s="151">
        <v>60</v>
      </c>
      <c r="AJ47" s="83">
        <v>25</v>
      </c>
    </row>
    <row r="48" spans="1:36" s="8" customFormat="1" x14ac:dyDescent="0.2">
      <c r="A48" s="23"/>
      <c r="B48" s="155"/>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123"/>
    </row>
    <row r="49" spans="1:36" s="8" customFormat="1" ht="14.25" x14ac:dyDescent="0.2">
      <c r="A49" s="77"/>
      <c r="B49" s="78"/>
      <c r="C49" s="9" t="s">
        <v>286</v>
      </c>
      <c r="D49" s="13"/>
      <c r="E49" s="13"/>
      <c r="F49" s="13"/>
      <c r="G49" s="13"/>
      <c r="H49" s="13"/>
      <c r="I49" s="13"/>
      <c r="J49" s="13"/>
      <c r="K49" s="13"/>
      <c r="L49" s="13"/>
      <c r="M49" s="13"/>
      <c r="N49" s="77"/>
      <c r="O49" s="77"/>
      <c r="P49" s="13"/>
      <c r="Q49" s="9" t="s">
        <v>286</v>
      </c>
      <c r="R49" s="13"/>
      <c r="S49" s="13"/>
      <c r="T49" s="13"/>
      <c r="U49" s="13"/>
      <c r="V49" s="13"/>
      <c r="W49" s="13"/>
      <c r="X49" s="13"/>
      <c r="Y49" s="13"/>
      <c r="Z49" s="21"/>
      <c r="AA49" s="13"/>
      <c r="AB49" s="13"/>
      <c r="AC49" s="13"/>
      <c r="AD49" s="13"/>
      <c r="AE49" s="13"/>
      <c r="AF49" s="13"/>
      <c r="AG49" s="13"/>
      <c r="AH49" s="13"/>
      <c r="AI49" s="21"/>
      <c r="AJ49" s="21"/>
    </row>
    <row r="50" spans="1:36" s="8" customFormat="1" ht="19.5" customHeight="1" x14ac:dyDescent="0.2">
      <c r="A50" s="23">
        <v>26</v>
      </c>
      <c r="B50" s="84" t="s">
        <v>285</v>
      </c>
      <c r="C50" s="97">
        <v>100</v>
      </c>
      <c r="D50" s="97">
        <v>100</v>
      </c>
      <c r="E50" s="97">
        <v>100</v>
      </c>
      <c r="F50" s="97">
        <v>100</v>
      </c>
      <c r="G50" s="97">
        <v>100</v>
      </c>
      <c r="H50" s="97">
        <v>100</v>
      </c>
      <c r="I50" s="97">
        <v>100</v>
      </c>
      <c r="J50" s="97">
        <v>100</v>
      </c>
      <c r="K50" s="97">
        <v>100</v>
      </c>
      <c r="L50" s="97">
        <v>100</v>
      </c>
      <c r="M50" s="97">
        <v>100</v>
      </c>
      <c r="N50" s="97">
        <v>100</v>
      </c>
      <c r="O50" s="97">
        <v>100</v>
      </c>
      <c r="P50" s="97">
        <v>100</v>
      </c>
      <c r="Q50" s="97">
        <v>100</v>
      </c>
      <c r="R50" s="97">
        <v>100</v>
      </c>
      <c r="S50" s="97">
        <v>100</v>
      </c>
      <c r="T50" s="97">
        <v>100</v>
      </c>
      <c r="U50" s="97">
        <v>100</v>
      </c>
      <c r="V50" s="97">
        <v>100</v>
      </c>
      <c r="W50" s="97">
        <v>100</v>
      </c>
      <c r="X50" s="97">
        <v>100</v>
      </c>
      <c r="Y50" s="97">
        <v>100</v>
      </c>
      <c r="Z50" s="97">
        <v>100</v>
      </c>
      <c r="AA50" s="97">
        <v>100</v>
      </c>
      <c r="AB50" s="97">
        <v>100</v>
      </c>
      <c r="AC50" s="97">
        <v>100</v>
      </c>
      <c r="AD50" s="97">
        <v>100</v>
      </c>
      <c r="AE50" s="97">
        <v>100</v>
      </c>
      <c r="AF50" s="97">
        <v>100</v>
      </c>
      <c r="AG50" s="97">
        <v>100</v>
      </c>
      <c r="AH50" s="97">
        <v>100</v>
      </c>
      <c r="AI50" s="97">
        <v>100</v>
      </c>
      <c r="AJ50" s="83">
        <v>26</v>
      </c>
    </row>
    <row r="51" spans="1:36" s="8" customFormat="1" x14ac:dyDescent="0.2">
      <c r="A51" s="23">
        <v>27</v>
      </c>
      <c r="B51" s="84" t="s">
        <v>284</v>
      </c>
      <c r="C51" s="79">
        <v>31.682776888256342</v>
      </c>
      <c r="D51" s="79">
        <v>30.366420563303254</v>
      </c>
      <c r="E51" s="79">
        <v>31.351249133275903</v>
      </c>
      <c r="F51" s="79">
        <v>36.949265687583441</v>
      </c>
      <c r="G51" s="79">
        <v>29.905735671606376</v>
      </c>
      <c r="H51" s="79">
        <v>35.364564987671713</v>
      </c>
      <c r="I51" s="79">
        <v>60.818713450292393</v>
      </c>
      <c r="J51" s="79">
        <v>50</v>
      </c>
      <c r="K51" s="79">
        <v>50.549450549450547</v>
      </c>
      <c r="L51" s="79">
        <v>33.333333333333329</v>
      </c>
      <c r="M51" s="79">
        <v>45.527369826435248</v>
      </c>
      <c r="N51" s="79">
        <v>57.72357723577236</v>
      </c>
      <c r="O51" s="79">
        <v>37.019969278033791</v>
      </c>
      <c r="P51" s="79">
        <v>57.692307692307686</v>
      </c>
      <c r="Q51" s="79">
        <v>30.849302105512184</v>
      </c>
      <c r="R51" s="79">
        <v>38.518518518518519</v>
      </c>
      <c r="S51" s="79">
        <v>25.474160431529491</v>
      </c>
      <c r="T51" s="79">
        <v>29.87747408105561</v>
      </c>
      <c r="U51" s="79">
        <v>30.839572498142537</v>
      </c>
      <c r="V51" s="79">
        <v>36.757624398073837</v>
      </c>
      <c r="W51" s="79">
        <v>57.162272356618651</v>
      </c>
      <c r="X51" s="79">
        <v>66.025641025641022</v>
      </c>
      <c r="Y51" s="79">
        <v>36.170212765957451</v>
      </c>
      <c r="Z51" s="79">
        <v>0</v>
      </c>
      <c r="AA51" s="79">
        <v>72.405660377358487</v>
      </c>
      <c r="AB51" s="79">
        <v>86.666666666666671</v>
      </c>
      <c r="AC51" s="79">
        <v>60.125858123569799</v>
      </c>
      <c r="AD51" s="79">
        <v>60.526315789473685</v>
      </c>
      <c r="AE51" s="79">
        <v>49.965729952021931</v>
      </c>
      <c r="AF51" s="79">
        <v>62.5</v>
      </c>
      <c r="AG51" s="79">
        <v>33.333333333333329</v>
      </c>
      <c r="AH51" s="79">
        <v>50</v>
      </c>
      <c r="AI51" s="79">
        <v>11.070780399274046</v>
      </c>
      <c r="AJ51" s="83">
        <v>27</v>
      </c>
    </row>
    <row r="52" spans="1:36" s="8" customFormat="1" x14ac:dyDescent="0.2">
      <c r="A52" s="23">
        <v>28</v>
      </c>
      <c r="B52" s="84" t="s">
        <v>283</v>
      </c>
      <c r="C52" s="79">
        <v>68.317223111743658</v>
      </c>
      <c r="D52" s="79">
        <v>69.633579436696749</v>
      </c>
      <c r="E52" s="79">
        <v>68.6487508667241</v>
      </c>
      <c r="F52" s="79">
        <v>63.050734312416559</v>
      </c>
      <c r="G52" s="79">
        <v>70.094264328393621</v>
      </c>
      <c r="H52" s="79">
        <v>64.635435012328273</v>
      </c>
      <c r="I52" s="79">
        <v>39.1812865497076</v>
      </c>
      <c r="J52" s="79">
        <v>50</v>
      </c>
      <c r="K52" s="79">
        <v>49.450549450549453</v>
      </c>
      <c r="L52" s="79">
        <v>66.666666666666657</v>
      </c>
      <c r="M52" s="79">
        <v>54.472630173564752</v>
      </c>
      <c r="N52" s="79">
        <v>42.276422764227647</v>
      </c>
      <c r="O52" s="79">
        <v>62.980030721966209</v>
      </c>
      <c r="P52" s="79">
        <v>42.307692307692307</v>
      </c>
      <c r="Q52" s="79">
        <v>69.150697894487806</v>
      </c>
      <c r="R52" s="79">
        <v>61.481481481481481</v>
      </c>
      <c r="S52" s="79">
        <v>74.525839568470502</v>
      </c>
      <c r="T52" s="79">
        <v>70.12252591894439</v>
      </c>
      <c r="U52" s="79">
        <v>69.160427501857455</v>
      </c>
      <c r="V52" s="79">
        <v>63.242375601926156</v>
      </c>
      <c r="W52" s="79">
        <v>42.837727643381349</v>
      </c>
      <c r="X52" s="79">
        <v>33.974358974358978</v>
      </c>
      <c r="Y52" s="79">
        <v>63.829787234042556</v>
      </c>
      <c r="Z52" s="79">
        <v>100</v>
      </c>
      <c r="AA52" s="79">
        <v>27.594339622641513</v>
      </c>
      <c r="AB52" s="79">
        <v>13.333333333333334</v>
      </c>
      <c r="AC52" s="79">
        <v>39.874141876430208</v>
      </c>
      <c r="AD52" s="79">
        <v>39.473684210526315</v>
      </c>
      <c r="AE52" s="79">
        <v>50.034270047978069</v>
      </c>
      <c r="AF52" s="79">
        <v>37.5</v>
      </c>
      <c r="AG52" s="79">
        <v>66.666666666666657</v>
      </c>
      <c r="AH52" s="79">
        <v>50</v>
      </c>
      <c r="AI52" s="79">
        <v>88.929219600725958</v>
      </c>
      <c r="AJ52" s="83">
        <v>28</v>
      </c>
    </row>
    <row r="53" spans="1:36" s="8" customFormat="1" x14ac:dyDescent="0.2">
      <c r="A53" s="123"/>
      <c r="B53" s="114"/>
      <c r="C53" s="131"/>
      <c r="D53" s="131"/>
      <c r="E53" s="131"/>
      <c r="F53" s="131"/>
      <c r="G53" s="131"/>
      <c r="H53" s="131"/>
      <c r="I53" s="131"/>
      <c r="J53" s="131"/>
      <c r="K53" s="131"/>
      <c r="L53" s="131"/>
      <c r="M53" s="131"/>
      <c r="N53" s="131"/>
      <c r="O53" s="131"/>
      <c r="P53" s="131"/>
      <c r="Q53" s="131"/>
      <c r="R53" s="131"/>
      <c r="S53" s="131"/>
      <c r="T53" s="131"/>
      <c r="U53" s="131"/>
      <c r="V53" s="131"/>
      <c r="W53" s="131"/>
      <c r="X53" s="131"/>
      <c r="Y53" s="131"/>
      <c r="Z53" s="131"/>
      <c r="AA53" s="131"/>
      <c r="AB53" s="131"/>
      <c r="AC53" s="131"/>
      <c r="AD53" s="131"/>
      <c r="AE53" s="131"/>
      <c r="AF53" s="131"/>
      <c r="AG53" s="131"/>
      <c r="AH53" s="131"/>
      <c r="AI53" s="131"/>
      <c r="AJ53" s="123"/>
    </row>
    <row r="54" spans="1:36" s="8" customFormat="1" x14ac:dyDescent="0.2">
      <c r="A54" s="152"/>
      <c r="B54" s="78"/>
      <c r="C54" s="153" t="s">
        <v>282</v>
      </c>
      <c r="D54" s="30"/>
      <c r="E54" s="30"/>
      <c r="F54" s="30"/>
      <c r="G54" s="30"/>
      <c r="H54" s="30"/>
      <c r="I54" s="30"/>
      <c r="J54" s="30"/>
      <c r="K54" s="30"/>
      <c r="L54" s="30"/>
      <c r="M54" s="30"/>
      <c r="N54" s="152"/>
      <c r="O54" s="152"/>
      <c r="P54" s="30"/>
      <c r="Q54" s="153" t="s">
        <v>282</v>
      </c>
      <c r="R54" s="30"/>
      <c r="S54" s="30"/>
      <c r="T54" s="30"/>
      <c r="U54" s="30"/>
      <c r="V54" s="30"/>
      <c r="W54" s="30"/>
      <c r="X54" s="30"/>
      <c r="Y54" s="30"/>
      <c r="Z54" s="30"/>
      <c r="AA54" s="30"/>
      <c r="AB54" s="30"/>
      <c r="AC54" s="30"/>
      <c r="AD54" s="30"/>
      <c r="AE54" s="30"/>
      <c r="AF54" s="30"/>
      <c r="AG54" s="30"/>
      <c r="AH54" s="30"/>
      <c r="AI54" s="30"/>
      <c r="AJ54" s="21"/>
    </row>
    <row r="55" spans="1:36" s="8" customFormat="1" ht="15.95" customHeight="1" x14ac:dyDescent="0.2">
      <c r="A55" s="23">
        <v>29</v>
      </c>
      <c r="B55" s="84" t="s">
        <v>281</v>
      </c>
      <c r="C55" s="79">
        <v>10.257170531143133</v>
      </c>
      <c r="D55" s="79">
        <v>15.176374077112387</v>
      </c>
      <c r="E55" s="79">
        <v>10.098123673649487</v>
      </c>
      <c r="F55" s="79">
        <v>12.783711615487316</v>
      </c>
      <c r="G55" s="79">
        <v>10.957958540952134</v>
      </c>
      <c r="H55" s="79">
        <v>13.384994716449455</v>
      </c>
      <c r="I55" s="79">
        <v>5.8479532163742682</v>
      </c>
      <c r="J55" s="79">
        <v>0</v>
      </c>
      <c r="K55" s="79">
        <v>1.098901098901099</v>
      </c>
      <c r="L55" s="79">
        <v>0</v>
      </c>
      <c r="M55" s="79">
        <v>13.985313751668894</v>
      </c>
      <c r="N55" s="79">
        <v>8.9430894308943092</v>
      </c>
      <c r="O55" s="79">
        <v>5.8371735791090629</v>
      </c>
      <c r="P55" s="79">
        <v>0</v>
      </c>
      <c r="Q55" s="79">
        <v>15.318192571563758</v>
      </c>
      <c r="R55" s="79">
        <v>20.246913580246915</v>
      </c>
      <c r="S55" s="79">
        <v>11.287048315062931</v>
      </c>
      <c r="T55" s="79">
        <v>14.514608859566447</v>
      </c>
      <c r="U55" s="79">
        <v>8.0585243184545927</v>
      </c>
      <c r="V55" s="79">
        <v>10.674157303370785</v>
      </c>
      <c r="W55" s="79">
        <v>2.7181299266104917</v>
      </c>
      <c r="X55" s="79">
        <v>1.9230769230769231</v>
      </c>
      <c r="Y55" s="79">
        <v>17.021276595744681</v>
      </c>
      <c r="Z55" s="79">
        <v>0</v>
      </c>
      <c r="AA55" s="79">
        <v>0</v>
      </c>
      <c r="AB55" s="79">
        <v>0</v>
      </c>
      <c r="AC55" s="79">
        <v>0.57208237986270016</v>
      </c>
      <c r="AD55" s="79">
        <v>0</v>
      </c>
      <c r="AE55" s="79">
        <v>5.9629883481836874</v>
      </c>
      <c r="AF55" s="79">
        <v>6.25</v>
      </c>
      <c r="AG55" s="79">
        <v>6.25</v>
      </c>
      <c r="AH55" s="79">
        <v>0</v>
      </c>
      <c r="AI55" s="79">
        <v>1.6333938294010888</v>
      </c>
      <c r="AJ55" s="83">
        <v>29</v>
      </c>
    </row>
    <row r="56" spans="1:36" s="8" customFormat="1" x14ac:dyDescent="0.2">
      <c r="A56" s="23">
        <v>30</v>
      </c>
      <c r="B56" s="119" t="s">
        <v>280</v>
      </c>
      <c r="C56" s="79">
        <v>51.679218802506476</v>
      </c>
      <c r="D56" s="79">
        <v>52.748154224774403</v>
      </c>
      <c r="E56" s="79">
        <v>51.908894165108308</v>
      </c>
      <c r="F56" s="79">
        <v>48.030707610146862</v>
      </c>
      <c r="G56" s="79">
        <v>52.574473133587873</v>
      </c>
      <c r="H56" s="79">
        <v>48.9256780556534</v>
      </c>
      <c r="I56" s="79">
        <v>31.578947368421051</v>
      </c>
      <c r="J56" s="79">
        <v>50</v>
      </c>
      <c r="K56" s="79">
        <v>46.153846153846153</v>
      </c>
      <c r="L56" s="79">
        <v>66.666666666666657</v>
      </c>
      <c r="M56" s="79">
        <v>38.017356475300403</v>
      </c>
      <c r="N56" s="79">
        <v>32.520325203252028</v>
      </c>
      <c r="O56" s="79">
        <v>51.612903225806448</v>
      </c>
      <c r="P56" s="79">
        <v>42.307692307692307</v>
      </c>
      <c r="Q56" s="79">
        <v>48.947243908209131</v>
      </c>
      <c r="R56" s="79">
        <v>39.753086419753089</v>
      </c>
      <c r="S56" s="79">
        <v>55.60582332811321</v>
      </c>
      <c r="T56" s="79">
        <v>52.874646559849204</v>
      </c>
      <c r="U56" s="79">
        <v>54.037835057438421</v>
      </c>
      <c r="V56" s="79">
        <v>50.160513643659712</v>
      </c>
      <c r="W56" s="79">
        <v>37.537374286490895</v>
      </c>
      <c r="X56" s="79">
        <v>31.410256410256409</v>
      </c>
      <c r="Y56" s="79">
        <v>44.680851063829785</v>
      </c>
      <c r="Z56" s="79">
        <v>100</v>
      </c>
      <c r="AA56" s="79">
        <v>26.179245283018872</v>
      </c>
      <c r="AB56" s="79">
        <v>13.333333333333334</v>
      </c>
      <c r="AC56" s="79">
        <v>36.384439359267731</v>
      </c>
      <c r="AD56" s="79">
        <v>38.15789473684211</v>
      </c>
      <c r="AE56" s="79">
        <v>41.603838245373545</v>
      </c>
      <c r="AF56" s="79">
        <v>31.25</v>
      </c>
      <c r="AG56" s="79">
        <v>56.25</v>
      </c>
      <c r="AH56" s="79">
        <v>50</v>
      </c>
      <c r="AI56" s="79">
        <v>70.780399274047184</v>
      </c>
      <c r="AJ56" s="83">
        <v>30</v>
      </c>
    </row>
    <row r="57" spans="1:36" s="8" customFormat="1" x14ac:dyDescent="0.2">
      <c r="A57" s="23">
        <v>31</v>
      </c>
      <c r="B57" s="118" t="s">
        <v>279</v>
      </c>
      <c r="C57" s="79">
        <v>4.9655063353693487</v>
      </c>
      <c r="D57" s="79">
        <v>2.6251025430680888</v>
      </c>
      <c r="E57" s="79">
        <v>5.1289055113146897</v>
      </c>
      <c r="F57" s="79">
        <v>2.369826435246996</v>
      </c>
      <c r="G57" s="79">
        <v>2.7632174982204103</v>
      </c>
      <c r="H57" s="79">
        <v>0.98626276858048612</v>
      </c>
      <c r="I57" s="79">
        <v>25.730994152046783</v>
      </c>
      <c r="J57" s="79">
        <v>25</v>
      </c>
      <c r="K57" s="79">
        <v>42.857142857142854</v>
      </c>
      <c r="L57" s="79">
        <v>33.333333333333329</v>
      </c>
      <c r="M57" s="79">
        <v>16.288384512683578</v>
      </c>
      <c r="N57" s="79">
        <v>11.38211382113821</v>
      </c>
      <c r="O57" s="79">
        <v>34.715821812596005</v>
      </c>
      <c r="P57" s="79">
        <v>34.615384615384613</v>
      </c>
      <c r="Q57" s="79">
        <v>6.3401939910101719</v>
      </c>
      <c r="R57" s="79">
        <v>2.4691358024691357</v>
      </c>
      <c r="S57" s="79">
        <v>0.94542079925758371</v>
      </c>
      <c r="T57" s="79">
        <v>0.1885014137606032</v>
      </c>
      <c r="U57" s="79">
        <v>0.28576327370406357</v>
      </c>
      <c r="V57" s="79">
        <v>8.0256821829855537E-2</v>
      </c>
      <c r="W57" s="79">
        <v>32.998097309051374</v>
      </c>
      <c r="X57" s="79">
        <v>27.564102564102566</v>
      </c>
      <c r="Y57" s="79">
        <v>19.148936170212767</v>
      </c>
      <c r="Z57" s="79">
        <v>50</v>
      </c>
      <c r="AA57" s="79">
        <v>26.179245283018872</v>
      </c>
      <c r="AB57" s="79">
        <v>13.333333333333334</v>
      </c>
      <c r="AC57" s="79">
        <v>34.782608695652172</v>
      </c>
      <c r="AD57" s="79">
        <v>32.894736842105267</v>
      </c>
      <c r="AE57" s="79">
        <v>33.37902673063742</v>
      </c>
      <c r="AF57" s="79">
        <v>29.166666666666668</v>
      </c>
      <c r="AG57" s="79">
        <v>16.666666666666664</v>
      </c>
      <c r="AH57" s="79">
        <v>0</v>
      </c>
      <c r="AI57" s="79">
        <v>3.0852994555353903</v>
      </c>
      <c r="AJ57" s="83">
        <v>31</v>
      </c>
    </row>
    <row r="58" spans="1:36" s="8" customFormat="1" x14ac:dyDescent="0.2">
      <c r="A58" s="23">
        <v>32</v>
      </c>
      <c r="B58" s="118" t="s">
        <v>278</v>
      </c>
      <c r="C58" s="79">
        <v>8.2765027970507425</v>
      </c>
      <c r="D58" s="79">
        <v>6.6858080393765382</v>
      </c>
      <c r="E58" s="79">
        <v>8.2238984724644393</v>
      </c>
      <c r="F58" s="79">
        <v>9.1121495327102799</v>
      </c>
      <c r="G58" s="79">
        <v>8.7555814404969912</v>
      </c>
      <c r="H58" s="79">
        <v>9.4751673124339568</v>
      </c>
      <c r="I58" s="79">
        <v>4.0935672514619883</v>
      </c>
      <c r="J58" s="79">
        <v>25</v>
      </c>
      <c r="K58" s="79">
        <v>3.296703296703297</v>
      </c>
      <c r="L58" s="79">
        <v>33.333333333333329</v>
      </c>
      <c r="M58" s="79">
        <v>4.5060080106809082</v>
      </c>
      <c r="N58" s="79">
        <v>2.4390243902439024</v>
      </c>
      <c r="O58" s="79">
        <v>3.0721966205837172</v>
      </c>
      <c r="P58" s="79">
        <v>0</v>
      </c>
      <c r="Q58" s="79">
        <v>6.5057960728649169</v>
      </c>
      <c r="R58" s="79">
        <v>6.4197530864197532</v>
      </c>
      <c r="S58" s="79">
        <v>8.5029870657154465</v>
      </c>
      <c r="T58" s="79">
        <v>8.9538171536286537</v>
      </c>
      <c r="U58" s="79">
        <v>10.864719666228497</v>
      </c>
      <c r="V58" s="79">
        <v>11.556982343499197</v>
      </c>
      <c r="W58" s="79">
        <v>1.1687958684425115</v>
      </c>
      <c r="X58" s="79">
        <v>1.9230769230769231</v>
      </c>
      <c r="Y58" s="79">
        <v>4.2553191489361701</v>
      </c>
      <c r="Z58" s="79">
        <v>50</v>
      </c>
      <c r="AA58" s="79">
        <v>0</v>
      </c>
      <c r="AB58" s="79">
        <v>0</v>
      </c>
      <c r="AC58" s="79">
        <v>1.0297482837528604</v>
      </c>
      <c r="AD58" s="79">
        <v>2.6315789473684208</v>
      </c>
      <c r="AE58" s="79">
        <v>1.439342015078821</v>
      </c>
      <c r="AF58" s="79">
        <v>0</v>
      </c>
      <c r="AG58" s="79">
        <v>8.3333333333333321</v>
      </c>
      <c r="AH58" s="79">
        <v>50</v>
      </c>
      <c r="AI58" s="79">
        <v>15.426497277676951</v>
      </c>
      <c r="AJ58" s="83">
        <v>32</v>
      </c>
    </row>
    <row r="59" spans="1:36" s="8" customFormat="1" x14ac:dyDescent="0.2">
      <c r="A59" s="23">
        <v>33</v>
      </c>
      <c r="B59" s="89" t="s">
        <v>277</v>
      </c>
      <c r="C59" s="79">
        <v>2.1882227361679418</v>
      </c>
      <c r="D59" s="79">
        <v>2.4747060432048129</v>
      </c>
      <c r="E59" s="79">
        <v>2.2818481709495093</v>
      </c>
      <c r="F59" s="79">
        <v>0.7009345794392523</v>
      </c>
      <c r="G59" s="79">
        <v>2.1872775512845402</v>
      </c>
      <c r="H59" s="79">
        <v>0.66924973582247271</v>
      </c>
      <c r="I59" s="79">
        <v>0</v>
      </c>
      <c r="J59" s="79">
        <v>0</v>
      </c>
      <c r="K59" s="79">
        <v>0</v>
      </c>
      <c r="L59" s="79">
        <v>0</v>
      </c>
      <c r="M59" s="79">
        <v>5.7743658210947926</v>
      </c>
      <c r="N59" s="79">
        <v>4.0650406504065035</v>
      </c>
      <c r="O59" s="79">
        <v>7.3732718894009217</v>
      </c>
      <c r="P59" s="79">
        <v>3.8461538461538463</v>
      </c>
      <c r="Q59" s="79">
        <v>6.1509344688904664</v>
      </c>
      <c r="R59" s="79">
        <v>2.2222222222222223</v>
      </c>
      <c r="S59" s="79">
        <v>1.5602343251551534</v>
      </c>
      <c r="T59" s="79">
        <v>0.3770028275212064</v>
      </c>
      <c r="U59" s="79">
        <v>0.29719380465222606</v>
      </c>
      <c r="V59" s="79">
        <v>8.0256821829855537E-2</v>
      </c>
      <c r="W59" s="79">
        <v>2.3647730361511283</v>
      </c>
      <c r="X59" s="79">
        <v>1.2820512820512819</v>
      </c>
      <c r="Y59" s="79">
        <v>10.638297872340425</v>
      </c>
      <c r="Z59" s="79">
        <v>0</v>
      </c>
      <c r="AA59" s="79">
        <v>0</v>
      </c>
      <c r="AB59" s="79">
        <v>0</v>
      </c>
      <c r="AC59" s="79">
        <v>0.40045766590389015</v>
      </c>
      <c r="AD59" s="79">
        <v>1.3157894736842104</v>
      </c>
      <c r="AE59" s="79">
        <v>5.0719671007539411</v>
      </c>
      <c r="AF59" s="79">
        <v>2.083333333333333</v>
      </c>
      <c r="AG59" s="79">
        <v>12.5</v>
      </c>
      <c r="AH59" s="79">
        <v>0</v>
      </c>
      <c r="AI59" s="79">
        <v>1.0889292196007259</v>
      </c>
      <c r="AJ59" s="83">
        <v>33</v>
      </c>
    </row>
    <row r="60" spans="1:36" s="8" customFormat="1" x14ac:dyDescent="0.2">
      <c r="A60" s="23">
        <v>34</v>
      </c>
      <c r="B60" s="89" t="s">
        <v>276</v>
      </c>
      <c r="C60" s="79">
        <v>22.767795370535097</v>
      </c>
      <c r="D60" s="79">
        <v>29.75116215477167</v>
      </c>
      <c r="E60" s="79">
        <v>22.320509318597274</v>
      </c>
      <c r="F60" s="79">
        <v>29.87316421895861</v>
      </c>
      <c r="G60" s="79">
        <v>24.56912357902457</v>
      </c>
      <c r="H60" s="79">
        <v>31.525184924269105</v>
      </c>
      <c r="I60" s="79">
        <v>1.1695906432748537</v>
      </c>
      <c r="J60" s="79">
        <v>0</v>
      </c>
      <c r="K60" s="79">
        <v>0</v>
      </c>
      <c r="L60" s="79">
        <v>0</v>
      </c>
      <c r="M60" s="79">
        <v>5.4072096128170895</v>
      </c>
      <c r="N60" s="79">
        <v>7.3170731707317067</v>
      </c>
      <c r="O60" s="79">
        <v>0.76804915514592931</v>
      </c>
      <c r="P60" s="79">
        <v>0</v>
      </c>
      <c r="Q60" s="79">
        <v>14.939673527324343</v>
      </c>
      <c r="R60" s="79">
        <v>21.975308641975307</v>
      </c>
      <c r="S60" s="79">
        <v>25.938170639754077</v>
      </c>
      <c r="T60" s="79">
        <v>34.495758718190388</v>
      </c>
      <c r="U60" s="79">
        <v>31.382522718180262</v>
      </c>
      <c r="V60" s="79">
        <v>34.590690208667738</v>
      </c>
      <c r="W60" s="79">
        <v>0.24463169339494431</v>
      </c>
      <c r="X60" s="79">
        <v>0</v>
      </c>
      <c r="Y60" s="79">
        <v>2.1276595744680851</v>
      </c>
      <c r="Z60" s="79">
        <v>0</v>
      </c>
      <c r="AA60" s="79">
        <v>0</v>
      </c>
      <c r="AB60" s="79">
        <v>0</v>
      </c>
      <c r="AC60" s="79">
        <v>5.7208237986270026E-2</v>
      </c>
      <c r="AD60" s="79">
        <v>0</v>
      </c>
      <c r="AE60" s="79">
        <v>0.27416038382453739</v>
      </c>
      <c r="AF60" s="79">
        <v>0</v>
      </c>
      <c r="AG60" s="79">
        <v>8.3333333333333321</v>
      </c>
      <c r="AH60" s="79">
        <v>0</v>
      </c>
      <c r="AI60" s="79">
        <v>21.597096188747731</v>
      </c>
      <c r="AJ60" s="83">
        <v>34</v>
      </c>
    </row>
    <row r="61" spans="1:36" s="8" customFormat="1" x14ac:dyDescent="0.2">
      <c r="A61" s="23">
        <v>35</v>
      </c>
      <c r="B61" s="118" t="s">
        <v>275</v>
      </c>
      <c r="C61" s="79">
        <v>13.406076419775051</v>
      </c>
      <c r="D61" s="79">
        <v>11.197703035274815</v>
      </c>
      <c r="E61" s="79">
        <v>13.873889017292459</v>
      </c>
      <c r="F61" s="79">
        <v>5.9746328437917224</v>
      </c>
      <c r="G61" s="79">
        <v>14.247503181690718</v>
      </c>
      <c r="H61" s="79">
        <v>6.2698133145473758</v>
      </c>
      <c r="I61" s="79">
        <v>0.58479532163742687</v>
      </c>
      <c r="J61" s="79">
        <v>0</v>
      </c>
      <c r="K61" s="79">
        <v>0</v>
      </c>
      <c r="L61" s="79">
        <v>0</v>
      </c>
      <c r="M61" s="79">
        <v>6.0413885180240321</v>
      </c>
      <c r="N61" s="79">
        <v>7.3170731707317067</v>
      </c>
      <c r="O61" s="79">
        <v>5.6835637480798766</v>
      </c>
      <c r="P61" s="79">
        <v>3.8461538461538463</v>
      </c>
      <c r="Q61" s="79">
        <v>15.010645848119234</v>
      </c>
      <c r="R61" s="79">
        <v>6.666666666666667</v>
      </c>
      <c r="S61" s="79">
        <v>18.659010498230959</v>
      </c>
      <c r="T61" s="79">
        <v>8.8595664467483495</v>
      </c>
      <c r="U61" s="79">
        <v>11.070469223295422</v>
      </c>
      <c r="V61" s="79">
        <v>3.8523274478330656</v>
      </c>
      <c r="W61" s="79">
        <v>0.76107637945093776</v>
      </c>
      <c r="X61" s="79">
        <v>0.64102564102564097</v>
      </c>
      <c r="Y61" s="79">
        <v>8.5106382978723403</v>
      </c>
      <c r="Z61" s="79">
        <v>0</v>
      </c>
      <c r="AA61" s="79">
        <v>0</v>
      </c>
      <c r="AB61" s="79">
        <v>0</v>
      </c>
      <c r="AC61" s="79">
        <v>0.11441647597254005</v>
      </c>
      <c r="AD61" s="79">
        <v>1.3157894736842104</v>
      </c>
      <c r="AE61" s="79">
        <v>1.439342015078821</v>
      </c>
      <c r="AF61" s="79">
        <v>0</v>
      </c>
      <c r="AG61" s="79">
        <v>10.416666666666668</v>
      </c>
      <c r="AH61" s="79">
        <v>0</v>
      </c>
      <c r="AI61" s="79">
        <v>27.041742286751365</v>
      </c>
      <c r="AJ61" s="83">
        <v>35</v>
      </c>
    </row>
    <row r="62" spans="1:36" s="8" customFormat="1" x14ac:dyDescent="0.2">
      <c r="A62" s="23">
        <v>36</v>
      </c>
      <c r="B62" s="118" t="s">
        <v>274</v>
      </c>
      <c r="C62" s="79"/>
      <c r="D62" s="79"/>
      <c r="E62" s="79"/>
      <c r="F62" s="79"/>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83"/>
    </row>
    <row r="63" spans="1:36" s="8" customFormat="1" x14ac:dyDescent="0.2">
      <c r="A63" s="23"/>
      <c r="B63" s="118" t="s">
        <v>273</v>
      </c>
      <c r="C63" s="79">
        <v>3.9534286109628579E-2</v>
      </c>
      <c r="D63" s="79">
        <v>1.3672409078479627E-2</v>
      </c>
      <c r="E63" s="79">
        <v>4.2022986573655788E-2</v>
      </c>
      <c r="F63" s="79">
        <v>0</v>
      </c>
      <c r="G63" s="79">
        <v>2.5884941435320004E-2</v>
      </c>
      <c r="H63" s="79">
        <v>0</v>
      </c>
      <c r="I63" s="79">
        <v>0</v>
      </c>
      <c r="J63" s="79">
        <v>0</v>
      </c>
      <c r="K63" s="79">
        <v>0</v>
      </c>
      <c r="L63" s="79">
        <v>0</v>
      </c>
      <c r="M63" s="79">
        <v>0</v>
      </c>
      <c r="N63" s="79">
        <v>0</v>
      </c>
      <c r="O63" s="79">
        <v>0</v>
      </c>
      <c r="P63" s="79">
        <v>0</v>
      </c>
      <c r="Q63" s="79">
        <v>0</v>
      </c>
      <c r="R63" s="79">
        <v>0</v>
      </c>
      <c r="S63" s="79">
        <v>0</v>
      </c>
      <c r="T63" s="79">
        <v>0</v>
      </c>
      <c r="U63" s="79">
        <v>6.8583185688975257E-2</v>
      </c>
      <c r="V63" s="79">
        <v>0</v>
      </c>
      <c r="W63" s="79">
        <v>0</v>
      </c>
      <c r="X63" s="79">
        <v>0</v>
      </c>
      <c r="Y63" s="79">
        <v>0</v>
      </c>
      <c r="Z63" s="79">
        <v>0</v>
      </c>
      <c r="AA63" s="79">
        <v>0</v>
      </c>
      <c r="AB63" s="79">
        <v>0</v>
      </c>
      <c r="AC63" s="79">
        <v>0</v>
      </c>
      <c r="AD63" s="79">
        <v>0</v>
      </c>
      <c r="AE63" s="79">
        <v>0</v>
      </c>
      <c r="AF63" s="79">
        <v>0</v>
      </c>
      <c r="AG63" s="79">
        <v>0</v>
      </c>
      <c r="AH63" s="79">
        <v>0</v>
      </c>
      <c r="AI63" s="79">
        <v>1.4519056261343013</v>
      </c>
      <c r="AJ63" s="83">
        <v>36</v>
      </c>
    </row>
    <row r="64" spans="1:36" s="8" customFormat="1" x14ac:dyDescent="0.2">
      <c r="A64" s="23">
        <v>37</v>
      </c>
      <c r="B64" s="118" t="s">
        <v>272</v>
      </c>
      <c r="C64" s="79"/>
      <c r="D64" s="79"/>
      <c r="E64" s="79"/>
      <c r="F64" s="79"/>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83"/>
    </row>
    <row r="65" spans="1:36" s="8" customFormat="1" x14ac:dyDescent="0.2">
      <c r="A65" s="23"/>
      <c r="B65" s="84" t="s">
        <v>271</v>
      </c>
      <c r="C65" s="79">
        <v>3.558085749866572E-2</v>
      </c>
      <c r="D65" s="79">
        <v>0</v>
      </c>
      <c r="E65" s="79">
        <v>3.7820687916290209E-2</v>
      </c>
      <c r="F65" s="79">
        <v>0</v>
      </c>
      <c r="G65" s="79">
        <v>2.5884941435320004E-2</v>
      </c>
      <c r="H65" s="79">
        <v>0</v>
      </c>
      <c r="I65" s="79">
        <v>0</v>
      </c>
      <c r="J65" s="79">
        <v>0</v>
      </c>
      <c r="K65" s="79">
        <v>0</v>
      </c>
      <c r="L65" s="79">
        <v>0</v>
      </c>
      <c r="M65" s="79">
        <v>0</v>
      </c>
      <c r="N65" s="79">
        <v>0</v>
      </c>
      <c r="O65" s="79">
        <v>0</v>
      </c>
      <c r="P65" s="79">
        <v>0</v>
      </c>
      <c r="Q65" s="79">
        <v>0</v>
      </c>
      <c r="R65" s="79">
        <v>0</v>
      </c>
      <c r="S65" s="79">
        <v>0</v>
      </c>
      <c r="T65" s="79">
        <v>0</v>
      </c>
      <c r="U65" s="79">
        <v>6.8583185688975257E-2</v>
      </c>
      <c r="V65" s="79">
        <v>0</v>
      </c>
      <c r="W65" s="79">
        <v>0</v>
      </c>
      <c r="X65" s="79">
        <v>0</v>
      </c>
      <c r="Y65" s="79">
        <v>0</v>
      </c>
      <c r="Z65" s="79">
        <v>0</v>
      </c>
      <c r="AA65" s="79">
        <v>0</v>
      </c>
      <c r="AB65" s="79">
        <v>0</v>
      </c>
      <c r="AC65" s="79">
        <v>0</v>
      </c>
      <c r="AD65" s="79">
        <v>0</v>
      </c>
      <c r="AE65" s="79">
        <v>0</v>
      </c>
      <c r="AF65" s="79">
        <v>0</v>
      </c>
      <c r="AG65" s="79">
        <v>0</v>
      </c>
      <c r="AH65" s="79">
        <v>0</v>
      </c>
      <c r="AI65" s="79">
        <v>1.0889292196007259</v>
      </c>
      <c r="AJ65" s="83">
        <v>37</v>
      </c>
    </row>
    <row r="66" spans="1:36" s="8" customFormat="1" x14ac:dyDescent="0.2">
      <c r="A66" s="23">
        <v>38</v>
      </c>
      <c r="B66" s="84" t="s">
        <v>270</v>
      </c>
      <c r="C66" s="79"/>
      <c r="D66" s="79"/>
      <c r="E66" s="79"/>
      <c r="F66" s="79"/>
      <c r="G66" s="79"/>
      <c r="H66" s="79"/>
      <c r="I66" s="79"/>
      <c r="J66" s="79"/>
      <c r="K66" s="79"/>
      <c r="L66" s="79"/>
      <c r="M66" s="79"/>
      <c r="N66" s="79"/>
      <c r="O66" s="79"/>
      <c r="P66" s="79"/>
      <c r="Q66" s="79"/>
      <c r="R66" s="79"/>
      <c r="S66" s="79"/>
      <c r="T66" s="79"/>
      <c r="U66" s="79"/>
      <c r="V66" s="79"/>
      <c r="W66" s="79"/>
      <c r="X66" s="79"/>
      <c r="Y66" s="79"/>
      <c r="Z66" s="79"/>
      <c r="AA66" s="79"/>
      <c r="AB66" s="79"/>
      <c r="AC66" s="79"/>
      <c r="AD66" s="79"/>
      <c r="AE66" s="79"/>
      <c r="AF66" s="79"/>
      <c r="AG66" s="79"/>
      <c r="AH66" s="79"/>
      <c r="AI66" s="79"/>
      <c r="AJ66" s="83"/>
    </row>
    <row r="67" spans="1:36" s="8" customFormat="1" x14ac:dyDescent="0.2">
      <c r="A67" s="23"/>
      <c r="B67" s="84" t="s">
        <v>269</v>
      </c>
      <c r="C67" s="79">
        <v>6.3808337780940523</v>
      </c>
      <c r="D67" s="79">
        <v>1.7090511348099535</v>
      </c>
      <c r="E67" s="79">
        <v>6.6417330279662972</v>
      </c>
      <c r="F67" s="79">
        <v>2.2363150867823767</v>
      </c>
      <c r="G67" s="79">
        <v>6.5618326538536209</v>
      </c>
      <c r="H67" s="79">
        <v>2.3247622402254318</v>
      </c>
      <c r="I67" s="79">
        <v>1.7543859649122806</v>
      </c>
      <c r="J67" s="79">
        <v>0</v>
      </c>
      <c r="K67" s="79">
        <v>2.197802197802198</v>
      </c>
      <c r="L67" s="79">
        <v>0</v>
      </c>
      <c r="M67" s="79">
        <v>2.4699599465954609</v>
      </c>
      <c r="N67" s="79">
        <v>0.81300813008130091</v>
      </c>
      <c r="O67" s="79">
        <v>5.5299539170506913</v>
      </c>
      <c r="P67" s="79">
        <v>0</v>
      </c>
      <c r="Q67" s="79">
        <v>4.885261414714928</v>
      </c>
      <c r="R67" s="79">
        <v>1.4814814814814816</v>
      </c>
      <c r="S67" s="79">
        <v>7.6329679252943565</v>
      </c>
      <c r="T67" s="79">
        <v>2.7332704995287465</v>
      </c>
      <c r="U67" s="79">
        <v>7.0640681259644511</v>
      </c>
      <c r="V67" s="79">
        <v>2.4077046548956664</v>
      </c>
      <c r="W67" s="79">
        <v>2.5822234302799671</v>
      </c>
      <c r="X67" s="79">
        <v>0.64102564102564097</v>
      </c>
      <c r="Y67" s="79">
        <v>2.1276595744680851</v>
      </c>
      <c r="Z67" s="79">
        <v>0</v>
      </c>
      <c r="AA67" s="79">
        <v>1.4150943396226416</v>
      </c>
      <c r="AB67" s="79">
        <v>0</v>
      </c>
      <c r="AC67" s="79">
        <v>2.917620137299771</v>
      </c>
      <c r="AD67" s="79">
        <v>1.3157894736842104</v>
      </c>
      <c r="AE67" s="79">
        <v>2.4674434544208359</v>
      </c>
      <c r="AF67" s="79">
        <v>0</v>
      </c>
      <c r="AG67" s="79">
        <v>4.1666666666666661</v>
      </c>
      <c r="AH67" s="79">
        <v>0</v>
      </c>
      <c r="AI67" s="79">
        <v>16.515426497277677</v>
      </c>
      <c r="AJ67" s="83">
        <v>38</v>
      </c>
    </row>
    <row r="68" spans="1:36" s="8" customFormat="1" x14ac:dyDescent="0.2">
      <c r="A68" s="123"/>
      <c r="B68" s="114"/>
      <c r="C68" s="131"/>
      <c r="D68" s="131"/>
      <c r="E68" s="131"/>
      <c r="F68" s="131"/>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c r="AD68" s="131"/>
      <c r="AE68" s="131"/>
      <c r="AF68" s="131"/>
      <c r="AG68" s="131"/>
      <c r="AH68" s="131"/>
      <c r="AI68" s="131"/>
      <c r="AJ68" s="123"/>
    </row>
    <row r="69" spans="1:36" s="8" customFormat="1" x14ac:dyDescent="0.2">
      <c r="A69" s="152"/>
      <c r="B69" s="78"/>
      <c r="C69" s="153" t="s">
        <v>268</v>
      </c>
      <c r="D69" s="30"/>
      <c r="E69" s="30"/>
      <c r="F69" s="30"/>
      <c r="G69" s="30"/>
      <c r="H69" s="30"/>
      <c r="I69" s="30"/>
      <c r="J69" s="30"/>
      <c r="K69" s="30"/>
      <c r="L69" s="30"/>
      <c r="M69" s="30"/>
      <c r="N69" s="152"/>
      <c r="O69" s="152"/>
      <c r="P69" s="30"/>
      <c r="Q69" s="153" t="s">
        <v>268</v>
      </c>
      <c r="R69" s="30"/>
      <c r="S69" s="30"/>
      <c r="T69" s="30"/>
      <c r="U69" s="30"/>
      <c r="V69" s="30"/>
      <c r="W69" s="30"/>
      <c r="X69" s="30"/>
      <c r="Y69" s="30"/>
      <c r="Z69" s="30"/>
      <c r="AA69" s="30"/>
      <c r="AB69" s="30"/>
      <c r="AC69" s="30"/>
      <c r="AD69" s="30"/>
      <c r="AE69" s="30"/>
      <c r="AF69" s="30"/>
      <c r="AG69" s="30"/>
      <c r="AH69" s="30"/>
      <c r="AI69" s="30"/>
      <c r="AJ69" s="21"/>
    </row>
    <row r="70" spans="1:36" s="8" customFormat="1" ht="15.95" customHeight="1" x14ac:dyDescent="0.2">
      <c r="A70" s="23">
        <v>39</v>
      </c>
      <c r="B70" s="84" t="s">
        <v>267</v>
      </c>
      <c r="C70" s="79">
        <v>12.765620984799067</v>
      </c>
      <c r="D70" s="79">
        <v>12.031719989062072</v>
      </c>
      <c r="E70" s="79">
        <v>12.865337339524721</v>
      </c>
      <c r="F70" s="79">
        <v>11.181575433911881</v>
      </c>
      <c r="G70" s="79">
        <v>11.751763411635281</v>
      </c>
      <c r="H70" s="79">
        <v>10.567101091933779</v>
      </c>
      <c r="I70" s="79">
        <v>25.730994152046783</v>
      </c>
      <c r="J70" s="79">
        <v>25</v>
      </c>
      <c r="K70" s="79">
        <v>36.263736263736263</v>
      </c>
      <c r="L70" s="79">
        <v>33.333333333333329</v>
      </c>
      <c r="M70" s="79">
        <v>21.461949265687583</v>
      </c>
      <c r="N70" s="79">
        <v>16.260162601626014</v>
      </c>
      <c r="O70" s="79">
        <v>27.188940092165897</v>
      </c>
      <c r="P70" s="79">
        <v>19.230769230769234</v>
      </c>
      <c r="Q70" s="79">
        <v>15.128933049444049</v>
      </c>
      <c r="R70" s="79">
        <v>12.839506172839506</v>
      </c>
      <c r="S70" s="79">
        <v>9.8080157763470801</v>
      </c>
      <c r="T70" s="79">
        <v>9.1423185673892551</v>
      </c>
      <c r="U70" s="79">
        <v>10.236040464079558</v>
      </c>
      <c r="V70" s="79">
        <v>10.433386837881219</v>
      </c>
      <c r="W70" s="79">
        <v>26.012503397662407</v>
      </c>
      <c r="X70" s="79">
        <v>21.794871794871796</v>
      </c>
      <c r="Y70" s="79">
        <v>29.787234042553191</v>
      </c>
      <c r="Z70" s="79">
        <v>50</v>
      </c>
      <c r="AA70" s="79">
        <v>21.933962264150946</v>
      </c>
      <c r="AB70" s="79">
        <v>13.333333333333334</v>
      </c>
      <c r="AC70" s="79">
        <v>26.887871853546912</v>
      </c>
      <c r="AD70" s="79">
        <v>26.315789473684209</v>
      </c>
      <c r="AE70" s="79">
        <v>26.456477039067856</v>
      </c>
      <c r="AF70" s="79">
        <v>20.833333333333336</v>
      </c>
      <c r="AG70" s="79">
        <v>16.666666666666664</v>
      </c>
      <c r="AH70" s="79">
        <v>0</v>
      </c>
      <c r="AI70" s="79">
        <v>9.6188747731397459</v>
      </c>
      <c r="AJ70" s="83">
        <v>39</v>
      </c>
    </row>
    <row r="71" spans="1:36" s="8" customFormat="1" x14ac:dyDescent="0.2">
      <c r="A71" s="23">
        <v>40</v>
      </c>
      <c r="B71" s="119" t="s">
        <v>266</v>
      </c>
      <c r="C71" s="79">
        <v>8.6698689438415464</v>
      </c>
      <c r="D71" s="79">
        <v>9.1878589007383109</v>
      </c>
      <c r="E71" s="79">
        <v>8.7197697140335766</v>
      </c>
      <c r="F71" s="79">
        <v>7.8771695594125504</v>
      </c>
      <c r="G71" s="79">
        <v>8.5269311244849977</v>
      </c>
      <c r="H71" s="79">
        <v>7.7844311377245514</v>
      </c>
      <c r="I71" s="79">
        <v>7.0175438596491224</v>
      </c>
      <c r="J71" s="79">
        <v>25</v>
      </c>
      <c r="K71" s="79">
        <v>8.791208791208792</v>
      </c>
      <c r="L71" s="79">
        <v>33.333333333333329</v>
      </c>
      <c r="M71" s="79">
        <v>13.518024032042725</v>
      </c>
      <c r="N71" s="79">
        <v>9.7560975609756095</v>
      </c>
      <c r="O71" s="79">
        <v>16.589861751152075</v>
      </c>
      <c r="P71" s="79">
        <v>3.8461538461538463</v>
      </c>
      <c r="Q71" s="79">
        <v>12.999763425597349</v>
      </c>
      <c r="R71" s="79">
        <v>11.604938271604938</v>
      </c>
      <c r="S71" s="79">
        <v>8.0737776231077092</v>
      </c>
      <c r="T71" s="79">
        <v>7.8228086710650331</v>
      </c>
      <c r="U71" s="79">
        <v>5.9724524204149283</v>
      </c>
      <c r="V71" s="79">
        <v>6.2600321027287329</v>
      </c>
      <c r="W71" s="79">
        <v>10.627888013047023</v>
      </c>
      <c r="X71" s="79">
        <v>9.6153846153846168</v>
      </c>
      <c r="Y71" s="79">
        <v>14.893617021276595</v>
      </c>
      <c r="Z71" s="79">
        <v>50</v>
      </c>
      <c r="AA71" s="79">
        <v>4.9528301886792452</v>
      </c>
      <c r="AB71" s="79">
        <v>0</v>
      </c>
      <c r="AC71" s="79">
        <v>9.0961098398169327</v>
      </c>
      <c r="AD71" s="79">
        <v>10.526315789473683</v>
      </c>
      <c r="AE71" s="79">
        <v>13.708019191226867</v>
      </c>
      <c r="AF71" s="79">
        <v>12.5</v>
      </c>
      <c r="AG71" s="79">
        <v>22.916666666666664</v>
      </c>
      <c r="AH71" s="79">
        <v>50</v>
      </c>
      <c r="AI71" s="79">
        <v>7.6225045372050815</v>
      </c>
      <c r="AJ71" s="83">
        <v>40</v>
      </c>
    </row>
    <row r="72" spans="1:36" s="8" customFormat="1" x14ac:dyDescent="0.2">
      <c r="A72" s="23">
        <v>41</v>
      </c>
      <c r="B72" s="84" t="s">
        <v>265</v>
      </c>
      <c r="C72" s="79">
        <v>7.270355215560695</v>
      </c>
      <c r="D72" s="79">
        <v>8.44954881050041</v>
      </c>
      <c r="E72" s="79">
        <v>7.3876410396486873</v>
      </c>
      <c r="F72" s="79">
        <v>5.4072096128170895</v>
      </c>
      <c r="G72" s="79">
        <v>7.5346750361310635</v>
      </c>
      <c r="H72" s="79">
        <v>5.5653399084184576</v>
      </c>
      <c r="I72" s="79">
        <v>4.0935672514619883</v>
      </c>
      <c r="J72" s="79">
        <v>0</v>
      </c>
      <c r="K72" s="79">
        <v>3.296703296703297</v>
      </c>
      <c r="L72" s="79">
        <v>0</v>
      </c>
      <c r="M72" s="79">
        <v>8.6448598130841123</v>
      </c>
      <c r="N72" s="79">
        <v>7.3170731707317067</v>
      </c>
      <c r="O72" s="79">
        <v>8.7557603686635943</v>
      </c>
      <c r="P72" s="79">
        <v>7.6923076923076925</v>
      </c>
      <c r="Q72" s="79">
        <v>12.538443340430566</v>
      </c>
      <c r="R72" s="79">
        <v>8.1481481481481488</v>
      </c>
      <c r="S72" s="79">
        <v>7.6677686909111999</v>
      </c>
      <c r="T72" s="79">
        <v>5.9377945334590008</v>
      </c>
      <c r="U72" s="79">
        <v>4.8293993255986738</v>
      </c>
      <c r="V72" s="79">
        <v>4.2536115569823441</v>
      </c>
      <c r="W72" s="79">
        <v>3.5607502038597443</v>
      </c>
      <c r="X72" s="79">
        <v>2.5641025641025639</v>
      </c>
      <c r="Y72" s="79">
        <v>8.5106382978723403</v>
      </c>
      <c r="Z72" s="79">
        <v>0</v>
      </c>
      <c r="AA72" s="79">
        <v>0.70754716981132082</v>
      </c>
      <c r="AB72" s="79">
        <v>0</v>
      </c>
      <c r="AC72" s="79">
        <v>2.6315789473684208</v>
      </c>
      <c r="AD72" s="79">
        <v>2.6315789473684208</v>
      </c>
      <c r="AE72" s="79">
        <v>5.4146675805346129</v>
      </c>
      <c r="AF72" s="79">
        <v>4.1666666666666661</v>
      </c>
      <c r="AG72" s="79">
        <v>6.25</v>
      </c>
      <c r="AH72" s="79">
        <v>0</v>
      </c>
      <c r="AI72" s="79">
        <v>9.8003629764065341</v>
      </c>
      <c r="AJ72" s="83">
        <v>41</v>
      </c>
    </row>
    <row r="73" spans="1:36" s="8" customFormat="1" x14ac:dyDescent="0.2">
      <c r="A73" s="23">
        <v>42</v>
      </c>
      <c r="B73" s="84" t="s">
        <v>264</v>
      </c>
      <c r="C73" s="79">
        <v>6.3215323489296091</v>
      </c>
      <c r="D73" s="79">
        <v>7.1096527208094065</v>
      </c>
      <c r="E73" s="79">
        <v>6.3727859138949006</v>
      </c>
      <c r="F73" s="79">
        <v>5.5073431241655539</v>
      </c>
      <c r="G73" s="79">
        <v>6.6330162428007506</v>
      </c>
      <c r="H73" s="79">
        <v>5.8119056005635787</v>
      </c>
      <c r="I73" s="79">
        <v>1.1695906432748537</v>
      </c>
      <c r="J73" s="79">
        <v>0</v>
      </c>
      <c r="K73" s="79">
        <v>0</v>
      </c>
      <c r="L73" s="79">
        <v>0</v>
      </c>
      <c r="M73" s="79">
        <v>5.2403204272363144</v>
      </c>
      <c r="N73" s="79">
        <v>4.0650406504065035</v>
      </c>
      <c r="O73" s="79">
        <v>5.376344086021505</v>
      </c>
      <c r="P73" s="79">
        <v>7.6923076923076925</v>
      </c>
      <c r="Q73" s="79">
        <v>9.7113792287674467</v>
      </c>
      <c r="R73" s="79">
        <v>9.1358024691358022</v>
      </c>
      <c r="S73" s="79">
        <v>7.8881735398178758</v>
      </c>
      <c r="T73" s="79">
        <v>6.4090480678605095</v>
      </c>
      <c r="U73" s="79">
        <v>4.2007201234497336</v>
      </c>
      <c r="V73" s="79">
        <v>4.4141252006420544</v>
      </c>
      <c r="W73" s="79">
        <v>1.7124218537646099</v>
      </c>
      <c r="X73" s="79">
        <v>0</v>
      </c>
      <c r="Y73" s="79">
        <v>2.1276595744680851</v>
      </c>
      <c r="Z73" s="79">
        <v>0</v>
      </c>
      <c r="AA73" s="79">
        <v>0</v>
      </c>
      <c r="AB73" s="79">
        <v>0</v>
      </c>
      <c r="AC73" s="79">
        <v>0.74370709382151035</v>
      </c>
      <c r="AD73" s="79">
        <v>0</v>
      </c>
      <c r="AE73" s="79">
        <v>3.0843043180260454</v>
      </c>
      <c r="AF73" s="79">
        <v>0</v>
      </c>
      <c r="AG73" s="79">
        <v>10.416666666666668</v>
      </c>
      <c r="AH73" s="79">
        <v>0</v>
      </c>
      <c r="AI73" s="79">
        <v>10.88929219600726</v>
      </c>
      <c r="AJ73" s="83">
        <v>42</v>
      </c>
    </row>
    <row r="74" spans="1:36" s="8" customFormat="1" x14ac:dyDescent="0.2">
      <c r="A74" s="23">
        <v>43</v>
      </c>
      <c r="B74" s="84" t="s">
        <v>263</v>
      </c>
      <c r="C74" s="79">
        <v>22.249896222498965</v>
      </c>
      <c r="D74" s="79">
        <v>23.284112660650809</v>
      </c>
      <c r="E74" s="79">
        <v>22.293194377324397</v>
      </c>
      <c r="F74" s="79">
        <v>21.56208277703605</v>
      </c>
      <c r="G74" s="79">
        <v>23.764533316076704</v>
      </c>
      <c r="H74" s="79">
        <v>22.754491017964071</v>
      </c>
      <c r="I74" s="79">
        <v>1.1695906432748537</v>
      </c>
      <c r="J74" s="79">
        <v>0</v>
      </c>
      <c r="K74" s="79">
        <v>1.098901098901099</v>
      </c>
      <c r="L74" s="79">
        <v>0</v>
      </c>
      <c r="M74" s="79">
        <v>5.4405874499332443</v>
      </c>
      <c r="N74" s="79">
        <v>4.0650406504065035</v>
      </c>
      <c r="O74" s="79">
        <v>4.9155145929339481</v>
      </c>
      <c r="P74" s="79">
        <v>3.8461538461538463</v>
      </c>
      <c r="Q74" s="79">
        <v>17.648450437662643</v>
      </c>
      <c r="R74" s="79">
        <v>17.037037037037038</v>
      </c>
      <c r="S74" s="79">
        <v>31.987703729482046</v>
      </c>
      <c r="T74" s="79">
        <v>31.479736098020734</v>
      </c>
      <c r="U74" s="79">
        <v>21.975195747842488</v>
      </c>
      <c r="V74" s="79">
        <v>19.101123595505616</v>
      </c>
      <c r="W74" s="79">
        <v>0.8969828757814623</v>
      </c>
      <c r="X74" s="79">
        <v>0</v>
      </c>
      <c r="Y74" s="79">
        <v>6.3829787234042552</v>
      </c>
      <c r="Z74" s="79">
        <v>0</v>
      </c>
      <c r="AA74" s="79">
        <v>0</v>
      </c>
      <c r="AB74" s="79">
        <v>0</v>
      </c>
      <c r="AC74" s="79">
        <v>0.51487414187643021</v>
      </c>
      <c r="AD74" s="79">
        <v>0</v>
      </c>
      <c r="AE74" s="79">
        <v>1.3708019191226868</v>
      </c>
      <c r="AF74" s="79">
        <v>0</v>
      </c>
      <c r="AG74" s="79">
        <v>8.3333333333333321</v>
      </c>
      <c r="AH74" s="79">
        <v>0</v>
      </c>
      <c r="AI74" s="79">
        <v>37.386569872958262</v>
      </c>
      <c r="AJ74" s="83">
        <v>43</v>
      </c>
    </row>
    <row r="75" spans="1:36" s="8" customFormat="1" x14ac:dyDescent="0.2">
      <c r="A75" s="23">
        <v>44</v>
      </c>
      <c r="B75" s="84" t="s">
        <v>262</v>
      </c>
      <c r="C75" s="79">
        <v>9.3814860938148605</v>
      </c>
      <c r="D75" s="79">
        <v>8.2991523106371332</v>
      </c>
      <c r="E75" s="79">
        <v>9.3417099153236816</v>
      </c>
      <c r="F75" s="79">
        <v>10.013351134846461</v>
      </c>
      <c r="G75" s="79">
        <v>10.088655924415971</v>
      </c>
      <c r="H75" s="79">
        <v>10.567101091933779</v>
      </c>
      <c r="I75" s="79">
        <v>0</v>
      </c>
      <c r="J75" s="79">
        <v>0</v>
      </c>
      <c r="K75" s="79">
        <v>0</v>
      </c>
      <c r="L75" s="79">
        <v>0</v>
      </c>
      <c r="M75" s="79">
        <v>0.16688918558077437</v>
      </c>
      <c r="N75" s="79">
        <v>0.81300813008130091</v>
      </c>
      <c r="O75" s="79">
        <v>0.15360983102918588</v>
      </c>
      <c r="P75" s="79">
        <v>0</v>
      </c>
      <c r="Q75" s="79">
        <v>1.1118996924532765</v>
      </c>
      <c r="R75" s="79">
        <v>2.4691358024691357</v>
      </c>
      <c r="S75" s="79">
        <v>8.514587320921061</v>
      </c>
      <c r="T75" s="79">
        <v>9.1423185673892551</v>
      </c>
      <c r="U75" s="79">
        <v>17.774475624392753</v>
      </c>
      <c r="V75" s="79">
        <v>15.409309791332262</v>
      </c>
      <c r="W75" s="79">
        <v>2.7181299266104918E-2</v>
      </c>
      <c r="X75" s="79">
        <v>0</v>
      </c>
      <c r="Y75" s="79">
        <v>2.1276595744680851</v>
      </c>
      <c r="Z75" s="79">
        <v>0</v>
      </c>
      <c r="AA75" s="79">
        <v>0</v>
      </c>
      <c r="AB75" s="79">
        <v>0</v>
      </c>
      <c r="AC75" s="79">
        <v>0</v>
      </c>
      <c r="AD75" s="79">
        <v>0</v>
      </c>
      <c r="AE75" s="79">
        <v>0</v>
      </c>
      <c r="AF75" s="79">
        <v>0</v>
      </c>
      <c r="AG75" s="79">
        <v>2.083333333333333</v>
      </c>
      <c r="AH75" s="79">
        <v>0</v>
      </c>
      <c r="AI75" s="79">
        <v>12.341197822141561</v>
      </c>
      <c r="AJ75" s="83">
        <v>44</v>
      </c>
    </row>
    <row r="76" spans="1:36" s="8" customFormat="1" x14ac:dyDescent="0.2">
      <c r="A76" s="23">
        <v>45</v>
      </c>
      <c r="B76" s="84" t="s">
        <v>261</v>
      </c>
      <c r="C76" s="79">
        <v>1.6584633022989188</v>
      </c>
      <c r="D76" s="79">
        <v>1.2715340442986054</v>
      </c>
      <c r="E76" s="79">
        <v>1.668312566974135</v>
      </c>
      <c r="F76" s="79">
        <v>1.5020026702269693</v>
      </c>
      <c r="G76" s="79">
        <v>1.7946892728488535</v>
      </c>
      <c r="H76" s="79">
        <v>1.585065163790067</v>
      </c>
      <c r="I76" s="79">
        <v>0</v>
      </c>
      <c r="J76" s="79">
        <v>0</v>
      </c>
      <c r="K76" s="79">
        <v>0</v>
      </c>
      <c r="L76" s="79">
        <v>0</v>
      </c>
      <c r="M76" s="79">
        <v>0</v>
      </c>
      <c r="N76" s="79">
        <v>0</v>
      </c>
      <c r="O76" s="79">
        <v>0</v>
      </c>
      <c r="P76" s="79">
        <v>0</v>
      </c>
      <c r="Q76" s="79">
        <v>1.1828720132481665E-2</v>
      </c>
      <c r="R76" s="79">
        <v>0.24691358024691357</v>
      </c>
      <c r="S76" s="79">
        <v>0.58581288788353336</v>
      </c>
      <c r="T76" s="79">
        <v>0.1885014137606032</v>
      </c>
      <c r="U76" s="79">
        <v>4.1721437960793279</v>
      </c>
      <c r="V76" s="79">
        <v>3.3707865168539324</v>
      </c>
      <c r="W76" s="79">
        <v>0</v>
      </c>
      <c r="X76" s="79">
        <v>0</v>
      </c>
      <c r="Y76" s="79">
        <v>0</v>
      </c>
      <c r="Z76" s="79">
        <v>0</v>
      </c>
      <c r="AA76" s="79">
        <v>0</v>
      </c>
      <c r="AB76" s="79">
        <v>0</v>
      </c>
      <c r="AC76" s="79">
        <v>0</v>
      </c>
      <c r="AD76" s="79">
        <v>0</v>
      </c>
      <c r="AE76" s="79">
        <v>0</v>
      </c>
      <c r="AF76" s="79">
        <v>0</v>
      </c>
      <c r="AG76" s="79">
        <v>0</v>
      </c>
      <c r="AH76" s="79">
        <v>0</v>
      </c>
      <c r="AI76" s="79">
        <v>1.2704174228675136</v>
      </c>
      <c r="AJ76" s="83">
        <v>45</v>
      </c>
    </row>
    <row r="77" spans="1:36" s="8" customFormat="1" x14ac:dyDescent="0.2">
      <c r="A77" s="123"/>
      <c r="B77" s="125"/>
      <c r="C77" s="131"/>
      <c r="D77" s="131"/>
      <c r="E77" s="131"/>
      <c r="F77" s="131"/>
      <c r="G77" s="131"/>
      <c r="H77" s="131"/>
      <c r="I77" s="131"/>
      <c r="J77" s="131"/>
      <c r="K77" s="131"/>
      <c r="L77" s="131"/>
      <c r="M77" s="131"/>
      <c r="N77" s="131"/>
      <c r="O77" s="131"/>
      <c r="P77" s="131"/>
      <c r="Q77" s="131"/>
      <c r="R77" s="131"/>
      <c r="S77" s="131"/>
      <c r="T77" s="131"/>
      <c r="U77" s="131"/>
      <c r="V77" s="131"/>
      <c r="W77" s="131"/>
      <c r="X77" s="131"/>
      <c r="Y77" s="131"/>
      <c r="Z77" s="131"/>
      <c r="AA77" s="131"/>
      <c r="AB77" s="131"/>
      <c r="AC77" s="131"/>
      <c r="AD77" s="131"/>
      <c r="AE77" s="131"/>
      <c r="AF77" s="131"/>
      <c r="AG77" s="131"/>
      <c r="AH77" s="131"/>
      <c r="AI77" s="131"/>
      <c r="AJ77" s="123"/>
    </row>
    <row r="78" spans="1:36" s="8" customFormat="1" x14ac:dyDescent="0.2">
      <c r="A78" s="152"/>
      <c r="B78" s="154"/>
      <c r="C78" s="153" t="s">
        <v>260</v>
      </c>
      <c r="D78" s="30"/>
      <c r="E78" s="30"/>
      <c r="F78" s="30"/>
      <c r="G78" s="30"/>
      <c r="H78" s="30"/>
      <c r="I78" s="30"/>
      <c r="J78" s="30"/>
      <c r="K78" s="30"/>
      <c r="L78" s="30"/>
      <c r="M78" s="30"/>
      <c r="N78" s="152"/>
      <c r="O78" s="152"/>
      <c r="P78" s="30"/>
      <c r="Q78" s="153" t="s">
        <v>260</v>
      </c>
      <c r="R78" s="30"/>
      <c r="S78" s="30"/>
      <c r="T78" s="30"/>
      <c r="U78" s="30"/>
      <c r="V78" s="30"/>
      <c r="W78" s="30"/>
      <c r="X78" s="30"/>
      <c r="Y78" s="30"/>
      <c r="Z78" s="30"/>
      <c r="AA78" s="30"/>
      <c r="AB78" s="30"/>
      <c r="AC78" s="30"/>
      <c r="AD78" s="30"/>
      <c r="AE78" s="30"/>
      <c r="AF78" s="30"/>
      <c r="AG78" s="30"/>
      <c r="AH78" s="30"/>
      <c r="AI78" s="30"/>
      <c r="AJ78" s="21"/>
    </row>
    <row r="79" spans="1:36" s="8" customFormat="1" ht="15" customHeight="1" x14ac:dyDescent="0.2">
      <c r="A79" s="23">
        <v>46</v>
      </c>
      <c r="B79" s="84" t="s">
        <v>259</v>
      </c>
      <c r="C79" s="79">
        <v>38.506394670778235</v>
      </c>
      <c r="D79" s="79">
        <v>30.24336888159694</v>
      </c>
      <c r="E79" s="79">
        <v>39.285188998382111</v>
      </c>
      <c r="F79" s="79">
        <v>26.13484646194927</v>
      </c>
      <c r="G79" s="79">
        <v>40.095774283310689</v>
      </c>
      <c r="H79" s="79">
        <v>26.910884114124688</v>
      </c>
      <c r="I79" s="79">
        <v>13.450292397660817</v>
      </c>
      <c r="J79" s="79">
        <v>50</v>
      </c>
      <c r="K79" s="79">
        <v>20.87912087912088</v>
      </c>
      <c r="L79" s="79">
        <v>66.666666666666657</v>
      </c>
      <c r="M79" s="79">
        <v>22.630173564753004</v>
      </c>
      <c r="N79" s="79">
        <v>18.699186991869919</v>
      </c>
      <c r="O79" s="79">
        <v>29.953917050691242</v>
      </c>
      <c r="P79" s="79">
        <v>19.230769230769234</v>
      </c>
      <c r="Q79" s="79">
        <v>33.226874852140995</v>
      </c>
      <c r="R79" s="79">
        <v>16.543209876543212</v>
      </c>
      <c r="S79" s="79">
        <v>43.367554086189898</v>
      </c>
      <c r="T79" s="79">
        <v>28.369462770970781</v>
      </c>
      <c r="U79" s="79">
        <v>43.441732868491741</v>
      </c>
      <c r="V79" s="79">
        <v>29.775280898876407</v>
      </c>
      <c r="W79" s="79">
        <v>12.7208480565371</v>
      </c>
      <c r="X79" s="79">
        <v>11.538461538461538</v>
      </c>
      <c r="Y79" s="79">
        <v>27.659574468085108</v>
      </c>
      <c r="Z79" s="79">
        <v>0</v>
      </c>
      <c r="AA79" s="79">
        <v>5.1886792452830193</v>
      </c>
      <c r="AB79" s="79">
        <v>3.3333333333333335</v>
      </c>
      <c r="AC79" s="79">
        <v>10.011441647597254</v>
      </c>
      <c r="AD79" s="79">
        <v>13.157894736842104</v>
      </c>
      <c r="AE79" s="79">
        <v>17.546264564770393</v>
      </c>
      <c r="AF79" s="79">
        <v>14.583333333333334</v>
      </c>
      <c r="AG79" s="79">
        <v>31.25</v>
      </c>
      <c r="AH79" s="79">
        <v>0</v>
      </c>
      <c r="AI79" s="79">
        <v>76.950998185117967</v>
      </c>
      <c r="AJ79" s="83">
        <v>46</v>
      </c>
    </row>
    <row r="80" spans="1:36" s="8" customFormat="1" ht="18" customHeight="1" x14ac:dyDescent="0.2">
      <c r="A80" s="23">
        <v>47</v>
      </c>
      <c r="B80" s="84" t="s">
        <v>258</v>
      </c>
      <c r="C80" s="79">
        <v>10.106940243926545</v>
      </c>
      <c r="D80" s="79">
        <v>4.2521192234071643</v>
      </c>
      <c r="E80" s="79">
        <v>10.291429411888304</v>
      </c>
      <c r="F80" s="79">
        <v>7.1762349799732981</v>
      </c>
      <c r="G80" s="79">
        <v>10.157682434910157</v>
      </c>
      <c r="H80" s="79">
        <v>7.2560760831278621</v>
      </c>
      <c r="I80" s="79">
        <v>9.9415204678362574</v>
      </c>
      <c r="J80" s="79">
        <v>25</v>
      </c>
      <c r="K80" s="79">
        <v>15.384615384615385</v>
      </c>
      <c r="L80" s="79">
        <v>33.333333333333329</v>
      </c>
      <c r="M80" s="79">
        <v>9.9465954606141516</v>
      </c>
      <c r="N80" s="79">
        <v>6.5040650406504072</v>
      </c>
      <c r="O80" s="79">
        <v>11.213517665130567</v>
      </c>
      <c r="P80" s="79">
        <v>7.6923076923076925</v>
      </c>
      <c r="Q80" s="79">
        <v>9.6758930683700015</v>
      </c>
      <c r="R80" s="79">
        <v>5.6790123456790127</v>
      </c>
      <c r="S80" s="79">
        <v>11.374050229105039</v>
      </c>
      <c r="T80" s="79">
        <v>8.8595664467483495</v>
      </c>
      <c r="U80" s="79">
        <v>9.2301537406412528</v>
      </c>
      <c r="V80" s="79">
        <v>6.4205457463884423</v>
      </c>
      <c r="W80" s="79">
        <v>6.4963305245990757</v>
      </c>
      <c r="X80" s="79">
        <v>5.7692307692307692</v>
      </c>
      <c r="Y80" s="79">
        <v>6.3829787234042552</v>
      </c>
      <c r="Z80" s="79">
        <v>0</v>
      </c>
      <c r="AA80" s="79">
        <v>4.716981132075472</v>
      </c>
      <c r="AB80" s="79">
        <v>0</v>
      </c>
      <c r="AC80" s="79">
        <v>6.4645308924485123</v>
      </c>
      <c r="AD80" s="79">
        <v>7.8947368421052628</v>
      </c>
      <c r="AE80" s="79">
        <v>7.0596298834818372</v>
      </c>
      <c r="AF80" s="79">
        <v>6.25</v>
      </c>
      <c r="AG80" s="79">
        <v>6.25</v>
      </c>
      <c r="AH80" s="79">
        <v>0</v>
      </c>
      <c r="AI80" s="79">
        <v>29.945553539019965</v>
      </c>
      <c r="AJ80" s="83">
        <v>47</v>
      </c>
    </row>
    <row r="81" spans="1:36" s="8" customFormat="1" x14ac:dyDescent="0.2">
      <c r="A81" s="23">
        <v>48</v>
      </c>
      <c r="B81" s="84" t="s">
        <v>257</v>
      </c>
      <c r="C81" s="79">
        <v>6.8473383541876691</v>
      </c>
      <c r="D81" s="79">
        <v>3.9649986327590927</v>
      </c>
      <c r="E81" s="79">
        <v>6.9611077259260812</v>
      </c>
      <c r="F81" s="79">
        <v>5.0400534045393863</v>
      </c>
      <c r="G81" s="79">
        <v>6.9954054228952307</v>
      </c>
      <c r="H81" s="79">
        <v>5.1426558647411058</v>
      </c>
      <c r="I81" s="79">
        <v>3.5087719298245612</v>
      </c>
      <c r="J81" s="79">
        <v>25</v>
      </c>
      <c r="K81" s="79">
        <v>5.4945054945054945</v>
      </c>
      <c r="L81" s="79">
        <v>33.333333333333329</v>
      </c>
      <c r="M81" s="79">
        <v>5.7076101468624829</v>
      </c>
      <c r="N81" s="79">
        <v>3.2520325203252036</v>
      </c>
      <c r="O81" s="79">
        <v>9.0629800307219668</v>
      </c>
      <c r="P81" s="79">
        <v>3.8461538461538463</v>
      </c>
      <c r="Q81" s="79">
        <v>7.2983203217411878</v>
      </c>
      <c r="R81" s="79">
        <v>4.1975308641975309</v>
      </c>
      <c r="S81" s="79">
        <v>7.9113740502291048</v>
      </c>
      <c r="T81" s="79">
        <v>6.0320452403393023</v>
      </c>
      <c r="U81" s="79">
        <v>6.2010630393781785</v>
      </c>
      <c r="V81" s="79">
        <v>4.8154093097913329</v>
      </c>
      <c r="W81" s="79">
        <v>3.6966567001902693</v>
      </c>
      <c r="X81" s="79">
        <v>2.5641025641025639</v>
      </c>
      <c r="Y81" s="79">
        <v>12.76595744680851</v>
      </c>
      <c r="Z81" s="79">
        <v>0</v>
      </c>
      <c r="AA81" s="79">
        <v>0.47169811320754718</v>
      </c>
      <c r="AB81" s="79">
        <v>3.3333333333333335</v>
      </c>
      <c r="AC81" s="79">
        <v>3.0320366132723113</v>
      </c>
      <c r="AD81" s="79">
        <v>3.9473684210526314</v>
      </c>
      <c r="AE81" s="79">
        <v>5.2775873886223446</v>
      </c>
      <c r="AF81" s="79">
        <v>0</v>
      </c>
      <c r="AG81" s="79">
        <v>8.3333333333333321</v>
      </c>
      <c r="AH81" s="79">
        <v>0</v>
      </c>
      <c r="AI81" s="79">
        <v>15.426497277676951</v>
      </c>
      <c r="AJ81" s="83">
        <v>48</v>
      </c>
    </row>
    <row r="82" spans="1:36" s="8" customFormat="1" x14ac:dyDescent="0.2">
      <c r="A82" s="23">
        <v>49</v>
      </c>
      <c r="B82" s="84" t="s">
        <v>256</v>
      </c>
      <c r="C82" s="79">
        <v>12.158769693016268</v>
      </c>
      <c r="D82" s="79">
        <v>10.568772217664753</v>
      </c>
      <c r="E82" s="79">
        <v>12.39888218855714</v>
      </c>
      <c r="F82" s="79">
        <v>8.344459279038718</v>
      </c>
      <c r="G82" s="79">
        <v>12.834616795012835</v>
      </c>
      <c r="H82" s="79">
        <v>8.6650228953856985</v>
      </c>
      <c r="I82" s="79">
        <v>0</v>
      </c>
      <c r="J82" s="79">
        <v>0</v>
      </c>
      <c r="K82" s="79">
        <v>0</v>
      </c>
      <c r="L82" s="79">
        <v>0</v>
      </c>
      <c r="M82" s="79">
        <v>6.4753004005340458</v>
      </c>
      <c r="N82" s="79">
        <v>6.5040650406504072</v>
      </c>
      <c r="O82" s="79">
        <v>9.216589861751153</v>
      </c>
      <c r="P82" s="79">
        <v>3.8461538461538463</v>
      </c>
      <c r="Q82" s="79">
        <v>12.597586941092972</v>
      </c>
      <c r="R82" s="79">
        <v>5.6790123456790127</v>
      </c>
      <c r="S82" s="79">
        <v>14.430717475784469</v>
      </c>
      <c r="T82" s="79">
        <v>8.7653157398680488</v>
      </c>
      <c r="U82" s="79">
        <v>12.590729839401041</v>
      </c>
      <c r="V82" s="79">
        <v>9.7913322632423743</v>
      </c>
      <c r="W82" s="79">
        <v>2.3647730361511283</v>
      </c>
      <c r="X82" s="79">
        <v>2.5641025641025639</v>
      </c>
      <c r="Y82" s="79">
        <v>6.3829787234042552</v>
      </c>
      <c r="Z82" s="79">
        <v>0</v>
      </c>
      <c r="AA82" s="79">
        <v>0</v>
      </c>
      <c r="AB82" s="79">
        <v>0</v>
      </c>
      <c r="AC82" s="79">
        <v>0.45766590389016021</v>
      </c>
      <c r="AD82" s="79">
        <v>0</v>
      </c>
      <c r="AE82" s="79">
        <v>4.9348869088416718</v>
      </c>
      <c r="AF82" s="79">
        <v>8.3333333333333321</v>
      </c>
      <c r="AG82" s="79">
        <v>14.583333333333334</v>
      </c>
      <c r="AH82" s="79">
        <v>0</v>
      </c>
      <c r="AI82" s="79">
        <v>20.689655172413794</v>
      </c>
      <c r="AJ82" s="83">
        <v>49</v>
      </c>
    </row>
    <row r="83" spans="1:36" s="8" customFormat="1" x14ac:dyDescent="0.2">
      <c r="A83" s="23">
        <v>50</v>
      </c>
      <c r="B83" s="84" t="s">
        <v>255</v>
      </c>
      <c r="C83" s="79">
        <v>9.393346379647749</v>
      </c>
      <c r="D83" s="79">
        <v>11.457478807765927</v>
      </c>
      <c r="E83" s="79">
        <v>9.6337696720105885</v>
      </c>
      <c r="F83" s="79">
        <v>5.5740987983978645</v>
      </c>
      <c r="G83" s="79">
        <v>10.10806963049246</v>
      </c>
      <c r="H83" s="79">
        <v>5.8471292708700249</v>
      </c>
      <c r="I83" s="79">
        <v>0</v>
      </c>
      <c r="J83" s="79">
        <v>0</v>
      </c>
      <c r="K83" s="79">
        <v>0</v>
      </c>
      <c r="L83" s="79">
        <v>0</v>
      </c>
      <c r="M83" s="79">
        <v>0.50066755674232311</v>
      </c>
      <c r="N83" s="79">
        <v>2.4390243902439024</v>
      </c>
      <c r="O83" s="79">
        <v>0.46082949308755761</v>
      </c>
      <c r="P83" s="79">
        <v>3.8461538461538463</v>
      </c>
      <c r="Q83" s="79">
        <v>3.6550745209368345</v>
      </c>
      <c r="R83" s="79">
        <v>0.98765432098765427</v>
      </c>
      <c r="S83" s="79">
        <v>9.6514123310712829</v>
      </c>
      <c r="T83" s="79">
        <v>4.7125353440150803</v>
      </c>
      <c r="U83" s="79">
        <v>15.419786249071269</v>
      </c>
      <c r="V83" s="79">
        <v>8.7479935794542545</v>
      </c>
      <c r="W83" s="79">
        <v>0.16308779559662953</v>
      </c>
      <c r="X83" s="79">
        <v>0.64102564102564097</v>
      </c>
      <c r="Y83" s="79">
        <v>2.1276595744680851</v>
      </c>
      <c r="Z83" s="79">
        <v>0</v>
      </c>
      <c r="AA83" s="79">
        <v>0</v>
      </c>
      <c r="AB83" s="79">
        <v>0</v>
      </c>
      <c r="AC83" s="79">
        <v>5.7208237986270026E-2</v>
      </c>
      <c r="AD83" s="79">
        <v>1.3157894736842104</v>
      </c>
      <c r="AE83" s="79">
        <v>0.27416038382453739</v>
      </c>
      <c r="AF83" s="79">
        <v>0</v>
      </c>
      <c r="AG83" s="79">
        <v>2.083333333333333</v>
      </c>
      <c r="AH83" s="79">
        <v>0</v>
      </c>
      <c r="AI83" s="79">
        <v>10.88929219600726</v>
      </c>
      <c r="AJ83" s="83">
        <v>50</v>
      </c>
    </row>
    <row r="84" spans="1:36" s="8" customFormat="1" x14ac:dyDescent="0.2">
      <c r="A84" s="16"/>
      <c r="B84" s="16"/>
      <c r="C84" s="27"/>
      <c r="D84" s="27"/>
      <c r="E84" s="27"/>
      <c r="F84" s="27"/>
      <c r="G84" s="27"/>
      <c r="H84" s="27"/>
      <c r="I84" s="27"/>
      <c r="J84" s="27"/>
      <c r="K84" s="27"/>
      <c r="L84" s="27"/>
      <c r="M84" s="27"/>
      <c r="N84" s="27"/>
      <c r="O84" s="16"/>
      <c r="P84" s="16"/>
      <c r="Q84" s="16"/>
      <c r="R84" s="16"/>
      <c r="S84" s="16"/>
      <c r="T84" s="16"/>
      <c r="U84" s="16"/>
      <c r="V84" s="16"/>
      <c r="W84" s="16"/>
      <c r="X84" s="16"/>
      <c r="Y84" s="16"/>
      <c r="Z84" s="16"/>
      <c r="AA84" s="16"/>
      <c r="AB84" s="16"/>
      <c r="AC84" s="16"/>
      <c r="AD84" s="16"/>
      <c r="AE84" s="16"/>
      <c r="AF84" s="16"/>
      <c r="AG84" s="16"/>
      <c r="AH84" s="16"/>
      <c r="AI84" s="16"/>
      <c r="AJ84" s="16"/>
    </row>
    <row r="85" spans="1:36" s="8" customFormat="1" ht="5.0999999999999996" customHeight="1" x14ac:dyDescent="0.2">
      <c r="A85" s="104"/>
      <c r="B85" s="38"/>
      <c r="C85" s="27"/>
      <c r="D85" s="27"/>
      <c r="E85" s="27"/>
      <c r="F85" s="27"/>
      <c r="G85" s="27"/>
      <c r="H85" s="27"/>
      <c r="I85" s="27"/>
      <c r="J85" s="27"/>
      <c r="K85" s="27"/>
      <c r="L85" s="27"/>
      <c r="M85" s="27"/>
      <c r="N85" s="27"/>
      <c r="O85" s="16"/>
      <c r="P85" s="16"/>
      <c r="Q85" s="16"/>
      <c r="R85" s="16"/>
      <c r="S85" s="16"/>
      <c r="T85" s="16"/>
      <c r="U85" s="16"/>
      <c r="V85" s="16"/>
      <c r="W85" s="16"/>
      <c r="X85" s="16"/>
      <c r="Y85" s="16"/>
      <c r="Z85" s="16"/>
      <c r="AA85" s="16"/>
      <c r="AB85" s="16"/>
      <c r="AC85" s="16"/>
      <c r="AD85" s="16"/>
      <c r="AE85" s="16"/>
      <c r="AF85" s="16"/>
      <c r="AG85" s="16"/>
      <c r="AH85" s="16"/>
      <c r="AI85" s="16"/>
      <c r="AJ85" s="16"/>
    </row>
    <row r="86" spans="1:36" s="8" customFormat="1" x14ac:dyDescent="0.2">
      <c r="A86" s="16" t="s">
        <v>254</v>
      </c>
      <c r="B86" s="90"/>
      <c r="C86" s="27"/>
      <c r="D86" s="27"/>
      <c r="E86" s="27"/>
      <c r="F86" s="27"/>
      <c r="G86" s="27"/>
      <c r="H86" s="129"/>
      <c r="I86" s="27"/>
      <c r="J86" s="27"/>
      <c r="K86" s="27"/>
      <c r="L86" s="27"/>
      <c r="M86" s="27"/>
      <c r="N86" s="27"/>
      <c r="O86" s="16"/>
      <c r="P86" s="16"/>
      <c r="Q86" s="105" t="s">
        <v>253</v>
      </c>
      <c r="R86" s="16"/>
      <c r="S86" s="16"/>
      <c r="T86" s="16"/>
      <c r="U86" s="16"/>
      <c r="V86" s="16"/>
      <c r="W86" s="16"/>
      <c r="X86" s="16"/>
      <c r="Y86" s="16"/>
      <c r="Z86" s="16"/>
      <c r="AA86" s="16"/>
      <c r="AB86" s="16"/>
      <c r="AC86" s="16"/>
      <c r="AD86" s="16"/>
      <c r="AE86" s="16"/>
      <c r="AF86" s="16"/>
      <c r="AG86" s="16"/>
      <c r="AH86" s="16"/>
      <c r="AI86" s="16"/>
      <c r="AJ86" s="16"/>
    </row>
    <row r="87" spans="1:36" s="8" customFormat="1" x14ac:dyDescent="0.2">
      <c r="A87" s="129"/>
      <c r="B87" s="90"/>
      <c r="C87" s="27"/>
      <c r="D87" s="27"/>
      <c r="E87" s="27"/>
      <c r="F87" s="27"/>
      <c r="G87" s="27"/>
      <c r="H87" s="27"/>
      <c r="I87" s="27"/>
      <c r="J87" s="27"/>
      <c r="K87" s="27"/>
      <c r="L87" s="27"/>
      <c r="M87" s="27"/>
      <c r="N87" s="27"/>
      <c r="O87" s="16"/>
      <c r="P87" s="16"/>
      <c r="Q87" s="16"/>
      <c r="R87" s="16"/>
      <c r="S87" s="16"/>
      <c r="T87" s="16"/>
      <c r="U87" s="16"/>
      <c r="V87" s="16"/>
      <c r="W87" s="16"/>
      <c r="X87" s="16"/>
      <c r="Y87" s="16"/>
      <c r="Z87" s="16"/>
      <c r="AA87" s="16"/>
      <c r="AB87" s="16"/>
      <c r="AC87" s="16"/>
      <c r="AD87" s="16"/>
      <c r="AE87" s="16"/>
      <c r="AF87" s="16"/>
      <c r="AG87" s="16"/>
      <c r="AH87" s="16"/>
      <c r="AI87" s="16"/>
      <c r="AJ87" s="16"/>
    </row>
    <row r="88" spans="1:36" s="8" customFormat="1" ht="15" customHeight="1" x14ac:dyDescent="0.2">
      <c r="A88" s="56"/>
      <c r="B88" s="56"/>
      <c r="C88" s="56"/>
      <c r="D88" s="56"/>
      <c r="E88" s="56"/>
      <c r="F88" s="56"/>
      <c r="G88" s="56"/>
      <c r="H88" s="56"/>
      <c r="I88" s="56"/>
      <c r="J88" s="56"/>
      <c r="K88" s="56"/>
      <c r="L88" s="56"/>
      <c r="M88" s="56"/>
      <c r="N88" s="27"/>
      <c r="O88" s="16"/>
      <c r="P88" s="57"/>
      <c r="Q88" s="56"/>
      <c r="R88" s="56"/>
      <c r="S88" s="56"/>
      <c r="T88" s="56"/>
      <c r="U88" s="56"/>
      <c r="V88" s="56"/>
      <c r="W88" s="56"/>
      <c r="X88" s="56"/>
      <c r="Y88" s="57"/>
      <c r="Z88" s="56"/>
      <c r="AA88" s="57"/>
      <c r="AB88" s="56"/>
      <c r="AC88" s="56"/>
      <c r="AD88" s="56"/>
      <c r="AE88" s="56"/>
      <c r="AF88" s="56"/>
      <c r="AG88" s="56"/>
      <c r="AH88" s="56"/>
      <c r="AI88" s="56"/>
      <c r="AJ88" s="57"/>
    </row>
    <row r="89" spans="1:36" x14ac:dyDescent="0.2">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row>
    <row r="90" spans="1:36" x14ac:dyDescent="0.2">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row>
    <row r="91" spans="1:36" x14ac:dyDescent="0.2">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row>
  </sheetData>
  <mergeCells count="32">
    <mergeCell ref="A4:A11"/>
    <mergeCell ref="B4:B11"/>
    <mergeCell ref="C4:F7"/>
    <mergeCell ref="G4:P5"/>
    <mergeCell ref="Q4:V5"/>
    <mergeCell ref="C8:C11"/>
    <mergeCell ref="D8:D11"/>
    <mergeCell ref="E8:E11"/>
    <mergeCell ref="F8:F11"/>
    <mergeCell ref="N10:N11"/>
    <mergeCell ref="P10:P11"/>
    <mergeCell ref="AI4:AI9"/>
    <mergeCell ref="AJ4:AJ11"/>
    <mergeCell ref="G6:H9"/>
    <mergeCell ref="W6:X9"/>
    <mergeCell ref="Y6:Z9"/>
    <mergeCell ref="AA6:AH6"/>
    <mergeCell ref="AA7:AH7"/>
    <mergeCell ref="AG8:AH9"/>
    <mergeCell ref="R9:R10"/>
    <mergeCell ref="T9:T10"/>
    <mergeCell ref="W4:AH5"/>
    <mergeCell ref="AH10:AH11"/>
    <mergeCell ref="V9:V10"/>
    <mergeCell ref="H10:H11"/>
    <mergeCell ref="J10:J11"/>
    <mergeCell ref="L10:L11"/>
    <mergeCell ref="X10:X11"/>
    <mergeCell ref="Z10:Z11"/>
    <mergeCell ref="AB10:AB11"/>
    <mergeCell ref="AD10:AD11"/>
    <mergeCell ref="AF10:AF11"/>
  </mergeCells>
  <printOptions horizontalCentered="1"/>
  <pageMargins left="0.31496062992125984" right="0.31496062992125984" top="0.39370078740157483" bottom="0.59055118110236227" header="0.39370078740157483" footer="0.39370078740157483"/>
  <pageSetup paperSize="9" scale="68" firstPageNumber="20" orientation="portrait" useFirstPageNumber="1" horizontalDpi="300" verticalDpi="300" r:id="rId1"/>
  <headerFooter scaleWithDoc="0">
    <oddFooter>&amp;L&amp;"MetaNormalLF-Roman,Standard"&amp;8Statistisches Bundesamt, Fachserie 10, Reihe 4.1, 2019</oddFooter>
  </headerFooter>
  <colBreaks count="1" manualBreakCount="1">
    <brk id="16" max="102"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06"/>
  <sheetViews>
    <sheetView zoomScaleNormal="100" zoomScaleSheetLayoutView="85" workbookViewId="0">
      <pane xSplit="4" ySplit="10" topLeftCell="E11" activePane="bottomRight" state="frozen"/>
      <selection pane="topRight" activeCell="H1" sqref="H1"/>
      <selection pane="bottomLeft" activeCell="A13" sqref="A13"/>
      <selection pane="bottomRight"/>
    </sheetView>
  </sheetViews>
  <sheetFormatPr baseColWidth="10" defaultRowHeight="12.75" x14ac:dyDescent="0.2"/>
  <cols>
    <col min="1" max="1" width="3" style="198" customWidth="1"/>
    <col min="2" max="2" width="10.5703125" style="198" customWidth="1"/>
    <col min="3" max="3" width="5.5703125" style="198" customWidth="1"/>
    <col min="4" max="4" width="41.7109375" style="198" customWidth="1"/>
    <col min="5" max="5" width="7.5703125" style="198" customWidth="1"/>
    <col min="6" max="6" width="7.42578125" style="198" customWidth="1"/>
    <col min="7" max="7" width="7.5703125" style="198" customWidth="1"/>
    <col min="8" max="8" width="7.42578125" style="198" customWidth="1"/>
    <col min="9" max="9" width="7.7109375" style="198" customWidth="1"/>
    <col min="10" max="31" width="7.42578125" style="198" customWidth="1"/>
    <col min="32" max="32" width="10.28515625" style="198" customWidth="1"/>
    <col min="33" max="16384" width="11.42578125" style="198"/>
  </cols>
  <sheetData>
    <row r="1" spans="1:32" ht="15.75" x14ac:dyDescent="0.25">
      <c r="A1" s="9" t="s">
        <v>616</v>
      </c>
      <c r="B1" s="156"/>
      <c r="C1" s="156"/>
      <c r="D1" s="244"/>
      <c r="E1" s="156"/>
      <c r="F1" s="156"/>
      <c r="G1" s="156"/>
      <c r="H1" s="156"/>
      <c r="I1" s="156"/>
      <c r="J1" s="156"/>
      <c r="K1" s="156"/>
      <c r="L1" s="157"/>
      <c r="M1" s="16"/>
      <c r="N1" s="16"/>
      <c r="O1" s="9" t="s">
        <v>617</v>
      </c>
      <c r="P1" s="16"/>
      <c r="Q1" s="16"/>
      <c r="R1" s="16"/>
      <c r="S1" s="156"/>
      <c r="T1" s="156"/>
      <c r="U1" s="156"/>
      <c r="V1" s="156"/>
      <c r="W1" s="156"/>
      <c r="X1" s="156"/>
      <c r="Y1" s="156"/>
      <c r="Z1" s="156"/>
      <c r="AA1" s="156"/>
      <c r="AB1" s="156"/>
      <c r="AC1" s="156"/>
      <c r="AD1" s="156"/>
      <c r="AE1" s="156"/>
      <c r="AF1" s="156"/>
    </row>
    <row r="2" spans="1:32" ht="12" customHeight="1" x14ac:dyDescent="0.25">
      <c r="A2" s="156"/>
      <c r="B2" s="156"/>
      <c r="C2" s="156"/>
      <c r="D2" s="244"/>
      <c r="E2" s="156"/>
      <c r="F2" s="156"/>
      <c r="G2" s="156"/>
      <c r="H2" s="156"/>
      <c r="I2" s="156"/>
      <c r="J2" s="156"/>
      <c r="K2" s="156"/>
      <c r="L2" s="156"/>
      <c r="M2" s="16"/>
      <c r="N2" s="16"/>
      <c r="O2" s="16"/>
      <c r="P2" s="16"/>
      <c r="Q2" s="16"/>
      <c r="R2" s="16"/>
      <c r="S2" s="16"/>
      <c r="T2" s="16"/>
      <c r="U2" s="16"/>
      <c r="V2" s="16"/>
      <c r="W2" s="16"/>
      <c r="X2" s="16"/>
      <c r="Y2" s="16"/>
      <c r="Z2" s="16"/>
      <c r="AA2" s="16"/>
      <c r="AB2" s="16"/>
      <c r="AC2" s="16"/>
      <c r="AD2" s="16"/>
      <c r="AE2" s="16"/>
      <c r="AF2" s="16"/>
    </row>
    <row r="3" spans="1:32" ht="5.0999999999999996" customHeight="1" x14ac:dyDescent="0.2">
      <c r="A3" s="38"/>
      <c r="B3" s="38"/>
      <c r="C3" s="61"/>
      <c r="D3" s="61"/>
      <c r="E3" s="426" t="s">
        <v>90</v>
      </c>
      <c r="F3" s="427"/>
      <c r="G3" s="427"/>
      <c r="H3" s="428"/>
      <c r="I3" s="349" t="s">
        <v>89</v>
      </c>
      <c r="J3" s="427"/>
      <c r="K3" s="427"/>
      <c r="L3" s="427"/>
      <c r="M3" s="427"/>
      <c r="N3" s="427"/>
      <c r="O3" s="357" t="s">
        <v>89</v>
      </c>
      <c r="P3" s="427"/>
      <c r="Q3" s="427"/>
      <c r="R3" s="427"/>
      <c r="S3" s="427"/>
      <c r="T3" s="428"/>
      <c r="U3" s="349" t="s">
        <v>88</v>
      </c>
      <c r="V3" s="427"/>
      <c r="W3" s="427"/>
      <c r="X3" s="427"/>
      <c r="Y3" s="427"/>
      <c r="Z3" s="427"/>
      <c r="AA3" s="427"/>
      <c r="AB3" s="427"/>
      <c r="AC3" s="427"/>
      <c r="AD3" s="428"/>
      <c r="AE3" s="158"/>
      <c r="AF3" s="349" t="s">
        <v>66</v>
      </c>
    </row>
    <row r="4" spans="1:32" ht="15" customHeight="1" x14ac:dyDescent="0.2">
      <c r="A4" s="13" t="s">
        <v>87</v>
      </c>
      <c r="B4" s="13"/>
      <c r="C4" s="22"/>
      <c r="D4" s="19"/>
      <c r="E4" s="429"/>
      <c r="F4" s="430"/>
      <c r="G4" s="430"/>
      <c r="H4" s="431"/>
      <c r="I4" s="434"/>
      <c r="J4" s="432"/>
      <c r="K4" s="432"/>
      <c r="L4" s="432"/>
      <c r="M4" s="432"/>
      <c r="N4" s="432"/>
      <c r="O4" s="432"/>
      <c r="P4" s="432"/>
      <c r="Q4" s="432"/>
      <c r="R4" s="432"/>
      <c r="S4" s="432"/>
      <c r="T4" s="433"/>
      <c r="U4" s="434"/>
      <c r="V4" s="432"/>
      <c r="W4" s="432"/>
      <c r="X4" s="432"/>
      <c r="Y4" s="432"/>
      <c r="Z4" s="432"/>
      <c r="AA4" s="432"/>
      <c r="AB4" s="432"/>
      <c r="AC4" s="432"/>
      <c r="AD4" s="433"/>
      <c r="AE4" s="20" t="s">
        <v>86</v>
      </c>
      <c r="AF4" s="437"/>
    </row>
    <row r="5" spans="1:32" ht="15" customHeight="1" x14ac:dyDescent="0.2">
      <c r="A5" s="13"/>
      <c r="B5" s="13"/>
      <c r="C5" s="22"/>
      <c r="D5" s="20" t="s">
        <v>85</v>
      </c>
      <c r="E5" s="429"/>
      <c r="F5" s="430"/>
      <c r="G5" s="430"/>
      <c r="H5" s="431"/>
      <c r="I5" s="90"/>
      <c r="J5" s="19"/>
      <c r="K5" s="13" t="s">
        <v>84</v>
      </c>
      <c r="L5" s="13"/>
      <c r="M5" s="13"/>
      <c r="N5" s="21"/>
      <c r="O5" s="13" t="s">
        <v>84</v>
      </c>
      <c r="P5" s="13"/>
      <c r="Q5" s="13"/>
      <c r="R5" s="13"/>
      <c r="S5" s="13"/>
      <c r="T5" s="22"/>
      <c r="U5" s="16"/>
      <c r="V5" s="19"/>
      <c r="W5" s="13" t="s">
        <v>84</v>
      </c>
      <c r="X5" s="13"/>
      <c r="Y5" s="13"/>
      <c r="Z5" s="13"/>
      <c r="AA5" s="13"/>
      <c r="AB5" s="22"/>
      <c r="AC5" s="13"/>
      <c r="AD5" s="22"/>
      <c r="AE5" s="20" t="s">
        <v>83</v>
      </c>
      <c r="AF5" s="437"/>
    </row>
    <row r="6" spans="1:32" ht="15" customHeight="1" x14ac:dyDescent="0.2">
      <c r="A6" s="159" t="s">
        <v>82</v>
      </c>
      <c r="B6" s="13"/>
      <c r="C6" s="22"/>
      <c r="D6" s="160" t="s">
        <v>81</v>
      </c>
      <c r="E6" s="432"/>
      <c r="F6" s="432"/>
      <c r="G6" s="432"/>
      <c r="H6" s="433"/>
      <c r="I6" s="13" t="s">
        <v>79</v>
      </c>
      <c r="J6" s="22"/>
      <c r="K6" s="161" t="s">
        <v>80</v>
      </c>
      <c r="L6" s="69"/>
      <c r="M6" s="69"/>
      <c r="N6" s="69"/>
      <c r="O6" s="69" t="s">
        <v>80</v>
      </c>
      <c r="P6" s="69"/>
      <c r="Q6" s="69"/>
      <c r="R6" s="69"/>
      <c r="S6" s="69"/>
      <c r="T6" s="70"/>
      <c r="U6" s="13" t="s">
        <v>79</v>
      </c>
      <c r="V6" s="22"/>
      <c r="W6" s="161" t="s">
        <v>78</v>
      </c>
      <c r="X6" s="69"/>
      <c r="Y6" s="69"/>
      <c r="Z6" s="69"/>
      <c r="AA6" s="69"/>
      <c r="AB6" s="70"/>
      <c r="AC6" s="69"/>
      <c r="AD6" s="70"/>
      <c r="AE6" s="20" t="s">
        <v>77</v>
      </c>
      <c r="AF6" s="437"/>
    </row>
    <row r="7" spans="1:32" ht="15" customHeight="1" x14ac:dyDescent="0.2">
      <c r="A7" s="13"/>
      <c r="B7" s="13"/>
      <c r="C7" s="22"/>
      <c r="D7" s="20" t="s">
        <v>76</v>
      </c>
      <c r="E7" s="20"/>
      <c r="F7" s="20" t="s">
        <v>75</v>
      </c>
      <c r="G7" s="20"/>
      <c r="H7" s="20"/>
      <c r="I7" s="69"/>
      <c r="J7" s="70"/>
      <c r="K7" s="162" t="s">
        <v>70</v>
      </c>
      <c r="L7" s="69"/>
      <c r="M7" s="163" t="s">
        <v>69</v>
      </c>
      <c r="N7" s="69"/>
      <c r="O7" s="163" t="s">
        <v>74</v>
      </c>
      <c r="P7" s="70"/>
      <c r="Q7" s="163" t="s">
        <v>73</v>
      </c>
      <c r="R7" s="70"/>
      <c r="S7" s="69" t="s">
        <v>72</v>
      </c>
      <c r="T7" s="70"/>
      <c r="U7" s="164"/>
      <c r="V7" s="76"/>
      <c r="W7" s="163" t="s">
        <v>71</v>
      </c>
      <c r="X7" s="70"/>
      <c r="Y7" s="163" t="s">
        <v>70</v>
      </c>
      <c r="Z7" s="70"/>
      <c r="AA7" s="69" t="s">
        <v>69</v>
      </c>
      <c r="AB7" s="70"/>
      <c r="AC7" s="69" t="s">
        <v>68</v>
      </c>
      <c r="AD7" s="70"/>
      <c r="AE7" s="20" t="s">
        <v>67</v>
      </c>
      <c r="AF7" s="437"/>
    </row>
    <row r="8" spans="1:32" ht="15" customHeight="1" x14ac:dyDescent="0.2">
      <c r="A8" s="13" t="s">
        <v>66</v>
      </c>
      <c r="B8" s="13"/>
      <c r="C8" s="22"/>
      <c r="D8" s="19"/>
      <c r="E8" s="20" t="s">
        <v>65</v>
      </c>
      <c r="F8" s="20" t="s">
        <v>64</v>
      </c>
      <c r="G8" s="20" t="s">
        <v>572</v>
      </c>
      <c r="H8" s="20" t="s">
        <v>570</v>
      </c>
      <c r="I8" s="337" t="s">
        <v>521</v>
      </c>
      <c r="J8" s="368" t="s">
        <v>570</v>
      </c>
      <c r="K8" s="337" t="s">
        <v>521</v>
      </c>
      <c r="L8" s="368" t="s">
        <v>570</v>
      </c>
      <c r="M8" s="337" t="s">
        <v>521</v>
      </c>
      <c r="N8" s="368" t="s">
        <v>570</v>
      </c>
      <c r="O8" s="20" t="s">
        <v>63</v>
      </c>
      <c r="P8" s="368" t="s">
        <v>570</v>
      </c>
      <c r="Q8" s="337" t="s">
        <v>521</v>
      </c>
      <c r="R8" s="368" t="s">
        <v>570</v>
      </c>
      <c r="S8" s="337" t="s">
        <v>521</v>
      </c>
      <c r="T8" s="368" t="s">
        <v>570</v>
      </c>
      <c r="U8" s="337" t="s">
        <v>521</v>
      </c>
      <c r="V8" s="368" t="s">
        <v>570</v>
      </c>
      <c r="W8" s="337" t="s">
        <v>521</v>
      </c>
      <c r="X8" s="368" t="s">
        <v>570</v>
      </c>
      <c r="Y8" s="337" t="s">
        <v>521</v>
      </c>
      <c r="Z8" s="368" t="s">
        <v>570</v>
      </c>
      <c r="AA8" s="337" t="s">
        <v>521</v>
      </c>
      <c r="AB8" s="368" t="s">
        <v>570</v>
      </c>
      <c r="AC8" s="337" t="s">
        <v>521</v>
      </c>
      <c r="AD8" s="368" t="s">
        <v>570</v>
      </c>
      <c r="AE8" s="20"/>
      <c r="AF8" s="437"/>
    </row>
    <row r="9" spans="1:32" ht="12.75" customHeight="1" x14ac:dyDescent="0.2">
      <c r="A9" s="13"/>
      <c r="B9" s="13"/>
      <c r="C9" s="22"/>
      <c r="D9" s="19"/>
      <c r="E9" s="20"/>
      <c r="F9" s="20" t="s">
        <v>62</v>
      </c>
      <c r="G9" s="20"/>
      <c r="H9" s="20"/>
      <c r="I9" s="435"/>
      <c r="J9" s="424"/>
      <c r="K9" s="435"/>
      <c r="L9" s="424"/>
      <c r="M9" s="435"/>
      <c r="N9" s="424"/>
      <c r="O9" s="20" t="s">
        <v>61</v>
      </c>
      <c r="P9" s="424"/>
      <c r="Q9" s="435"/>
      <c r="R9" s="424"/>
      <c r="S9" s="435"/>
      <c r="T9" s="424"/>
      <c r="U9" s="435"/>
      <c r="V9" s="424"/>
      <c r="W9" s="435"/>
      <c r="X9" s="424"/>
      <c r="Y9" s="435"/>
      <c r="Z9" s="424"/>
      <c r="AA9" s="435"/>
      <c r="AB9" s="424"/>
      <c r="AC9" s="435"/>
      <c r="AD9" s="424"/>
      <c r="AE9" s="20" t="s">
        <v>60</v>
      </c>
      <c r="AF9" s="437"/>
    </row>
    <row r="10" spans="1:32" ht="5.0999999999999996" customHeight="1" x14ac:dyDescent="0.2">
      <c r="A10" s="164"/>
      <c r="B10" s="164"/>
      <c r="C10" s="76"/>
      <c r="D10" s="76"/>
      <c r="E10" s="24"/>
      <c r="F10" s="24"/>
      <c r="G10" s="24"/>
      <c r="H10" s="24"/>
      <c r="I10" s="436"/>
      <c r="J10" s="401"/>
      <c r="K10" s="436"/>
      <c r="L10" s="401"/>
      <c r="M10" s="436"/>
      <c r="N10" s="401"/>
      <c r="O10" s="76"/>
      <c r="P10" s="401"/>
      <c r="Q10" s="436"/>
      <c r="R10" s="401"/>
      <c r="S10" s="436"/>
      <c r="T10" s="401"/>
      <c r="U10" s="436"/>
      <c r="V10" s="401"/>
      <c r="W10" s="436"/>
      <c r="X10" s="401"/>
      <c r="Y10" s="436"/>
      <c r="Z10" s="401"/>
      <c r="AA10" s="436"/>
      <c r="AB10" s="401"/>
      <c r="AC10" s="436"/>
      <c r="AD10" s="401"/>
      <c r="AE10" s="76"/>
      <c r="AF10" s="434"/>
    </row>
    <row r="11" spans="1:32" x14ac:dyDescent="0.2">
      <c r="A11" s="16"/>
      <c r="B11" s="16"/>
      <c r="C11" s="16"/>
      <c r="D11" s="19"/>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5"/>
    </row>
    <row r="12" spans="1:32" ht="11.25" customHeight="1" x14ac:dyDescent="0.2">
      <c r="A12" s="105" t="s">
        <v>251</v>
      </c>
      <c r="B12" s="16"/>
      <c r="C12" s="16"/>
      <c r="D12" s="84" t="s">
        <v>252</v>
      </c>
      <c r="E12" s="166">
        <v>50589</v>
      </c>
      <c r="F12" s="166">
        <v>7314</v>
      </c>
      <c r="G12" s="166">
        <v>47593</v>
      </c>
      <c r="H12" s="166">
        <v>2996</v>
      </c>
      <c r="I12" s="166">
        <v>46359</v>
      </c>
      <c r="J12" s="166">
        <v>2839</v>
      </c>
      <c r="K12" s="166">
        <v>171</v>
      </c>
      <c r="L12" s="166">
        <v>4</v>
      </c>
      <c r="M12" s="166">
        <v>2996</v>
      </c>
      <c r="N12" s="166">
        <v>123</v>
      </c>
      <c r="O12" s="166">
        <v>8454</v>
      </c>
      <c r="P12" s="166">
        <v>405</v>
      </c>
      <c r="Q12" s="166">
        <v>17241</v>
      </c>
      <c r="R12" s="166">
        <v>1061</v>
      </c>
      <c r="S12" s="166">
        <v>17497</v>
      </c>
      <c r="T12" s="166">
        <v>1246</v>
      </c>
      <c r="U12" s="166">
        <v>3679</v>
      </c>
      <c r="V12" s="166">
        <v>156</v>
      </c>
      <c r="W12" s="166">
        <v>424</v>
      </c>
      <c r="X12" s="166">
        <v>30</v>
      </c>
      <c r="Y12" s="166">
        <v>1748</v>
      </c>
      <c r="Z12" s="166">
        <v>76</v>
      </c>
      <c r="AA12" s="166">
        <v>1459</v>
      </c>
      <c r="AB12" s="166">
        <v>48</v>
      </c>
      <c r="AC12" s="166">
        <v>48</v>
      </c>
      <c r="AD12" s="166">
        <v>2</v>
      </c>
      <c r="AE12" s="166">
        <v>551</v>
      </c>
      <c r="AF12" s="165" t="s">
        <v>251</v>
      </c>
    </row>
    <row r="13" spans="1:32" ht="18" customHeight="1" x14ac:dyDescent="0.2">
      <c r="A13" s="105" t="s">
        <v>226</v>
      </c>
      <c r="B13" s="16"/>
      <c r="C13" s="16"/>
      <c r="D13" s="19" t="s">
        <v>227</v>
      </c>
      <c r="E13" s="166">
        <v>41136</v>
      </c>
      <c r="F13" s="166">
        <v>5386</v>
      </c>
      <c r="G13" s="166">
        <v>38565</v>
      </c>
      <c r="H13" s="166">
        <v>2571</v>
      </c>
      <c r="I13" s="166">
        <v>37175</v>
      </c>
      <c r="J13" s="166">
        <v>2422</v>
      </c>
      <c r="K13" s="166">
        <v>149</v>
      </c>
      <c r="L13" s="166">
        <v>4</v>
      </c>
      <c r="M13" s="166">
        <v>2456</v>
      </c>
      <c r="N13" s="166">
        <v>105</v>
      </c>
      <c r="O13" s="166">
        <v>6853</v>
      </c>
      <c r="P13" s="166">
        <v>352</v>
      </c>
      <c r="Q13" s="166">
        <v>13657</v>
      </c>
      <c r="R13" s="166">
        <v>894</v>
      </c>
      <c r="S13" s="166">
        <v>14060</v>
      </c>
      <c r="T13" s="166">
        <v>1067</v>
      </c>
      <c r="U13" s="166">
        <v>3413</v>
      </c>
      <c r="V13" s="166">
        <v>148</v>
      </c>
      <c r="W13" s="166">
        <v>419</v>
      </c>
      <c r="X13" s="166">
        <v>30</v>
      </c>
      <c r="Y13" s="166">
        <v>1641</v>
      </c>
      <c r="Z13" s="166">
        <v>72</v>
      </c>
      <c r="AA13" s="166">
        <v>1312</v>
      </c>
      <c r="AB13" s="166">
        <v>45</v>
      </c>
      <c r="AC13" s="166">
        <v>41</v>
      </c>
      <c r="AD13" s="166">
        <v>1</v>
      </c>
      <c r="AE13" s="166">
        <v>548</v>
      </c>
      <c r="AF13" s="169" t="s">
        <v>226</v>
      </c>
    </row>
    <row r="14" spans="1:32" ht="12.95" customHeight="1" x14ac:dyDescent="0.2">
      <c r="A14" s="16"/>
      <c r="B14" s="16"/>
      <c r="C14" s="16"/>
      <c r="D14" s="167"/>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5"/>
    </row>
    <row r="15" spans="1:32" ht="11.25" customHeight="1" x14ac:dyDescent="0.2">
      <c r="A15" s="16"/>
      <c r="B15" s="105" t="s">
        <v>578</v>
      </c>
      <c r="C15" s="105"/>
      <c r="D15" s="84" t="s">
        <v>250</v>
      </c>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165"/>
    </row>
    <row r="16" spans="1:32" ht="11.25" customHeight="1" x14ac:dyDescent="0.2">
      <c r="A16" s="16"/>
      <c r="B16" s="105" t="s">
        <v>249</v>
      </c>
      <c r="C16" s="105"/>
      <c r="D16" s="84" t="s">
        <v>248</v>
      </c>
      <c r="E16" s="166">
        <v>1228</v>
      </c>
      <c r="F16" s="166">
        <v>165</v>
      </c>
      <c r="G16" s="166">
        <v>1166</v>
      </c>
      <c r="H16" s="166">
        <v>62</v>
      </c>
      <c r="I16" s="166">
        <v>1149</v>
      </c>
      <c r="J16" s="166">
        <v>59</v>
      </c>
      <c r="K16" s="166">
        <v>6</v>
      </c>
      <c r="L16" s="166">
        <v>1</v>
      </c>
      <c r="M16" s="166">
        <v>87</v>
      </c>
      <c r="N16" s="166">
        <v>2</v>
      </c>
      <c r="O16" s="166">
        <v>209</v>
      </c>
      <c r="P16" s="166">
        <v>5</v>
      </c>
      <c r="Q16" s="166">
        <v>431</v>
      </c>
      <c r="R16" s="166">
        <v>21</v>
      </c>
      <c r="S16" s="166">
        <v>416</v>
      </c>
      <c r="T16" s="166">
        <v>30</v>
      </c>
      <c r="U16" s="166">
        <v>77</v>
      </c>
      <c r="V16" s="166">
        <v>3</v>
      </c>
      <c r="W16" s="166">
        <v>3</v>
      </c>
      <c r="X16" s="166">
        <v>0</v>
      </c>
      <c r="Y16" s="166">
        <v>42</v>
      </c>
      <c r="Z16" s="166">
        <v>2</v>
      </c>
      <c r="AA16" s="166">
        <v>31</v>
      </c>
      <c r="AB16" s="166">
        <v>1</v>
      </c>
      <c r="AC16" s="166">
        <v>1</v>
      </c>
      <c r="AD16" s="166">
        <v>0</v>
      </c>
      <c r="AE16" s="166">
        <v>2</v>
      </c>
      <c r="AF16" s="169" t="s">
        <v>247</v>
      </c>
    </row>
    <row r="17" spans="1:32" ht="14.1" customHeight="1" x14ac:dyDescent="0.2">
      <c r="A17" s="16"/>
      <c r="B17" s="105" t="s">
        <v>579</v>
      </c>
      <c r="C17" s="105"/>
      <c r="D17" s="84" t="s">
        <v>246</v>
      </c>
      <c r="E17" s="27">
        <v>3595</v>
      </c>
      <c r="F17" s="27">
        <v>231</v>
      </c>
      <c r="G17" s="27">
        <v>3552</v>
      </c>
      <c r="H17" s="27">
        <v>43</v>
      </c>
      <c r="I17" s="27">
        <v>3053</v>
      </c>
      <c r="J17" s="27">
        <v>40</v>
      </c>
      <c r="K17" s="27">
        <v>4</v>
      </c>
      <c r="L17" s="27">
        <v>0</v>
      </c>
      <c r="M17" s="27">
        <v>126</v>
      </c>
      <c r="N17" s="27">
        <v>2</v>
      </c>
      <c r="O17" s="27">
        <v>356</v>
      </c>
      <c r="P17" s="27">
        <v>6</v>
      </c>
      <c r="Q17" s="27">
        <v>783</v>
      </c>
      <c r="R17" s="27">
        <v>11</v>
      </c>
      <c r="S17" s="27">
        <v>1784</v>
      </c>
      <c r="T17" s="27">
        <v>21</v>
      </c>
      <c r="U17" s="27">
        <v>213</v>
      </c>
      <c r="V17" s="27">
        <v>3</v>
      </c>
      <c r="W17" s="27">
        <v>27</v>
      </c>
      <c r="X17" s="27">
        <v>0</v>
      </c>
      <c r="Y17" s="27">
        <v>94</v>
      </c>
      <c r="Z17" s="27">
        <v>0</v>
      </c>
      <c r="AA17" s="27">
        <v>88</v>
      </c>
      <c r="AB17" s="27">
        <v>3</v>
      </c>
      <c r="AC17" s="27">
        <v>4</v>
      </c>
      <c r="AD17" s="27">
        <v>0</v>
      </c>
      <c r="AE17" s="27">
        <v>329</v>
      </c>
      <c r="AF17" s="169" t="s">
        <v>245</v>
      </c>
    </row>
    <row r="18" spans="1:32" ht="14.1" customHeight="1" x14ac:dyDescent="0.2">
      <c r="A18" s="16"/>
      <c r="B18" s="105" t="s">
        <v>183</v>
      </c>
      <c r="C18" s="105"/>
      <c r="D18" s="84" t="s">
        <v>181</v>
      </c>
      <c r="E18" s="27">
        <v>396</v>
      </c>
      <c r="F18" s="27">
        <v>60</v>
      </c>
      <c r="G18" s="27">
        <v>372</v>
      </c>
      <c r="H18" s="27">
        <v>24</v>
      </c>
      <c r="I18" s="27">
        <v>377</v>
      </c>
      <c r="J18" s="27">
        <v>23</v>
      </c>
      <c r="K18" s="27">
        <v>4</v>
      </c>
      <c r="L18" s="27">
        <v>0</v>
      </c>
      <c r="M18" s="27">
        <v>32</v>
      </c>
      <c r="N18" s="27">
        <v>3</v>
      </c>
      <c r="O18" s="27">
        <v>62</v>
      </c>
      <c r="P18" s="27">
        <v>6</v>
      </c>
      <c r="Q18" s="27">
        <v>132</v>
      </c>
      <c r="R18" s="27">
        <v>5</v>
      </c>
      <c r="S18" s="27">
        <v>147</v>
      </c>
      <c r="T18" s="27">
        <v>9</v>
      </c>
      <c r="U18" s="27">
        <v>19</v>
      </c>
      <c r="V18" s="27">
        <v>1</v>
      </c>
      <c r="W18" s="27">
        <v>3</v>
      </c>
      <c r="X18" s="27">
        <v>1</v>
      </c>
      <c r="Y18" s="27">
        <v>10</v>
      </c>
      <c r="Z18" s="27">
        <v>0</v>
      </c>
      <c r="AA18" s="27">
        <v>5</v>
      </c>
      <c r="AB18" s="27">
        <v>0</v>
      </c>
      <c r="AC18" s="27">
        <v>1</v>
      </c>
      <c r="AD18" s="27">
        <v>0</v>
      </c>
      <c r="AE18" s="27">
        <v>0</v>
      </c>
      <c r="AF18" s="169" t="s">
        <v>180</v>
      </c>
    </row>
    <row r="19" spans="1:32" ht="14.1" customHeight="1" x14ac:dyDescent="0.2">
      <c r="A19" s="16"/>
      <c r="B19" s="105" t="s">
        <v>173</v>
      </c>
      <c r="C19" s="105"/>
      <c r="D19" s="84" t="s">
        <v>174</v>
      </c>
      <c r="E19" s="27">
        <v>3699</v>
      </c>
      <c r="F19" s="27">
        <v>258</v>
      </c>
      <c r="G19" s="27">
        <v>3464</v>
      </c>
      <c r="H19" s="27">
        <v>235</v>
      </c>
      <c r="I19" s="27">
        <v>3499</v>
      </c>
      <c r="J19" s="27">
        <v>223</v>
      </c>
      <c r="K19" s="27">
        <v>3</v>
      </c>
      <c r="L19" s="27">
        <v>0</v>
      </c>
      <c r="M19" s="27">
        <v>118</v>
      </c>
      <c r="N19" s="27">
        <v>3</v>
      </c>
      <c r="O19" s="27">
        <v>363</v>
      </c>
      <c r="P19" s="27">
        <v>22</v>
      </c>
      <c r="Q19" s="27">
        <v>856</v>
      </c>
      <c r="R19" s="27">
        <v>55</v>
      </c>
      <c r="S19" s="27">
        <v>2159</v>
      </c>
      <c r="T19" s="27">
        <v>143</v>
      </c>
      <c r="U19" s="27">
        <v>152</v>
      </c>
      <c r="V19" s="27">
        <v>11</v>
      </c>
      <c r="W19" s="27">
        <v>11</v>
      </c>
      <c r="X19" s="27">
        <v>2</v>
      </c>
      <c r="Y19" s="27">
        <v>69</v>
      </c>
      <c r="Z19" s="27">
        <v>8</v>
      </c>
      <c r="AA19" s="27">
        <v>71</v>
      </c>
      <c r="AB19" s="27">
        <v>1</v>
      </c>
      <c r="AC19" s="27">
        <v>1</v>
      </c>
      <c r="AD19" s="27">
        <v>0</v>
      </c>
      <c r="AE19" s="27">
        <v>48</v>
      </c>
      <c r="AF19" s="166" t="str">
        <f>+AF79</f>
        <v>211-222</v>
      </c>
    </row>
    <row r="20" spans="1:32" ht="14.1" customHeight="1" x14ac:dyDescent="0.2">
      <c r="A20" s="16"/>
      <c r="B20" s="105" t="s">
        <v>170</v>
      </c>
      <c r="C20" s="105"/>
      <c r="D20" s="84" t="s">
        <v>244</v>
      </c>
      <c r="E20" s="27">
        <v>6338</v>
      </c>
      <c r="F20" s="27">
        <v>771</v>
      </c>
      <c r="G20" s="27">
        <v>6098</v>
      </c>
      <c r="H20" s="27">
        <v>240</v>
      </c>
      <c r="I20" s="27">
        <v>5517</v>
      </c>
      <c r="J20" s="27">
        <v>204</v>
      </c>
      <c r="K20" s="27">
        <v>39</v>
      </c>
      <c r="L20" s="27">
        <v>1</v>
      </c>
      <c r="M20" s="27">
        <v>513</v>
      </c>
      <c r="N20" s="27">
        <v>16</v>
      </c>
      <c r="O20" s="27">
        <v>1290</v>
      </c>
      <c r="P20" s="27">
        <v>32</v>
      </c>
      <c r="Q20" s="27">
        <v>2205</v>
      </c>
      <c r="R20" s="27">
        <v>74</v>
      </c>
      <c r="S20" s="27">
        <v>1470</v>
      </c>
      <c r="T20" s="27">
        <v>81</v>
      </c>
      <c r="U20" s="27">
        <v>772</v>
      </c>
      <c r="V20" s="27">
        <v>36</v>
      </c>
      <c r="W20" s="27">
        <v>96</v>
      </c>
      <c r="X20" s="27">
        <v>9</v>
      </c>
      <c r="Y20" s="27">
        <v>379</v>
      </c>
      <c r="Z20" s="27">
        <v>19</v>
      </c>
      <c r="AA20" s="27">
        <v>290</v>
      </c>
      <c r="AB20" s="27">
        <v>8</v>
      </c>
      <c r="AC20" s="27">
        <v>7</v>
      </c>
      <c r="AD20" s="27">
        <v>0</v>
      </c>
      <c r="AE20" s="27">
        <v>49</v>
      </c>
      <c r="AF20" s="166" t="str">
        <f>+AF81</f>
        <v>223-231</v>
      </c>
    </row>
    <row r="21" spans="1:32" ht="14.1" customHeight="1" x14ac:dyDescent="0.2">
      <c r="A21" s="16"/>
      <c r="B21" s="105" t="s">
        <v>168</v>
      </c>
      <c r="C21" s="105"/>
      <c r="D21" s="84" t="s">
        <v>166</v>
      </c>
      <c r="E21" s="27">
        <v>582</v>
      </c>
      <c r="F21" s="27">
        <v>89</v>
      </c>
      <c r="G21" s="27">
        <v>557</v>
      </c>
      <c r="H21" s="27">
        <v>25</v>
      </c>
      <c r="I21" s="27">
        <v>521</v>
      </c>
      <c r="J21" s="27">
        <v>23</v>
      </c>
      <c r="K21" s="27">
        <v>3</v>
      </c>
      <c r="L21" s="27">
        <v>0</v>
      </c>
      <c r="M21" s="27">
        <v>34</v>
      </c>
      <c r="N21" s="27">
        <v>0</v>
      </c>
      <c r="O21" s="27">
        <v>114</v>
      </c>
      <c r="P21" s="27">
        <v>4</v>
      </c>
      <c r="Q21" s="27">
        <v>175</v>
      </c>
      <c r="R21" s="27">
        <v>10</v>
      </c>
      <c r="S21" s="27">
        <v>195</v>
      </c>
      <c r="T21" s="27">
        <v>9</v>
      </c>
      <c r="U21" s="27">
        <v>42</v>
      </c>
      <c r="V21" s="27">
        <v>2</v>
      </c>
      <c r="W21" s="27">
        <v>4</v>
      </c>
      <c r="X21" s="27">
        <v>0</v>
      </c>
      <c r="Y21" s="27">
        <v>14</v>
      </c>
      <c r="Z21" s="27">
        <v>0</v>
      </c>
      <c r="AA21" s="27">
        <v>23</v>
      </c>
      <c r="AB21" s="27">
        <v>2</v>
      </c>
      <c r="AC21" s="27">
        <v>1</v>
      </c>
      <c r="AD21" s="27">
        <v>0</v>
      </c>
      <c r="AE21" s="27">
        <v>19</v>
      </c>
      <c r="AF21" s="114" t="s">
        <v>168</v>
      </c>
    </row>
    <row r="22" spans="1:32" ht="14.1" customHeight="1" x14ac:dyDescent="0.2">
      <c r="A22" s="16"/>
      <c r="B22" s="105" t="s">
        <v>243</v>
      </c>
      <c r="C22" s="105"/>
      <c r="D22" s="84" t="s">
        <v>242</v>
      </c>
      <c r="E22" s="27">
        <v>88</v>
      </c>
      <c r="F22" s="27">
        <v>41</v>
      </c>
      <c r="G22" s="27">
        <v>85</v>
      </c>
      <c r="H22" s="27">
        <v>3</v>
      </c>
      <c r="I22" s="27">
        <v>88</v>
      </c>
      <c r="J22" s="27">
        <v>3</v>
      </c>
      <c r="K22" s="27">
        <v>0</v>
      </c>
      <c r="L22" s="27">
        <v>0</v>
      </c>
      <c r="M22" s="27">
        <v>0</v>
      </c>
      <c r="N22" s="27">
        <v>0</v>
      </c>
      <c r="O22" s="27">
        <v>7</v>
      </c>
      <c r="P22" s="27">
        <v>0</v>
      </c>
      <c r="Q22" s="27">
        <v>34</v>
      </c>
      <c r="R22" s="27">
        <v>1</v>
      </c>
      <c r="S22" s="27">
        <v>47</v>
      </c>
      <c r="T22" s="27">
        <v>2</v>
      </c>
      <c r="U22" s="27">
        <v>0</v>
      </c>
      <c r="V22" s="27">
        <v>0</v>
      </c>
      <c r="W22" s="27">
        <v>0</v>
      </c>
      <c r="X22" s="27">
        <v>0</v>
      </c>
      <c r="Y22" s="27">
        <v>0</v>
      </c>
      <c r="Z22" s="27">
        <v>0</v>
      </c>
      <c r="AA22" s="27">
        <v>0</v>
      </c>
      <c r="AB22" s="27">
        <v>0</v>
      </c>
      <c r="AC22" s="27">
        <v>0</v>
      </c>
      <c r="AD22" s="27">
        <v>0</v>
      </c>
      <c r="AE22" s="27">
        <v>0</v>
      </c>
      <c r="AF22" s="169" t="s">
        <v>241</v>
      </c>
    </row>
    <row r="23" spans="1:32" ht="14.25" customHeight="1" x14ac:dyDescent="0.2">
      <c r="A23" s="16"/>
      <c r="B23" s="105" t="s">
        <v>162</v>
      </c>
      <c r="C23" s="105"/>
      <c r="D23" s="84" t="s">
        <v>163</v>
      </c>
      <c r="E23" s="27">
        <v>11529</v>
      </c>
      <c r="F23" s="27">
        <v>1209</v>
      </c>
      <c r="G23" s="27">
        <v>10667</v>
      </c>
      <c r="H23" s="27">
        <v>862</v>
      </c>
      <c r="I23" s="27">
        <v>10803</v>
      </c>
      <c r="J23" s="27">
        <v>813</v>
      </c>
      <c r="K23" s="27">
        <v>42</v>
      </c>
      <c r="L23" s="27">
        <v>2</v>
      </c>
      <c r="M23" s="27">
        <v>675</v>
      </c>
      <c r="N23" s="27">
        <v>34</v>
      </c>
      <c r="O23" s="27">
        <v>1942</v>
      </c>
      <c r="P23" s="27">
        <v>113</v>
      </c>
      <c r="Q23" s="27">
        <v>4478</v>
      </c>
      <c r="R23" s="27">
        <v>347</v>
      </c>
      <c r="S23" s="27">
        <v>3666</v>
      </c>
      <c r="T23" s="27">
        <v>317</v>
      </c>
      <c r="U23" s="27">
        <v>725</v>
      </c>
      <c r="V23" s="27">
        <v>49</v>
      </c>
      <c r="W23" s="27">
        <v>95</v>
      </c>
      <c r="X23" s="27">
        <v>9</v>
      </c>
      <c r="Y23" s="27">
        <v>340</v>
      </c>
      <c r="Z23" s="27">
        <v>21</v>
      </c>
      <c r="AA23" s="27">
        <v>282</v>
      </c>
      <c r="AB23" s="27">
        <v>18</v>
      </c>
      <c r="AC23" s="27">
        <v>8</v>
      </c>
      <c r="AD23" s="27">
        <v>1</v>
      </c>
      <c r="AE23" s="27">
        <v>1</v>
      </c>
      <c r="AF23" s="169" t="s">
        <v>162</v>
      </c>
    </row>
    <row r="24" spans="1:32" ht="14.1" customHeight="1" x14ac:dyDescent="0.2">
      <c r="A24" s="16"/>
      <c r="B24" s="105" t="s">
        <v>240</v>
      </c>
      <c r="C24" s="105"/>
      <c r="D24" s="84" t="s">
        <v>239</v>
      </c>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165"/>
    </row>
    <row r="25" spans="1:32" ht="11.25" customHeight="1" x14ac:dyDescent="0.2">
      <c r="A25" s="16"/>
      <c r="B25" s="10" t="s">
        <v>238</v>
      </c>
      <c r="C25" s="105"/>
      <c r="D25" s="84" t="s">
        <v>237</v>
      </c>
      <c r="E25" s="27">
        <v>2637</v>
      </c>
      <c r="F25" s="27">
        <v>249</v>
      </c>
      <c r="G25" s="27">
        <v>2560</v>
      </c>
      <c r="H25" s="27">
        <v>77</v>
      </c>
      <c r="I25" s="27">
        <v>2399</v>
      </c>
      <c r="J25" s="27">
        <v>71</v>
      </c>
      <c r="K25" s="27">
        <v>7</v>
      </c>
      <c r="L25" s="27">
        <v>0</v>
      </c>
      <c r="M25" s="27">
        <v>164</v>
      </c>
      <c r="N25" s="27">
        <v>5</v>
      </c>
      <c r="O25" s="27">
        <v>524</v>
      </c>
      <c r="P25" s="27">
        <v>12</v>
      </c>
      <c r="Q25" s="27">
        <v>997</v>
      </c>
      <c r="R25" s="27">
        <v>34</v>
      </c>
      <c r="S25" s="27">
        <v>707</v>
      </c>
      <c r="T25" s="27">
        <v>20</v>
      </c>
      <c r="U25" s="27">
        <v>238</v>
      </c>
      <c r="V25" s="27">
        <v>6</v>
      </c>
      <c r="W25" s="27">
        <v>28</v>
      </c>
      <c r="X25" s="27">
        <v>0</v>
      </c>
      <c r="Y25" s="27">
        <v>109</v>
      </c>
      <c r="Z25" s="27">
        <v>5</v>
      </c>
      <c r="AA25" s="27">
        <v>99</v>
      </c>
      <c r="AB25" s="27">
        <v>0</v>
      </c>
      <c r="AC25" s="27">
        <v>2</v>
      </c>
      <c r="AD25" s="27">
        <v>1</v>
      </c>
      <c r="AE25" s="27">
        <v>0</v>
      </c>
      <c r="AF25" s="169" t="s">
        <v>161</v>
      </c>
    </row>
    <row r="26" spans="1:32" ht="14.1" customHeight="1" x14ac:dyDescent="0.2">
      <c r="A26" s="16"/>
      <c r="B26" s="105" t="s">
        <v>580</v>
      </c>
      <c r="C26" s="105"/>
      <c r="D26" s="84" t="s">
        <v>236</v>
      </c>
      <c r="E26" s="27">
        <v>5961</v>
      </c>
      <c r="F26" s="27">
        <v>540</v>
      </c>
      <c r="G26" s="27">
        <v>5773</v>
      </c>
      <c r="H26" s="27">
        <v>188</v>
      </c>
      <c r="I26" s="27">
        <v>4719</v>
      </c>
      <c r="J26" s="27">
        <v>167</v>
      </c>
      <c r="K26" s="27">
        <v>34</v>
      </c>
      <c r="L26" s="27">
        <v>0</v>
      </c>
      <c r="M26" s="27">
        <v>485</v>
      </c>
      <c r="N26" s="27">
        <v>9</v>
      </c>
      <c r="O26" s="27">
        <v>1270</v>
      </c>
      <c r="P26" s="27">
        <v>29</v>
      </c>
      <c r="Q26" s="27">
        <v>1869</v>
      </c>
      <c r="R26" s="27">
        <v>71</v>
      </c>
      <c r="S26" s="27">
        <v>1061</v>
      </c>
      <c r="T26" s="27">
        <v>58</v>
      </c>
      <c r="U26" s="27">
        <v>1150</v>
      </c>
      <c r="V26" s="27">
        <v>21</v>
      </c>
      <c r="W26" s="27">
        <v>164</v>
      </c>
      <c r="X26" s="27">
        <v>6</v>
      </c>
      <c r="Y26" s="27">
        <v>587</v>
      </c>
      <c r="Z26" s="27">
        <v>11</v>
      </c>
      <c r="AA26" s="27">
        <v>383</v>
      </c>
      <c r="AB26" s="27">
        <v>4</v>
      </c>
      <c r="AC26" s="27">
        <v>16</v>
      </c>
      <c r="AD26" s="27">
        <v>0</v>
      </c>
      <c r="AE26" s="27">
        <v>92</v>
      </c>
      <c r="AF26" s="169" t="s">
        <v>158</v>
      </c>
    </row>
    <row r="27" spans="1:32" ht="14.1" customHeight="1" x14ac:dyDescent="0.2">
      <c r="A27" s="16"/>
      <c r="B27" s="105" t="s">
        <v>581</v>
      </c>
      <c r="C27" s="105"/>
      <c r="D27" s="84" t="s">
        <v>154</v>
      </c>
      <c r="E27" s="27">
        <v>283</v>
      </c>
      <c r="F27" s="27">
        <v>59</v>
      </c>
      <c r="G27" s="27">
        <v>270</v>
      </c>
      <c r="H27" s="27">
        <v>13</v>
      </c>
      <c r="I27" s="27">
        <v>276</v>
      </c>
      <c r="J27" s="27">
        <v>13</v>
      </c>
      <c r="K27" s="27">
        <v>0</v>
      </c>
      <c r="L27" s="27">
        <v>0</v>
      </c>
      <c r="M27" s="27">
        <v>7</v>
      </c>
      <c r="N27" s="27">
        <v>0</v>
      </c>
      <c r="O27" s="27">
        <v>38</v>
      </c>
      <c r="P27" s="27">
        <v>1</v>
      </c>
      <c r="Q27" s="27">
        <v>114</v>
      </c>
      <c r="R27" s="27">
        <v>9</v>
      </c>
      <c r="S27" s="27">
        <v>117</v>
      </c>
      <c r="T27" s="27">
        <v>3</v>
      </c>
      <c r="U27" s="27">
        <v>7</v>
      </c>
      <c r="V27" s="27">
        <v>0</v>
      </c>
      <c r="W27" s="27">
        <v>2</v>
      </c>
      <c r="X27" s="27">
        <v>0</v>
      </c>
      <c r="Y27" s="27">
        <v>2</v>
      </c>
      <c r="Z27" s="27">
        <v>0</v>
      </c>
      <c r="AA27" s="27">
        <v>3</v>
      </c>
      <c r="AB27" s="27">
        <v>0</v>
      </c>
      <c r="AC27" s="27">
        <v>0</v>
      </c>
      <c r="AD27" s="27">
        <v>0</v>
      </c>
      <c r="AE27" s="27">
        <v>0</v>
      </c>
      <c r="AF27" s="169" t="s">
        <v>153</v>
      </c>
    </row>
    <row r="28" spans="1:32" ht="14.1" customHeight="1" x14ac:dyDescent="0.2">
      <c r="A28" s="16"/>
      <c r="B28" s="105" t="s">
        <v>150</v>
      </c>
      <c r="C28" s="105"/>
      <c r="D28" s="84" t="s">
        <v>151</v>
      </c>
      <c r="E28" s="27">
        <v>5561</v>
      </c>
      <c r="F28" s="27">
        <v>1618</v>
      </c>
      <c r="G28" s="27">
        <v>4802</v>
      </c>
      <c r="H28" s="27">
        <v>759</v>
      </c>
      <c r="I28" s="27">
        <v>5411</v>
      </c>
      <c r="J28" s="27">
        <v>738</v>
      </c>
      <c r="K28" s="27">
        <v>9</v>
      </c>
      <c r="L28" s="27">
        <v>0</v>
      </c>
      <c r="M28" s="27">
        <v>263</v>
      </c>
      <c r="N28" s="27">
        <v>32</v>
      </c>
      <c r="O28" s="27">
        <v>874</v>
      </c>
      <c r="P28" s="27">
        <v>118</v>
      </c>
      <c r="Q28" s="27">
        <v>1902</v>
      </c>
      <c r="R28" s="27">
        <v>252</v>
      </c>
      <c r="S28" s="27">
        <v>2363</v>
      </c>
      <c r="T28" s="27">
        <v>336</v>
      </c>
      <c r="U28" s="27">
        <v>149</v>
      </c>
      <c r="V28" s="27">
        <v>21</v>
      </c>
      <c r="W28" s="27">
        <v>5</v>
      </c>
      <c r="X28" s="27">
        <v>3</v>
      </c>
      <c r="Y28" s="27">
        <v>53</v>
      </c>
      <c r="Z28" s="27">
        <v>11</v>
      </c>
      <c r="AA28" s="27">
        <v>90</v>
      </c>
      <c r="AB28" s="27">
        <v>7</v>
      </c>
      <c r="AC28" s="27">
        <v>1</v>
      </c>
      <c r="AD28" s="27">
        <v>0</v>
      </c>
      <c r="AE28" s="27">
        <v>1</v>
      </c>
      <c r="AF28" s="169" t="s">
        <v>150</v>
      </c>
    </row>
    <row r="29" spans="1:32" ht="14.1" customHeight="1" x14ac:dyDescent="0.2">
      <c r="A29" s="16"/>
      <c r="B29" s="105" t="s">
        <v>582</v>
      </c>
      <c r="C29" s="105"/>
      <c r="D29" s="84" t="s">
        <v>148</v>
      </c>
      <c r="E29" s="27">
        <v>1004</v>
      </c>
      <c r="F29" s="27">
        <v>233</v>
      </c>
      <c r="G29" s="27">
        <v>918</v>
      </c>
      <c r="H29" s="27">
        <v>86</v>
      </c>
      <c r="I29" s="27">
        <v>960</v>
      </c>
      <c r="J29" s="27">
        <v>85</v>
      </c>
      <c r="K29" s="27">
        <v>2</v>
      </c>
      <c r="L29" s="27">
        <v>0</v>
      </c>
      <c r="M29" s="27">
        <v>43</v>
      </c>
      <c r="N29" s="27">
        <v>3</v>
      </c>
      <c r="O29" s="27">
        <v>165</v>
      </c>
      <c r="P29" s="27">
        <v>12</v>
      </c>
      <c r="Q29" s="27">
        <v>385</v>
      </c>
      <c r="R29" s="27">
        <v>27</v>
      </c>
      <c r="S29" s="27">
        <v>365</v>
      </c>
      <c r="T29" s="27">
        <v>43</v>
      </c>
      <c r="U29" s="27">
        <v>44</v>
      </c>
      <c r="V29" s="27">
        <v>1</v>
      </c>
      <c r="W29" s="27">
        <v>2</v>
      </c>
      <c r="X29" s="27">
        <v>0</v>
      </c>
      <c r="Y29" s="27">
        <v>22</v>
      </c>
      <c r="Z29" s="27">
        <v>0</v>
      </c>
      <c r="AA29" s="27">
        <v>20</v>
      </c>
      <c r="AB29" s="27">
        <v>1</v>
      </c>
      <c r="AC29" s="27">
        <v>0</v>
      </c>
      <c r="AD29" s="27">
        <v>0</v>
      </c>
      <c r="AE29" s="27">
        <v>0</v>
      </c>
      <c r="AF29" s="169" t="s">
        <v>147</v>
      </c>
    </row>
    <row r="30" spans="1:32" ht="14.1" customHeight="1" x14ac:dyDescent="0.2">
      <c r="A30" s="16"/>
      <c r="B30" s="105" t="s">
        <v>234</v>
      </c>
      <c r="C30" s="105"/>
      <c r="D30" s="84" t="s">
        <v>235</v>
      </c>
      <c r="E30" s="27">
        <v>268</v>
      </c>
      <c r="F30" s="27">
        <v>39</v>
      </c>
      <c r="G30" s="27">
        <v>259</v>
      </c>
      <c r="H30" s="27">
        <v>9</v>
      </c>
      <c r="I30" s="27">
        <v>258</v>
      </c>
      <c r="J30" s="27">
        <v>9</v>
      </c>
      <c r="K30" s="27">
        <v>2</v>
      </c>
      <c r="L30" s="27">
        <v>0</v>
      </c>
      <c r="M30" s="27">
        <v>26</v>
      </c>
      <c r="N30" s="27">
        <v>0</v>
      </c>
      <c r="O30" s="27">
        <v>52</v>
      </c>
      <c r="P30" s="27">
        <v>1</v>
      </c>
      <c r="Q30" s="27">
        <v>91</v>
      </c>
      <c r="R30" s="27">
        <v>5</v>
      </c>
      <c r="S30" s="27">
        <v>87</v>
      </c>
      <c r="T30" s="27">
        <v>3</v>
      </c>
      <c r="U30" s="27">
        <v>10</v>
      </c>
      <c r="V30" s="27">
        <v>0</v>
      </c>
      <c r="W30" s="27">
        <v>0</v>
      </c>
      <c r="X30" s="27">
        <v>0</v>
      </c>
      <c r="Y30" s="27">
        <v>5</v>
      </c>
      <c r="Z30" s="27">
        <v>0</v>
      </c>
      <c r="AA30" s="27">
        <v>5</v>
      </c>
      <c r="AB30" s="27">
        <v>0</v>
      </c>
      <c r="AC30" s="27">
        <v>0</v>
      </c>
      <c r="AD30" s="27">
        <v>0</v>
      </c>
      <c r="AE30" s="27">
        <v>0</v>
      </c>
      <c r="AF30" s="170" t="s">
        <v>234</v>
      </c>
    </row>
    <row r="31" spans="1:32" ht="14.1" customHeight="1" x14ac:dyDescent="0.2">
      <c r="A31" s="16"/>
      <c r="B31" s="105" t="s">
        <v>233</v>
      </c>
      <c r="C31" s="105"/>
      <c r="D31" s="19" t="s">
        <v>132</v>
      </c>
      <c r="E31" s="27">
        <v>594</v>
      </c>
      <c r="F31" s="27">
        <v>69</v>
      </c>
      <c r="G31" s="27">
        <v>573</v>
      </c>
      <c r="H31" s="27">
        <v>21</v>
      </c>
      <c r="I31" s="27">
        <v>534</v>
      </c>
      <c r="J31" s="27">
        <v>21</v>
      </c>
      <c r="K31" s="27">
        <v>1</v>
      </c>
      <c r="L31" s="27">
        <v>0</v>
      </c>
      <c r="M31" s="27">
        <v>46</v>
      </c>
      <c r="N31" s="27">
        <v>1</v>
      </c>
      <c r="O31" s="27">
        <v>111</v>
      </c>
      <c r="P31" s="27">
        <v>3</v>
      </c>
      <c r="Q31" s="27">
        <v>199</v>
      </c>
      <c r="R31" s="27">
        <v>6</v>
      </c>
      <c r="S31" s="27">
        <v>177</v>
      </c>
      <c r="T31" s="27">
        <v>11</v>
      </c>
      <c r="U31" s="27">
        <v>53</v>
      </c>
      <c r="V31" s="27">
        <v>0</v>
      </c>
      <c r="W31" s="27">
        <v>7</v>
      </c>
      <c r="X31" s="27">
        <v>0</v>
      </c>
      <c r="Y31" s="27">
        <v>24</v>
      </c>
      <c r="Z31" s="27">
        <v>0</v>
      </c>
      <c r="AA31" s="27">
        <v>21</v>
      </c>
      <c r="AB31" s="27">
        <v>0</v>
      </c>
      <c r="AC31" s="27">
        <v>1</v>
      </c>
      <c r="AD31" s="27">
        <v>0</v>
      </c>
      <c r="AE31" s="27">
        <v>7</v>
      </c>
      <c r="AF31" s="169" t="s">
        <v>129</v>
      </c>
    </row>
    <row r="32" spans="1:32" ht="14.1" customHeight="1" x14ac:dyDescent="0.2">
      <c r="A32" s="16"/>
      <c r="B32" s="105" t="s">
        <v>583</v>
      </c>
      <c r="C32" s="105"/>
      <c r="D32" s="84" t="s">
        <v>127</v>
      </c>
      <c r="E32" s="27">
        <v>10</v>
      </c>
      <c r="F32" s="27">
        <v>4</v>
      </c>
      <c r="G32" s="27">
        <v>9</v>
      </c>
      <c r="H32" s="27">
        <v>1</v>
      </c>
      <c r="I32" s="27">
        <v>10</v>
      </c>
      <c r="J32" s="27">
        <v>1</v>
      </c>
      <c r="K32" s="27">
        <v>0</v>
      </c>
      <c r="L32" s="27">
        <v>0</v>
      </c>
      <c r="M32" s="27">
        <v>1</v>
      </c>
      <c r="N32" s="27">
        <v>0</v>
      </c>
      <c r="O32" s="27">
        <v>0</v>
      </c>
      <c r="P32" s="27">
        <v>0</v>
      </c>
      <c r="Q32" s="27">
        <v>3</v>
      </c>
      <c r="R32" s="27">
        <v>0</v>
      </c>
      <c r="S32" s="27">
        <v>6</v>
      </c>
      <c r="T32" s="27">
        <v>1</v>
      </c>
      <c r="U32" s="27">
        <v>0</v>
      </c>
      <c r="V32" s="27">
        <v>0</v>
      </c>
      <c r="W32" s="27">
        <v>0</v>
      </c>
      <c r="X32" s="27">
        <v>0</v>
      </c>
      <c r="Y32" s="27">
        <v>0</v>
      </c>
      <c r="Z32" s="27">
        <v>0</v>
      </c>
      <c r="AA32" s="27">
        <v>0</v>
      </c>
      <c r="AB32" s="27">
        <v>0</v>
      </c>
      <c r="AC32" s="27">
        <v>0</v>
      </c>
      <c r="AD32" s="27">
        <v>0</v>
      </c>
      <c r="AE32" s="27">
        <v>0</v>
      </c>
      <c r="AF32" s="169" t="s">
        <v>126</v>
      </c>
    </row>
    <row r="33" spans="1:32" ht="22.5" customHeight="1" x14ac:dyDescent="0.2">
      <c r="A33" s="105" t="s">
        <v>121</v>
      </c>
      <c r="B33" s="16"/>
      <c r="C33" s="16"/>
      <c r="D33" s="84" t="s">
        <v>122</v>
      </c>
      <c r="E33" s="27">
        <v>1919</v>
      </c>
      <c r="F33" s="27">
        <v>532</v>
      </c>
      <c r="G33" s="27">
        <v>1857</v>
      </c>
      <c r="H33" s="27">
        <v>62</v>
      </c>
      <c r="I33" s="27">
        <v>1883</v>
      </c>
      <c r="J33" s="27">
        <v>62</v>
      </c>
      <c r="K33" s="27">
        <v>1</v>
      </c>
      <c r="L33" s="27">
        <v>0</v>
      </c>
      <c r="M33" s="27">
        <v>71</v>
      </c>
      <c r="N33" s="27">
        <v>2</v>
      </c>
      <c r="O33" s="27">
        <v>255</v>
      </c>
      <c r="P33" s="27">
        <v>5</v>
      </c>
      <c r="Q33" s="27">
        <v>701</v>
      </c>
      <c r="R33" s="27">
        <v>23</v>
      </c>
      <c r="S33" s="27">
        <v>855</v>
      </c>
      <c r="T33" s="27">
        <v>32</v>
      </c>
      <c r="U33" s="27">
        <v>35</v>
      </c>
      <c r="V33" s="27">
        <v>0</v>
      </c>
      <c r="W33" s="27">
        <v>1</v>
      </c>
      <c r="X33" s="27">
        <v>0</v>
      </c>
      <c r="Y33" s="27">
        <v>10</v>
      </c>
      <c r="Z33" s="27">
        <v>0</v>
      </c>
      <c r="AA33" s="27">
        <v>24</v>
      </c>
      <c r="AB33" s="27">
        <v>0</v>
      </c>
      <c r="AC33" s="27">
        <v>0</v>
      </c>
      <c r="AD33" s="27">
        <v>0</v>
      </c>
      <c r="AE33" s="27">
        <v>1</v>
      </c>
      <c r="AF33" s="169" t="s">
        <v>121</v>
      </c>
    </row>
    <row r="34" spans="1:32" ht="11.25" customHeight="1" x14ac:dyDescent="0.2">
      <c r="A34" s="16"/>
      <c r="B34" s="16"/>
      <c r="C34" s="16"/>
      <c r="D34" s="84" t="s">
        <v>232</v>
      </c>
      <c r="E34" s="27">
        <v>762</v>
      </c>
      <c r="F34" s="27">
        <v>162</v>
      </c>
      <c r="G34" s="27">
        <v>737</v>
      </c>
      <c r="H34" s="27">
        <v>25</v>
      </c>
      <c r="I34" s="27">
        <v>748</v>
      </c>
      <c r="J34" s="27">
        <v>25</v>
      </c>
      <c r="K34" s="27">
        <v>1</v>
      </c>
      <c r="L34" s="27">
        <v>0</v>
      </c>
      <c r="M34" s="27">
        <v>20</v>
      </c>
      <c r="N34" s="27">
        <v>0</v>
      </c>
      <c r="O34" s="27">
        <v>96</v>
      </c>
      <c r="P34" s="27">
        <v>4</v>
      </c>
      <c r="Q34" s="27">
        <v>269</v>
      </c>
      <c r="R34" s="27">
        <v>9</v>
      </c>
      <c r="S34" s="27">
        <v>362</v>
      </c>
      <c r="T34" s="27">
        <v>12</v>
      </c>
      <c r="U34" s="27">
        <v>14</v>
      </c>
      <c r="V34" s="27">
        <v>0</v>
      </c>
      <c r="W34" s="27">
        <v>0</v>
      </c>
      <c r="X34" s="27">
        <v>0</v>
      </c>
      <c r="Y34" s="27">
        <v>3</v>
      </c>
      <c r="Z34" s="27">
        <v>0</v>
      </c>
      <c r="AA34" s="27">
        <v>11</v>
      </c>
      <c r="AB34" s="27">
        <v>0</v>
      </c>
      <c r="AC34" s="27">
        <v>0</v>
      </c>
      <c r="AD34" s="27">
        <v>0</v>
      </c>
      <c r="AE34" s="27">
        <v>0</v>
      </c>
      <c r="AF34" s="165"/>
    </row>
    <row r="35" spans="1:32" ht="11.25" customHeight="1" x14ac:dyDescent="0.2">
      <c r="A35" s="16"/>
      <c r="B35" s="16"/>
      <c r="C35" s="16"/>
      <c r="D35" s="84" t="s">
        <v>231</v>
      </c>
      <c r="E35" s="27">
        <v>1157</v>
      </c>
      <c r="F35" s="27">
        <v>370</v>
      </c>
      <c r="G35" s="27">
        <v>1120</v>
      </c>
      <c r="H35" s="27">
        <v>37</v>
      </c>
      <c r="I35" s="27">
        <v>1135</v>
      </c>
      <c r="J35" s="27">
        <v>37</v>
      </c>
      <c r="K35" s="27">
        <v>0</v>
      </c>
      <c r="L35" s="27">
        <v>0</v>
      </c>
      <c r="M35" s="27">
        <v>51</v>
      </c>
      <c r="N35" s="27">
        <v>2</v>
      </c>
      <c r="O35" s="27">
        <v>159</v>
      </c>
      <c r="P35" s="27">
        <v>1</v>
      </c>
      <c r="Q35" s="27">
        <v>432</v>
      </c>
      <c r="R35" s="27">
        <v>14</v>
      </c>
      <c r="S35" s="27">
        <v>493</v>
      </c>
      <c r="T35" s="27">
        <v>20</v>
      </c>
      <c r="U35" s="27">
        <v>21</v>
      </c>
      <c r="V35" s="27">
        <v>0</v>
      </c>
      <c r="W35" s="27">
        <v>1</v>
      </c>
      <c r="X35" s="27">
        <v>0</v>
      </c>
      <c r="Y35" s="27">
        <v>7</v>
      </c>
      <c r="Z35" s="27">
        <v>0</v>
      </c>
      <c r="AA35" s="27">
        <v>13</v>
      </c>
      <c r="AB35" s="27">
        <v>0</v>
      </c>
      <c r="AC35" s="27">
        <v>0</v>
      </c>
      <c r="AD35" s="27">
        <v>0</v>
      </c>
      <c r="AE35" s="27">
        <v>1</v>
      </c>
      <c r="AF35" s="165"/>
    </row>
    <row r="36" spans="1:32" ht="14.1" customHeight="1" x14ac:dyDescent="0.2">
      <c r="A36" s="105" t="s">
        <v>229</v>
      </c>
      <c r="B36" s="16"/>
      <c r="C36" s="16"/>
      <c r="D36" s="84" t="s">
        <v>230</v>
      </c>
      <c r="E36" s="27">
        <v>7510</v>
      </c>
      <c r="F36" s="27">
        <v>1394</v>
      </c>
      <c r="G36" s="27">
        <v>7147</v>
      </c>
      <c r="H36" s="27">
        <v>363</v>
      </c>
      <c r="I36" s="27">
        <v>7277</v>
      </c>
      <c r="J36" s="27">
        <v>355</v>
      </c>
      <c r="K36" s="27">
        <v>21</v>
      </c>
      <c r="L36" s="27">
        <v>0</v>
      </c>
      <c r="M36" s="27">
        <v>469</v>
      </c>
      <c r="N36" s="27">
        <v>16</v>
      </c>
      <c r="O36" s="27">
        <v>1346</v>
      </c>
      <c r="P36" s="27">
        <v>48</v>
      </c>
      <c r="Q36" s="27">
        <v>2883</v>
      </c>
      <c r="R36" s="27">
        <v>144</v>
      </c>
      <c r="S36" s="27">
        <v>2558</v>
      </c>
      <c r="T36" s="27">
        <v>147</v>
      </c>
      <c r="U36" s="27">
        <v>231</v>
      </c>
      <c r="V36" s="27">
        <v>8</v>
      </c>
      <c r="W36" s="27">
        <v>4</v>
      </c>
      <c r="X36" s="27">
        <v>0</v>
      </c>
      <c r="Y36" s="27">
        <v>97</v>
      </c>
      <c r="Z36" s="27">
        <v>4</v>
      </c>
      <c r="AA36" s="27">
        <v>123</v>
      </c>
      <c r="AB36" s="27">
        <v>3</v>
      </c>
      <c r="AC36" s="27">
        <v>7</v>
      </c>
      <c r="AD36" s="27">
        <v>1</v>
      </c>
      <c r="AE36" s="27">
        <v>2</v>
      </c>
      <c r="AF36" s="169" t="s">
        <v>229</v>
      </c>
    </row>
    <row r="37" spans="1:32" ht="14.1" customHeight="1" x14ac:dyDescent="0.2">
      <c r="A37" s="105" t="s">
        <v>51</v>
      </c>
      <c r="B37" s="16"/>
      <c r="C37" s="16"/>
      <c r="D37" s="84" t="s">
        <v>228</v>
      </c>
      <c r="E37" s="27">
        <v>6796</v>
      </c>
      <c r="F37" s="27">
        <v>1186</v>
      </c>
      <c r="G37" s="27">
        <v>6458</v>
      </c>
      <c r="H37" s="27">
        <v>338</v>
      </c>
      <c r="I37" s="27">
        <v>6570</v>
      </c>
      <c r="J37" s="27">
        <v>330</v>
      </c>
      <c r="K37" s="27">
        <v>13</v>
      </c>
      <c r="L37" s="27">
        <v>0</v>
      </c>
      <c r="M37" s="27">
        <v>431</v>
      </c>
      <c r="N37" s="27">
        <v>15</v>
      </c>
      <c r="O37" s="27">
        <v>1246</v>
      </c>
      <c r="P37" s="27">
        <v>45</v>
      </c>
      <c r="Q37" s="27">
        <v>2660</v>
      </c>
      <c r="R37" s="27">
        <v>134</v>
      </c>
      <c r="S37" s="27">
        <v>2220</v>
      </c>
      <c r="T37" s="27">
        <v>136</v>
      </c>
      <c r="U37" s="27">
        <v>224</v>
      </c>
      <c r="V37" s="27">
        <v>8</v>
      </c>
      <c r="W37" s="27">
        <v>4</v>
      </c>
      <c r="X37" s="27">
        <v>0</v>
      </c>
      <c r="Y37" s="27">
        <v>92</v>
      </c>
      <c r="Z37" s="27">
        <v>4</v>
      </c>
      <c r="AA37" s="27">
        <v>122</v>
      </c>
      <c r="AB37" s="27">
        <v>3</v>
      </c>
      <c r="AC37" s="27">
        <v>6</v>
      </c>
      <c r="AD37" s="27">
        <v>1</v>
      </c>
      <c r="AE37" s="27">
        <v>2</v>
      </c>
      <c r="AF37" s="169" t="s">
        <v>51</v>
      </c>
    </row>
    <row r="38" spans="1:32" ht="11.25" customHeight="1" x14ac:dyDescent="0.2">
      <c r="A38" s="16"/>
      <c r="B38" s="16"/>
      <c r="C38" s="16"/>
      <c r="D38" s="19"/>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165"/>
    </row>
    <row r="39" spans="1:32" ht="11.25" customHeight="1" x14ac:dyDescent="0.2">
      <c r="A39" s="16"/>
      <c r="B39" s="16"/>
      <c r="C39" s="16"/>
      <c r="D39" s="19"/>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165"/>
    </row>
    <row r="40" spans="1:32" ht="11.25" customHeight="1" x14ac:dyDescent="0.2">
      <c r="A40" s="273" t="s">
        <v>584</v>
      </c>
      <c r="B40" s="16"/>
      <c r="C40" s="16"/>
      <c r="D40" s="19"/>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169" t="s">
        <v>225</v>
      </c>
    </row>
    <row r="41" spans="1:32" ht="11.25" customHeight="1" x14ac:dyDescent="0.2">
      <c r="A41" s="16"/>
      <c r="B41" s="105" t="s">
        <v>599</v>
      </c>
      <c r="C41" s="171" t="s">
        <v>224</v>
      </c>
      <c r="D41" s="7" t="s">
        <v>596</v>
      </c>
      <c r="E41" s="27">
        <v>63</v>
      </c>
      <c r="F41" s="27">
        <v>16</v>
      </c>
      <c r="G41" s="27">
        <v>63</v>
      </c>
      <c r="H41" s="27">
        <v>0</v>
      </c>
      <c r="I41" s="27">
        <v>62</v>
      </c>
      <c r="J41" s="27">
        <v>0</v>
      </c>
      <c r="K41" s="27">
        <v>0</v>
      </c>
      <c r="L41" s="27">
        <v>0</v>
      </c>
      <c r="M41" s="27">
        <v>3</v>
      </c>
      <c r="N41" s="27">
        <v>0</v>
      </c>
      <c r="O41" s="27">
        <v>15</v>
      </c>
      <c r="P41" s="27">
        <v>0</v>
      </c>
      <c r="Q41" s="27">
        <v>24</v>
      </c>
      <c r="R41" s="27">
        <v>0</v>
      </c>
      <c r="S41" s="27">
        <v>20</v>
      </c>
      <c r="T41" s="27">
        <v>0</v>
      </c>
      <c r="U41" s="27">
        <v>1</v>
      </c>
      <c r="V41" s="27">
        <v>0</v>
      </c>
      <c r="W41" s="27">
        <v>1</v>
      </c>
      <c r="X41" s="27">
        <v>0</v>
      </c>
      <c r="Y41" s="27">
        <v>0</v>
      </c>
      <c r="Z41" s="27">
        <v>0</v>
      </c>
      <c r="AA41" s="27">
        <v>0</v>
      </c>
      <c r="AB41" s="27">
        <v>0</v>
      </c>
      <c r="AC41" s="27">
        <v>0</v>
      </c>
      <c r="AD41" s="27">
        <v>0</v>
      </c>
      <c r="AE41" s="27">
        <v>0</v>
      </c>
      <c r="AF41" s="169" t="s">
        <v>223</v>
      </c>
    </row>
    <row r="42" spans="1:32" ht="11.25" customHeight="1" x14ac:dyDescent="0.2">
      <c r="A42" s="16"/>
      <c r="B42" s="16"/>
      <c r="C42" s="16"/>
      <c r="D42" s="7" t="s">
        <v>597</v>
      </c>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165"/>
    </row>
    <row r="43" spans="1:32" ht="11.25" customHeight="1" x14ac:dyDescent="0.2">
      <c r="A43" s="16"/>
      <c r="B43" s="16"/>
      <c r="C43" s="16"/>
      <c r="D43" s="19"/>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165"/>
    </row>
    <row r="44" spans="1:32" ht="11.25" customHeight="1" x14ac:dyDescent="0.2">
      <c r="A44" s="16"/>
      <c r="B44" s="16"/>
      <c r="C44" s="16"/>
      <c r="D44" s="19"/>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165"/>
    </row>
    <row r="45" spans="1:32" ht="11.25" customHeight="1" x14ac:dyDescent="0.2">
      <c r="A45" s="16"/>
      <c r="B45" s="105" t="s">
        <v>598</v>
      </c>
      <c r="C45" s="171" t="s">
        <v>222</v>
      </c>
      <c r="D45" s="84" t="s">
        <v>221</v>
      </c>
      <c r="E45" s="27">
        <v>4</v>
      </c>
      <c r="F45" s="27">
        <v>2</v>
      </c>
      <c r="G45" s="27">
        <v>4</v>
      </c>
      <c r="H45" s="27">
        <v>0</v>
      </c>
      <c r="I45" s="27">
        <v>3</v>
      </c>
      <c r="J45" s="27">
        <v>0</v>
      </c>
      <c r="K45" s="27">
        <v>0</v>
      </c>
      <c r="L45" s="27">
        <v>0</v>
      </c>
      <c r="M45" s="27">
        <v>0</v>
      </c>
      <c r="N45" s="27">
        <v>0</v>
      </c>
      <c r="O45" s="27">
        <v>0</v>
      </c>
      <c r="P45" s="27">
        <v>0</v>
      </c>
      <c r="Q45" s="27">
        <v>1</v>
      </c>
      <c r="R45" s="27">
        <v>0</v>
      </c>
      <c r="S45" s="27">
        <v>2</v>
      </c>
      <c r="T45" s="27">
        <v>0</v>
      </c>
      <c r="U45" s="27">
        <v>1</v>
      </c>
      <c r="V45" s="27">
        <v>0</v>
      </c>
      <c r="W45" s="27">
        <v>0</v>
      </c>
      <c r="X45" s="27">
        <v>0</v>
      </c>
      <c r="Y45" s="27">
        <v>0</v>
      </c>
      <c r="Z45" s="27">
        <v>0</v>
      </c>
      <c r="AA45" s="27">
        <v>1</v>
      </c>
      <c r="AB45" s="27">
        <v>0</v>
      </c>
      <c r="AC45" s="27">
        <v>0</v>
      </c>
      <c r="AD45" s="27">
        <v>0</v>
      </c>
      <c r="AE45" s="27">
        <v>0</v>
      </c>
      <c r="AF45" s="169" t="s">
        <v>220</v>
      </c>
    </row>
    <row r="46" spans="1:32" ht="11.25" customHeight="1" x14ac:dyDescent="0.2">
      <c r="A46" s="16"/>
      <c r="B46" s="16"/>
      <c r="C46" s="16"/>
      <c r="D46" s="84" t="s">
        <v>219</v>
      </c>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165"/>
    </row>
    <row r="47" spans="1:32" ht="11.25" customHeight="1" x14ac:dyDescent="0.2">
      <c r="A47" s="16"/>
      <c r="B47" s="16"/>
      <c r="C47" s="16"/>
      <c r="D47" s="19"/>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165"/>
    </row>
    <row r="48" spans="1:32" ht="11.25" customHeight="1" x14ac:dyDescent="0.2">
      <c r="A48" s="16"/>
      <c r="B48" s="105" t="s">
        <v>585</v>
      </c>
      <c r="C48" s="171" t="s">
        <v>218</v>
      </c>
      <c r="D48" s="84" t="s">
        <v>217</v>
      </c>
      <c r="E48" s="27">
        <v>0</v>
      </c>
      <c r="F48" s="27">
        <v>0</v>
      </c>
      <c r="G48" s="27">
        <v>0</v>
      </c>
      <c r="H48" s="27">
        <v>0</v>
      </c>
      <c r="I48" s="27">
        <v>0</v>
      </c>
      <c r="J48" s="27">
        <v>0</v>
      </c>
      <c r="K48" s="27">
        <v>0</v>
      </c>
      <c r="L48" s="27">
        <v>0</v>
      </c>
      <c r="M48" s="27">
        <v>0</v>
      </c>
      <c r="N48" s="27">
        <v>0</v>
      </c>
      <c r="O48" s="27">
        <v>0</v>
      </c>
      <c r="P48" s="27">
        <v>0</v>
      </c>
      <c r="Q48" s="27">
        <v>0</v>
      </c>
      <c r="R48" s="27">
        <v>0</v>
      </c>
      <c r="S48" s="27">
        <v>0</v>
      </c>
      <c r="T48" s="27">
        <v>0</v>
      </c>
      <c r="U48" s="27">
        <v>0</v>
      </c>
      <c r="V48" s="27">
        <v>0</v>
      </c>
      <c r="W48" s="27">
        <v>0</v>
      </c>
      <c r="X48" s="27">
        <v>0</v>
      </c>
      <c r="Y48" s="27">
        <v>0</v>
      </c>
      <c r="Z48" s="27">
        <v>0</v>
      </c>
      <c r="AA48" s="27">
        <v>0</v>
      </c>
      <c r="AB48" s="27">
        <v>0</v>
      </c>
      <c r="AC48" s="27">
        <v>0</v>
      </c>
      <c r="AD48" s="27">
        <v>0</v>
      </c>
      <c r="AE48" s="27">
        <v>0</v>
      </c>
      <c r="AF48" s="169" t="s">
        <v>216</v>
      </c>
    </row>
    <row r="49" spans="1:32" ht="11.25" customHeight="1" x14ac:dyDescent="0.2">
      <c r="A49" s="16"/>
      <c r="B49" s="16"/>
      <c r="C49" s="16"/>
      <c r="D49" s="19"/>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165"/>
    </row>
    <row r="50" spans="1:32" ht="11.25" customHeight="1" x14ac:dyDescent="0.2">
      <c r="A50" s="16"/>
      <c r="B50" s="105" t="s">
        <v>586</v>
      </c>
      <c r="C50" s="171" t="s">
        <v>215</v>
      </c>
      <c r="D50" s="84" t="s">
        <v>214</v>
      </c>
      <c r="E50" s="27">
        <v>1</v>
      </c>
      <c r="F50" s="27">
        <v>0</v>
      </c>
      <c r="G50" s="27">
        <v>1</v>
      </c>
      <c r="H50" s="27">
        <v>0</v>
      </c>
      <c r="I50" s="27">
        <v>0</v>
      </c>
      <c r="J50" s="27">
        <v>0</v>
      </c>
      <c r="K50" s="27">
        <v>0</v>
      </c>
      <c r="L50" s="27">
        <v>0</v>
      </c>
      <c r="M50" s="27">
        <v>0</v>
      </c>
      <c r="N50" s="27">
        <v>0</v>
      </c>
      <c r="O50" s="27">
        <v>0</v>
      </c>
      <c r="P50" s="27">
        <v>0</v>
      </c>
      <c r="Q50" s="27">
        <v>0</v>
      </c>
      <c r="R50" s="27">
        <v>0</v>
      </c>
      <c r="S50" s="27">
        <v>0</v>
      </c>
      <c r="T50" s="27">
        <v>0</v>
      </c>
      <c r="U50" s="27">
        <v>1</v>
      </c>
      <c r="V50" s="27">
        <v>0</v>
      </c>
      <c r="W50" s="27">
        <v>0</v>
      </c>
      <c r="X50" s="27">
        <v>0</v>
      </c>
      <c r="Y50" s="27">
        <v>0</v>
      </c>
      <c r="Z50" s="27">
        <v>0</v>
      </c>
      <c r="AA50" s="27">
        <v>1</v>
      </c>
      <c r="AB50" s="27">
        <v>0</v>
      </c>
      <c r="AC50" s="27">
        <v>0</v>
      </c>
      <c r="AD50" s="27">
        <v>0</v>
      </c>
      <c r="AE50" s="27">
        <v>0</v>
      </c>
      <c r="AF50" s="169" t="s">
        <v>213</v>
      </c>
    </row>
    <row r="51" spans="1:32" ht="11.25" customHeight="1" x14ac:dyDescent="0.2">
      <c r="A51" s="16"/>
      <c r="B51" s="16"/>
      <c r="C51" s="16"/>
      <c r="D51" s="84" t="s">
        <v>212</v>
      </c>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165"/>
    </row>
    <row r="52" spans="1:32" ht="11.25" customHeight="1" x14ac:dyDescent="0.2">
      <c r="A52" s="16"/>
      <c r="B52" s="16"/>
      <c r="C52" s="16"/>
      <c r="D52" s="19"/>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165"/>
    </row>
    <row r="53" spans="1:32" ht="11.25" customHeight="1" x14ac:dyDescent="0.2">
      <c r="A53" s="16"/>
      <c r="B53" s="105" t="s">
        <v>587</v>
      </c>
      <c r="C53" s="171" t="s">
        <v>211</v>
      </c>
      <c r="D53" s="84" t="s">
        <v>210</v>
      </c>
      <c r="E53" s="27">
        <v>0</v>
      </c>
      <c r="F53" s="27">
        <v>0</v>
      </c>
      <c r="G53" s="27">
        <v>0</v>
      </c>
      <c r="H53" s="27">
        <v>0</v>
      </c>
      <c r="I53" s="27">
        <v>0</v>
      </c>
      <c r="J53" s="27">
        <v>0</v>
      </c>
      <c r="K53" s="27">
        <v>0</v>
      </c>
      <c r="L53" s="27">
        <v>0</v>
      </c>
      <c r="M53" s="27">
        <v>0</v>
      </c>
      <c r="N53" s="27">
        <v>0</v>
      </c>
      <c r="O53" s="27">
        <v>0</v>
      </c>
      <c r="P53" s="27">
        <v>0</v>
      </c>
      <c r="Q53" s="27">
        <v>0</v>
      </c>
      <c r="R53" s="27">
        <v>0</v>
      </c>
      <c r="S53" s="27">
        <v>0</v>
      </c>
      <c r="T53" s="27">
        <v>0</v>
      </c>
      <c r="U53" s="27">
        <v>0</v>
      </c>
      <c r="V53" s="27">
        <v>0</v>
      </c>
      <c r="W53" s="27">
        <v>0</v>
      </c>
      <c r="X53" s="27">
        <v>0</v>
      </c>
      <c r="Y53" s="27">
        <v>0</v>
      </c>
      <c r="Z53" s="27">
        <v>0</v>
      </c>
      <c r="AA53" s="27">
        <v>0</v>
      </c>
      <c r="AB53" s="27">
        <v>0</v>
      </c>
      <c r="AC53" s="27">
        <v>0</v>
      </c>
      <c r="AD53" s="27">
        <v>0</v>
      </c>
      <c r="AE53" s="27">
        <v>0</v>
      </c>
      <c r="AF53" s="169" t="s">
        <v>209</v>
      </c>
    </row>
    <row r="54" spans="1:32" ht="11.25" customHeight="1" x14ac:dyDescent="0.2">
      <c r="A54" s="16"/>
      <c r="B54" s="16"/>
      <c r="C54" s="16"/>
      <c r="D54" s="19"/>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165"/>
    </row>
    <row r="55" spans="1:32" ht="11.25" customHeight="1" x14ac:dyDescent="0.2">
      <c r="A55" s="16"/>
      <c r="B55" s="105" t="s">
        <v>206</v>
      </c>
      <c r="C55" s="171" t="s">
        <v>208</v>
      </c>
      <c r="D55" s="84" t="s">
        <v>207</v>
      </c>
      <c r="E55" s="27">
        <v>441</v>
      </c>
      <c r="F55" s="27">
        <v>41</v>
      </c>
      <c r="G55" s="27">
        <v>419</v>
      </c>
      <c r="H55" s="27">
        <v>22</v>
      </c>
      <c r="I55" s="27">
        <v>401</v>
      </c>
      <c r="J55" s="27">
        <v>20</v>
      </c>
      <c r="K55" s="27">
        <v>3</v>
      </c>
      <c r="L55" s="27">
        <v>0</v>
      </c>
      <c r="M55" s="27">
        <v>47</v>
      </c>
      <c r="N55" s="27">
        <v>1</v>
      </c>
      <c r="O55" s="27">
        <v>83</v>
      </c>
      <c r="P55" s="27">
        <v>3</v>
      </c>
      <c r="Q55" s="27">
        <v>165</v>
      </c>
      <c r="R55" s="27">
        <v>6</v>
      </c>
      <c r="S55" s="27">
        <v>103</v>
      </c>
      <c r="T55" s="27">
        <v>10</v>
      </c>
      <c r="U55" s="27">
        <v>39</v>
      </c>
      <c r="V55" s="27">
        <v>2</v>
      </c>
      <c r="W55" s="27">
        <v>0</v>
      </c>
      <c r="X55" s="27">
        <v>0</v>
      </c>
      <c r="Y55" s="27">
        <v>21</v>
      </c>
      <c r="Z55" s="27">
        <v>2</v>
      </c>
      <c r="AA55" s="27">
        <v>17</v>
      </c>
      <c r="AB55" s="27">
        <v>0</v>
      </c>
      <c r="AC55" s="27">
        <v>1</v>
      </c>
      <c r="AD55" s="27">
        <v>0</v>
      </c>
      <c r="AE55" s="27">
        <v>1</v>
      </c>
      <c r="AF55" s="169" t="s">
        <v>206</v>
      </c>
    </row>
    <row r="56" spans="1:32" ht="11.25" customHeight="1" x14ac:dyDescent="0.2">
      <c r="A56" s="16"/>
      <c r="B56" s="16"/>
      <c r="C56" s="16"/>
      <c r="D56" s="19"/>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165"/>
    </row>
    <row r="57" spans="1:32" ht="14.25" customHeight="1" x14ac:dyDescent="0.2">
      <c r="A57" s="16"/>
      <c r="B57" s="105" t="s">
        <v>205</v>
      </c>
      <c r="C57" s="171" t="s">
        <v>204</v>
      </c>
      <c r="D57" s="84" t="s">
        <v>203</v>
      </c>
      <c r="E57" s="27">
        <v>418</v>
      </c>
      <c r="F57" s="27">
        <v>45</v>
      </c>
      <c r="G57" s="27">
        <v>397</v>
      </c>
      <c r="H57" s="27">
        <v>21</v>
      </c>
      <c r="I57" s="27">
        <v>405</v>
      </c>
      <c r="J57" s="27">
        <v>20</v>
      </c>
      <c r="K57" s="27">
        <v>3</v>
      </c>
      <c r="L57" s="27">
        <v>1</v>
      </c>
      <c r="M57" s="27">
        <v>19</v>
      </c>
      <c r="N57" s="27">
        <v>0</v>
      </c>
      <c r="O57" s="27">
        <v>58</v>
      </c>
      <c r="P57" s="27">
        <v>0</v>
      </c>
      <c r="Q57" s="27">
        <v>135</v>
      </c>
      <c r="R57" s="27">
        <v>6</v>
      </c>
      <c r="S57" s="27">
        <v>190</v>
      </c>
      <c r="T57" s="27">
        <v>13</v>
      </c>
      <c r="U57" s="27">
        <v>12</v>
      </c>
      <c r="V57" s="27">
        <v>1</v>
      </c>
      <c r="W57" s="27">
        <v>0</v>
      </c>
      <c r="X57" s="27">
        <v>0</v>
      </c>
      <c r="Y57" s="27">
        <v>6</v>
      </c>
      <c r="Z57" s="27">
        <v>0</v>
      </c>
      <c r="AA57" s="27">
        <v>6</v>
      </c>
      <c r="AB57" s="27">
        <v>1</v>
      </c>
      <c r="AC57" s="27">
        <v>0</v>
      </c>
      <c r="AD57" s="27">
        <v>0</v>
      </c>
      <c r="AE57" s="27">
        <v>1</v>
      </c>
      <c r="AF57" s="169" t="s">
        <v>202</v>
      </c>
    </row>
    <row r="58" spans="1:32" ht="11.25" customHeight="1" x14ac:dyDescent="0.2">
      <c r="A58" s="16"/>
      <c r="B58" s="105" t="s">
        <v>201</v>
      </c>
      <c r="C58" s="105"/>
      <c r="D58" s="19"/>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169"/>
    </row>
    <row r="59" spans="1:32" ht="11.25" customHeight="1" x14ac:dyDescent="0.2">
      <c r="A59" s="16"/>
      <c r="B59" s="105"/>
      <c r="C59" s="105"/>
      <c r="D59" s="19"/>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169"/>
    </row>
    <row r="60" spans="1:32" ht="11.25" customHeight="1" x14ac:dyDescent="0.2">
      <c r="A60" s="16"/>
      <c r="B60" s="105" t="s">
        <v>200</v>
      </c>
      <c r="C60" s="171" t="s">
        <v>199</v>
      </c>
      <c r="D60" s="84" t="s">
        <v>198</v>
      </c>
      <c r="E60" s="27">
        <v>103</v>
      </c>
      <c r="F60" s="27">
        <v>23</v>
      </c>
      <c r="G60" s="27">
        <v>102</v>
      </c>
      <c r="H60" s="27">
        <v>1</v>
      </c>
      <c r="I60" s="27">
        <v>96</v>
      </c>
      <c r="J60" s="27">
        <v>1</v>
      </c>
      <c r="K60" s="27">
        <v>0</v>
      </c>
      <c r="L60" s="27">
        <v>0</v>
      </c>
      <c r="M60" s="27">
        <v>11</v>
      </c>
      <c r="N60" s="27">
        <v>0</v>
      </c>
      <c r="O60" s="27">
        <v>20</v>
      </c>
      <c r="P60" s="27">
        <v>1</v>
      </c>
      <c r="Q60" s="27">
        <v>38</v>
      </c>
      <c r="R60" s="27">
        <v>0</v>
      </c>
      <c r="S60" s="27">
        <v>27</v>
      </c>
      <c r="T60" s="27">
        <v>0</v>
      </c>
      <c r="U60" s="27">
        <v>7</v>
      </c>
      <c r="V60" s="27">
        <v>0</v>
      </c>
      <c r="W60" s="27">
        <v>0</v>
      </c>
      <c r="X60" s="27">
        <v>0</v>
      </c>
      <c r="Y60" s="27">
        <v>6</v>
      </c>
      <c r="Z60" s="27">
        <v>0</v>
      </c>
      <c r="AA60" s="27">
        <v>1</v>
      </c>
      <c r="AB60" s="27">
        <v>0</v>
      </c>
      <c r="AC60" s="27">
        <v>0</v>
      </c>
      <c r="AD60" s="27">
        <v>0</v>
      </c>
      <c r="AE60" s="27">
        <v>0</v>
      </c>
      <c r="AF60" s="169" t="s">
        <v>197</v>
      </c>
    </row>
    <row r="61" spans="1:32" ht="11.25" customHeight="1" x14ac:dyDescent="0.2">
      <c r="A61" s="16"/>
      <c r="B61" s="16"/>
      <c r="C61" s="16"/>
      <c r="D61" s="19"/>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165"/>
    </row>
    <row r="62" spans="1:32" ht="11.25" customHeight="1" x14ac:dyDescent="0.2">
      <c r="A62" s="16"/>
      <c r="B62" s="105" t="s">
        <v>588</v>
      </c>
      <c r="C62" s="171" t="s">
        <v>196</v>
      </c>
      <c r="D62" s="84" t="s">
        <v>195</v>
      </c>
      <c r="E62" s="27">
        <v>102</v>
      </c>
      <c r="F62" s="27">
        <v>15</v>
      </c>
      <c r="G62" s="27">
        <v>90</v>
      </c>
      <c r="H62" s="27">
        <v>12</v>
      </c>
      <c r="I62" s="27">
        <v>90</v>
      </c>
      <c r="J62" s="27">
        <v>12</v>
      </c>
      <c r="K62" s="27">
        <v>0</v>
      </c>
      <c r="L62" s="27">
        <v>0</v>
      </c>
      <c r="M62" s="27">
        <v>4</v>
      </c>
      <c r="N62" s="27">
        <v>0</v>
      </c>
      <c r="O62" s="27">
        <v>23</v>
      </c>
      <c r="P62" s="27">
        <v>0</v>
      </c>
      <c r="Q62" s="27">
        <v>35</v>
      </c>
      <c r="R62" s="27">
        <v>7</v>
      </c>
      <c r="S62" s="27">
        <v>28</v>
      </c>
      <c r="T62" s="27">
        <v>5</v>
      </c>
      <c r="U62" s="27">
        <v>12</v>
      </c>
      <c r="V62" s="27">
        <v>0</v>
      </c>
      <c r="W62" s="27">
        <v>1</v>
      </c>
      <c r="X62" s="27">
        <v>0</v>
      </c>
      <c r="Y62" s="27">
        <v>6</v>
      </c>
      <c r="Z62" s="27">
        <v>0</v>
      </c>
      <c r="AA62" s="27">
        <v>5</v>
      </c>
      <c r="AB62" s="27">
        <v>0</v>
      </c>
      <c r="AC62" s="27">
        <v>0</v>
      </c>
      <c r="AD62" s="27">
        <v>0</v>
      </c>
      <c r="AE62" s="27">
        <v>0</v>
      </c>
      <c r="AF62" s="169" t="s">
        <v>194</v>
      </c>
    </row>
    <row r="63" spans="1:32" ht="11.25" customHeight="1" x14ac:dyDescent="0.2">
      <c r="A63" s="16"/>
      <c r="B63" s="16"/>
      <c r="C63" s="16"/>
      <c r="D63" s="19"/>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165"/>
    </row>
    <row r="64" spans="1:32" ht="11.25" customHeight="1" x14ac:dyDescent="0.2">
      <c r="A64" s="16"/>
      <c r="B64" s="105" t="s">
        <v>600</v>
      </c>
      <c r="C64" s="171" t="s">
        <v>193</v>
      </c>
      <c r="D64" s="84" t="s">
        <v>192</v>
      </c>
      <c r="E64" s="27">
        <v>67</v>
      </c>
      <c r="F64" s="27">
        <v>11</v>
      </c>
      <c r="G64" s="27">
        <v>61</v>
      </c>
      <c r="H64" s="27">
        <v>6</v>
      </c>
      <c r="I64" s="27">
        <v>64</v>
      </c>
      <c r="J64" s="27">
        <v>6</v>
      </c>
      <c r="K64" s="27">
        <v>0</v>
      </c>
      <c r="L64" s="27">
        <v>0</v>
      </c>
      <c r="M64" s="27">
        <v>2</v>
      </c>
      <c r="N64" s="27">
        <v>1</v>
      </c>
      <c r="O64" s="27">
        <v>9</v>
      </c>
      <c r="P64" s="27">
        <v>1</v>
      </c>
      <c r="Q64" s="27">
        <v>24</v>
      </c>
      <c r="R64" s="27">
        <v>2</v>
      </c>
      <c r="S64" s="27">
        <v>29</v>
      </c>
      <c r="T64" s="27">
        <v>2</v>
      </c>
      <c r="U64" s="27">
        <v>3</v>
      </c>
      <c r="V64" s="27">
        <v>0</v>
      </c>
      <c r="W64" s="27">
        <v>0</v>
      </c>
      <c r="X64" s="27">
        <v>0</v>
      </c>
      <c r="Y64" s="27">
        <v>3</v>
      </c>
      <c r="Z64" s="27">
        <v>0</v>
      </c>
      <c r="AA64" s="27">
        <v>0</v>
      </c>
      <c r="AB64" s="27">
        <v>0</v>
      </c>
      <c r="AC64" s="27">
        <v>0</v>
      </c>
      <c r="AD64" s="27">
        <v>0</v>
      </c>
      <c r="AE64" s="27">
        <v>0</v>
      </c>
      <c r="AF64" s="169">
        <v>164</v>
      </c>
    </row>
    <row r="65" spans="1:32" ht="11.25" customHeight="1" x14ac:dyDescent="0.2">
      <c r="A65" s="16"/>
      <c r="B65" s="16"/>
      <c r="C65" s="16"/>
      <c r="D65" s="19"/>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165"/>
    </row>
    <row r="66" spans="1:32" ht="11.25" customHeight="1" x14ac:dyDescent="0.2">
      <c r="A66" s="16"/>
      <c r="B66" s="105" t="s">
        <v>189</v>
      </c>
      <c r="C66" s="171" t="s">
        <v>191</v>
      </c>
      <c r="D66" s="84" t="s">
        <v>190</v>
      </c>
      <c r="E66" s="27">
        <v>4</v>
      </c>
      <c r="F66" s="27">
        <v>0</v>
      </c>
      <c r="G66" s="27">
        <v>4</v>
      </c>
      <c r="H66" s="27">
        <v>0</v>
      </c>
      <c r="I66" s="27">
        <v>3</v>
      </c>
      <c r="J66" s="27">
        <v>0</v>
      </c>
      <c r="K66" s="27">
        <v>0</v>
      </c>
      <c r="L66" s="27">
        <v>0</v>
      </c>
      <c r="M66" s="27">
        <v>0</v>
      </c>
      <c r="N66" s="27">
        <v>0</v>
      </c>
      <c r="O66" s="27">
        <v>0</v>
      </c>
      <c r="P66" s="27">
        <v>0</v>
      </c>
      <c r="Q66" s="27">
        <v>1</v>
      </c>
      <c r="R66" s="27">
        <v>0</v>
      </c>
      <c r="S66" s="27">
        <v>2</v>
      </c>
      <c r="T66" s="27">
        <v>0</v>
      </c>
      <c r="U66" s="27">
        <v>1</v>
      </c>
      <c r="V66" s="27">
        <v>0</v>
      </c>
      <c r="W66" s="27">
        <v>1</v>
      </c>
      <c r="X66" s="27">
        <v>0</v>
      </c>
      <c r="Y66" s="27">
        <v>0</v>
      </c>
      <c r="Z66" s="27">
        <v>0</v>
      </c>
      <c r="AA66" s="27">
        <v>0</v>
      </c>
      <c r="AB66" s="27">
        <v>0</v>
      </c>
      <c r="AC66" s="27">
        <v>0</v>
      </c>
      <c r="AD66" s="27">
        <v>0</v>
      </c>
      <c r="AE66" s="27">
        <v>0</v>
      </c>
      <c r="AF66" s="169" t="s">
        <v>189</v>
      </c>
    </row>
    <row r="67" spans="1:32" ht="11.25" customHeight="1" x14ac:dyDescent="0.2">
      <c r="A67" s="16"/>
      <c r="B67" s="16"/>
      <c r="C67" s="16"/>
      <c r="D67" s="84" t="s">
        <v>188</v>
      </c>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165"/>
    </row>
    <row r="68" spans="1:32" ht="11.25" customHeight="1" x14ac:dyDescent="0.2">
      <c r="A68" s="16"/>
      <c r="B68" s="16"/>
      <c r="C68" s="10"/>
      <c r="D68" s="19"/>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165"/>
    </row>
    <row r="69" spans="1:32" ht="11.25" customHeight="1" x14ac:dyDescent="0.2">
      <c r="A69" s="16"/>
      <c r="B69" s="105" t="s">
        <v>185</v>
      </c>
      <c r="C69" s="171" t="s">
        <v>187</v>
      </c>
      <c r="D69" s="84" t="s">
        <v>186</v>
      </c>
      <c r="E69" s="27">
        <v>77</v>
      </c>
      <c r="F69" s="27">
        <v>38</v>
      </c>
      <c r="G69" s="27">
        <v>75</v>
      </c>
      <c r="H69" s="27">
        <v>2</v>
      </c>
      <c r="I69" s="27">
        <v>77</v>
      </c>
      <c r="J69" s="27">
        <v>2</v>
      </c>
      <c r="K69" s="27">
        <v>0</v>
      </c>
      <c r="L69" s="27">
        <v>0</v>
      </c>
      <c r="M69" s="27">
        <v>0</v>
      </c>
      <c r="N69" s="27">
        <v>0</v>
      </c>
      <c r="O69" s="27">
        <v>6</v>
      </c>
      <c r="P69" s="27">
        <v>0</v>
      </c>
      <c r="Q69" s="27">
        <v>31</v>
      </c>
      <c r="R69" s="27">
        <v>1</v>
      </c>
      <c r="S69" s="27">
        <v>40</v>
      </c>
      <c r="T69" s="27">
        <v>1</v>
      </c>
      <c r="U69" s="27">
        <v>0</v>
      </c>
      <c r="V69" s="27">
        <v>0</v>
      </c>
      <c r="W69" s="27">
        <v>0</v>
      </c>
      <c r="X69" s="27">
        <v>0</v>
      </c>
      <c r="Y69" s="27">
        <v>0</v>
      </c>
      <c r="Z69" s="27">
        <v>0</v>
      </c>
      <c r="AA69" s="27">
        <v>0</v>
      </c>
      <c r="AB69" s="27">
        <v>0</v>
      </c>
      <c r="AC69" s="27">
        <v>0</v>
      </c>
      <c r="AD69" s="27">
        <v>0</v>
      </c>
      <c r="AE69" s="27">
        <v>0</v>
      </c>
      <c r="AF69" s="169" t="s">
        <v>185</v>
      </c>
    </row>
    <row r="70" spans="1:32" ht="11.25" customHeight="1" x14ac:dyDescent="0.2">
      <c r="A70" s="16"/>
      <c r="B70" s="16"/>
      <c r="C70" s="16"/>
      <c r="D70" s="84" t="s">
        <v>184</v>
      </c>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165"/>
    </row>
    <row r="71" spans="1:32" ht="10.5" customHeight="1" x14ac:dyDescent="0.2">
      <c r="A71" s="16"/>
      <c r="B71" s="16"/>
      <c r="C71" s="16"/>
      <c r="D71" s="19"/>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165"/>
    </row>
    <row r="72" spans="1:32" ht="11.25" customHeight="1" x14ac:dyDescent="0.2">
      <c r="A72" s="16"/>
      <c r="B72" s="16" t="s">
        <v>579</v>
      </c>
      <c r="C72" s="16" t="s">
        <v>565</v>
      </c>
      <c r="D72" s="19" t="s">
        <v>566</v>
      </c>
      <c r="E72" s="27">
        <v>3595</v>
      </c>
      <c r="F72" s="27">
        <v>231</v>
      </c>
      <c r="G72" s="27">
        <v>3552</v>
      </c>
      <c r="H72" s="27">
        <v>43</v>
      </c>
      <c r="I72" s="27">
        <v>3053</v>
      </c>
      <c r="J72" s="27">
        <v>40</v>
      </c>
      <c r="K72" s="27">
        <v>4</v>
      </c>
      <c r="L72" s="27">
        <v>0</v>
      </c>
      <c r="M72" s="27">
        <v>126</v>
      </c>
      <c r="N72" s="27">
        <v>2</v>
      </c>
      <c r="O72" s="27">
        <v>356</v>
      </c>
      <c r="P72" s="27">
        <v>6</v>
      </c>
      <c r="Q72" s="27">
        <v>783</v>
      </c>
      <c r="R72" s="27">
        <v>11</v>
      </c>
      <c r="S72" s="27">
        <v>1784</v>
      </c>
      <c r="T72" s="27">
        <v>21</v>
      </c>
      <c r="U72" s="27">
        <v>213</v>
      </c>
      <c r="V72" s="27">
        <v>3</v>
      </c>
      <c r="W72" s="27">
        <v>27</v>
      </c>
      <c r="X72" s="27">
        <v>0</v>
      </c>
      <c r="Y72" s="27">
        <v>94</v>
      </c>
      <c r="Z72" s="27">
        <v>0</v>
      </c>
      <c r="AA72" s="27">
        <v>88</v>
      </c>
      <c r="AB72" s="27">
        <v>3</v>
      </c>
      <c r="AC72" s="27">
        <v>4</v>
      </c>
      <c r="AD72" s="27">
        <v>0</v>
      </c>
      <c r="AE72" s="27">
        <v>329</v>
      </c>
      <c r="AF72" s="165" t="s">
        <v>569</v>
      </c>
    </row>
    <row r="73" spans="1:32" ht="11.25" customHeight="1" x14ac:dyDescent="0.2">
      <c r="A73" s="16"/>
      <c r="B73" s="16"/>
      <c r="C73" s="16"/>
      <c r="D73" s="19"/>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165"/>
    </row>
    <row r="74" spans="1:32" ht="11.25" customHeight="1" x14ac:dyDescent="0.2">
      <c r="A74" s="16"/>
      <c r="B74" s="105" t="s">
        <v>183</v>
      </c>
      <c r="C74" s="171" t="s">
        <v>182</v>
      </c>
      <c r="D74" s="84" t="s">
        <v>181</v>
      </c>
      <c r="E74" s="27">
        <v>396</v>
      </c>
      <c r="F74" s="27">
        <v>60</v>
      </c>
      <c r="G74" s="27">
        <v>372</v>
      </c>
      <c r="H74" s="27">
        <v>24</v>
      </c>
      <c r="I74" s="27">
        <v>377</v>
      </c>
      <c r="J74" s="27">
        <v>23</v>
      </c>
      <c r="K74" s="27">
        <v>4</v>
      </c>
      <c r="L74" s="27">
        <v>0</v>
      </c>
      <c r="M74" s="27">
        <v>32</v>
      </c>
      <c r="N74" s="27">
        <v>3</v>
      </c>
      <c r="O74" s="27">
        <v>62</v>
      </c>
      <c r="P74" s="27">
        <v>6</v>
      </c>
      <c r="Q74" s="27">
        <v>132</v>
      </c>
      <c r="R74" s="27">
        <v>5</v>
      </c>
      <c r="S74" s="27">
        <v>147</v>
      </c>
      <c r="T74" s="27">
        <v>9</v>
      </c>
      <c r="U74" s="27">
        <v>19</v>
      </c>
      <c r="V74" s="27">
        <v>1</v>
      </c>
      <c r="W74" s="27">
        <v>3</v>
      </c>
      <c r="X74" s="27">
        <v>1</v>
      </c>
      <c r="Y74" s="27">
        <v>10</v>
      </c>
      <c r="Z74" s="27">
        <v>0</v>
      </c>
      <c r="AA74" s="27">
        <v>5</v>
      </c>
      <c r="AB74" s="27">
        <v>0</v>
      </c>
      <c r="AC74" s="27">
        <v>1</v>
      </c>
      <c r="AD74" s="27">
        <v>0</v>
      </c>
      <c r="AE74" s="27">
        <v>0</v>
      </c>
      <c r="AF74" s="169" t="s">
        <v>180</v>
      </c>
    </row>
    <row r="75" spans="1:32" ht="11.25" customHeight="1" x14ac:dyDescent="0.2">
      <c r="A75" s="16"/>
      <c r="B75" s="16"/>
      <c r="C75" s="16"/>
      <c r="D75" s="19"/>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165"/>
    </row>
    <row r="76" spans="1:32" ht="11.25" customHeight="1" x14ac:dyDescent="0.2">
      <c r="A76" s="16"/>
      <c r="B76" s="105" t="s">
        <v>177</v>
      </c>
      <c r="C76" s="171" t="s">
        <v>179</v>
      </c>
      <c r="D76" s="84" t="s">
        <v>178</v>
      </c>
      <c r="E76" s="27">
        <v>11</v>
      </c>
      <c r="F76" s="27">
        <v>3</v>
      </c>
      <c r="G76" s="27">
        <v>10</v>
      </c>
      <c r="H76" s="27">
        <v>1</v>
      </c>
      <c r="I76" s="27">
        <v>11</v>
      </c>
      <c r="J76" s="27">
        <v>1</v>
      </c>
      <c r="K76" s="27">
        <v>0</v>
      </c>
      <c r="L76" s="27">
        <v>0</v>
      </c>
      <c r="M76" s="27">
        <v>0</v>
      </c>
      <c r="N76" s="27">
        <v>0</v>
      </c>
      <c r="O76" s="27">
        <v>1</v>
      </c>
      <c r="P76" s="27">
        <v>0</v>
      </c>
      <c r="Q76" s="27">
        <v>3</v>
      </c>
      <c r="R76" s="27">
        <v>0</v>
      </c>
      <c r="S76" s="27">
        <v>7</v>
      </c>
      <c r="T76" s="27">
        <v>1</v>
      </c>
      <c r="U76" s="27">
        <v>0</v>
      </c>
      <c r="V76" s="27">
        <v>0</v>
      </c>
      <c r="W76" s="27">
        <v>0</v>
      </c>
      <c r="X76" s="27">
        <v>0</v>
      </c>
      <c r="Y76" s="27">
        <v>0</v>
      </c>
      <c r="Z76" s="27">
        <v>0</v>
      </c>
      <c r="AA76" s="27">
        <v>0</v>
      </c>
      <c r="AB76" s="27">
        <v>0</v>
      </c>
      <c r="AC76" s="27">
        <v>0</v>
      </c>
      <c r="AD76" s="27">
        <v>0</v>
      </c>
      <c r="AE76" s="27">
        <v>0</v>
      </c>
      <c r="AF76" s="169" t="s">
        <v>177</v>
      </c>
    </row>
    <row r="77" spans="1:32" ht="11.25" customHeight="1" x14ac:dyDescent="0.2">
      <c r="A77" s="16"/>
      <c r="B77" s="16"/>
      <c r="C77" s="16"/>
      <c r="D77" s="84" t="s">
        <v>176</v>
      </c>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165"/>
    </row>
    <row r="78" spans="1:32" ht="11.25" customHeight="1" x14ac:dyDescent="0.2">
      <c r="A78" s="16"/>
      <c r="B78" s="16"/>
      <c r="C78" s="16"/>
      <c r="D78" s="84"/>
      <c r="E78" s="27"/>
      <c r="F78" s="27"/>
      <c r="G78" s="27"/>
      <c r="H78" s="27"/>
      <c r="I78" s="27"/>
      <c r="J78" s="27"/>
      <c r="K78" s="27"/>
      <c r="L78" s="27"/>
      <c r="M78" s="27"/>
      <c r="N78" s="27"/>
      <c r="O78" s="27"/>
      <c r="P78" s="27"/>
      <c r="Q78" s="27"/>
      <c r="R78" s="27"/>
      <c r="S78" s="27"/>
      <c r="T78" s="27"/>
      <c r="U78" s="27"/>
      <c r="V78" s="27"/>
      <c r="W78" s="27"/>
      <c r="X78" s="27"/>
      <c r="Y78" s="27"/>
      <c r="Z78" s="27"/>
      <c r="AA78" s="27"/>
      <c r="AB78" s="27"/>
      <c r="AC78" s="27"/>
      <c r="AD78" s="27"/>
      <c r="AE78" s="27"/>
      <c r="AF78" s="165"/>
    </row>
    <row r="79" spans="1:32" ht="11.25" customHeight="1" x14ac:dyDescent="0.2">
      <c r="A79" s="16"/>
      <c r="B79" s="105" t="s">
        <v>173</v>
      </c>
      <c r="C79" s="171" t="s">
        <v>175</v>
      </c>
      <c r="D79" s="84" t="s">
        <v>174</v>
      </c>
      <c r="E79" s="27">
        <v>3699</v>
      </c>
      <c r="F79" s="27">
        <v>258</v>
      </c>
      <c r="G79" s="27">
        <v>3464</v>
      </c>
      <c r="H79" s="27">
        <v>235</v>
      </c>
      <c r="I79" s="27">
        <v>3499</v>
      </c>
      <c r="J79" s="27">
        <v>223</v>
      </c>
      <c r="K79" s="27">
        <v>3</v>
      </c>
      <c r="L79" s="27">
        <v>0</v>
      </c>
      <c r="M79" s="27">
        <v>118</v>
      </c>
      <c r="N79" s="27">
        <v>3</v>
      </c>
      <c r="O79" s="27">
        <v>363</v>
      </c>
      <c r="P79" s="27">
        <v>22</v>
      </c>
      <c r="Q79" s="27">
        <v>856</v>
      </c>
      <c r="R79" s="27">
        <v>55</v>
      </c>
      <c r="S79" s="27">
        <v>2159</v>
      </c>
      <c r="T79" s="27">
        <v>143</v>
      </c>
      <c r="U79" s="27">
        <v>152</v>
      </c>
      <c r="V79" s="27">
        <v>11</v>
      </c>
      <c r="W79" s="27">
        <v>11</v>
      </c>
      <c r="X79" s="27">
        <v>2</v>
      </c>
      <c r="Y79" s="27">
        <v>69</v>
      </c>
      <c r="Z79" s="27">
        <v>8</v>
      </c>
      <c r="AA79" s="27">
        <v>71</v>
      </c>
      <c r="AB79" s="27">
        <v>1</v>
      </c>
      <c r="AC79" s="27">
        <v>1</v>
      </c>
      <c r="AD79" s="27">
        <v>0</v>
      </c>
      <c r="AE79" s="27">
        <v>48</v>
      </c>
      <c r="AF79" s="169" t="s">
        <v>173</v>
      </c>
    </row>
    <row r="80" spans="1:32" ht="11.25" customHeight="1" x14ac:dyDescent="0.2">
      <c r="A80" s="16"/>
      <c r="B80" s="10"/>
      <c r="C80" s="16"/>
      <c r="D80" s="19"/>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172"/>
    </row>
    <row r="81" spans="1:33" ht="11.25" customHeight="1" x14ac:dyDescent="0.2">
      <c r="A81" s="16"/>
      <c r="B81" s="105" t="s">
        <v>170</v>
      </c>
      <c r="C81" s="171" t="s">
        <v>172</v>
      </c>
      <c r="D81" s="84" t="s">
        <v>171</v>
      </c>
      <c r="E81" s="27">
        <v>6338</v>
      </c>
      <c r="F81" s="27">
        <v>771</v>
      </c>
      <c r="G81" s="27">
        <v>6098</v>
      </c>
      <c r="H81" s="27">
        <v>240</v>
      </c>
      <c r="I81" s="27">
        <v>5517</v>
      </c>
      <c r="J81" s="27">
        <v>204</v>
      </c>
      <c r="K81" s="27">
        <v>39</v>
      </c>
      <c r="L81" s="27">
        <v>1</v>
      </c>
      <c r="M81" s="27">
        <v>513</v>
      </c>
      <c r="N81" s="27">
        <v>16</v>
      </c>
      <c r="O81" s="27">
        <v>1290</v>
      </c>
      <c r="P81" s="27">
        <v>32</v>
      </c>
      <c r="Q81" s="27">
        <v>2205</v>
      </c>
      <c r="R81" s="27">
        <v>74</v>
      </c>
      <c r="S81" s="27">
        <v>1470</v>
      </c>
      <c r="T81" s="27">
        <v>81</v>
      </c>
      <c r="U81" s="27">
        <v>772</v>
      </c>
      <c r="V81" s="27">
        <v>36</v>
      </c>
      <c r="W81" s="27">
        <v>96</v>
      </c>
      <c r="X81" s="27">
        <v>9</v>
      </c>
      <c r="Y81" s="27">
        <v>379</v>
      </c>
      <c r="Z81" s="27">
        <v>19</v>
      </c>
      <c r="AA81" s="27">
        <v>290</v>
      </c>
      <c r="AB81" s="27">
        <v>8</v>
      </c>
      <c r="AC81" s="27">
        <v>7</v>
      </c>
      <c r="AD81" s="27">
        <v>0</v>
      </c>
      <c r="AE81" s="27">
        <v>49</v>
      </c>
      <c r="AF81" s="169" t="s">
        <v>170</v>
      </c>
    </row>
    <row r="82" spans="1:33" ht="11.25" customHeight="1" x14ac:dyDescent="0.2">
      <c r="A82" s="16"/>
      <c r="B82" s="105"/>
      <c r="C82" s="171"/>
      <c r="D82" s="84" t="s">
        <v>169</v>
      </c>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172"/>
    </row>
    <row r="83" spans="1:33" ht="11.25" customHeight="1" x14ac:dyDescent="0.2">
      <c r="A83" s="16"/>
      <c r="B83" s="10"/>
      <c r="C83" s="16"/>
      <c r="D83" s="19"/>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172"/>
    </row>
    <row r="84" spans="1:33" ht="11.25" customHeight="1" x14ac:dyDescent="0.2">
      <c r="A84" s="16"/>
      <c r="B84" s="105" t="s">
        <v>168</v>
      </c>
      <c r="C84" s="171" t="s">
        <v>167</v>
      </c>
      <c r="D84" s="84" t="s">
        <v>166</v>
      </c>
      <c r="E84" s="27">
        <v>582</v>
      </c>
      <c r="F84" s="27">
        <v>89</v>
      </c>
      <c r="G84" s="27">
        <v>557</v>
      </c>
      <c r="H84" s="27">
        <v>25</v>
      </c>
      <c r="I84" s="27">
        <v>521</v>
      </c>
      <c r="J84" s="27">
        <v>23</v>
      </c>
      <c r="K84" s="27">
        <v>3</v>
      </c>
      <c r="L84" s="27">
        <v>0</v>
      </c>
      <c r="M84" s="27">
        <v>34</v>
      </c>
      <c r="N84" s="27">
        <v>0</v>
      </c>
      <c r="O84" s="27">
        <v>114</v>
      </c>
      <c r="P84" s="27">
        <v>4</v>
      </c>
      <c r="Q84" s="27">
        <v>175</v>
      </c>
      <c r="R84" s="27">
        <v>10</v>
      </c>
      <c r="S84" s="27">
        <v>195</v>
      </c>
      <c r="T84" s="27">
        <v>9</v>
      </c>
      <c r="U84" s="27">
        <v>42</v>
      </c>
      <c r="V84" s="27">
        <v>2</v>
      </c>
      <c r="W84" s="27">
        <v>4</v>
      </c>
      <c r="X84" s="27">
        <v>0</v>
      </c>
      <c r="Y84" s="27">
        <v>14</v>
      </c>
      <c r="Z84" s="27">
        <v>0</v>
      </c>
      <c r="AA84" s="27">
        <v>23</v>
      </c>
      <c r="AB84" s="27">
        <v>2</v>
      </c>
      <c r="AC84" s="27">
        <v>1</v>
      </c>
      <c r="AD84" s="27">
        <v>0</v>
      </c>
      <c r="AE84" s="27">
        <v>19</v>
      </c>
      <c r="AF84" s="169" t="s">
        <v>165</v>
      </c>
    </row>
    <row r="85" spans="1:33" ht="8.1" customHeight="1" x14ac:dyDescent="0.2">
      <c r="A85" s="16"/>
      <c r="B85" s="10"/>
      <c r="C85" s="16"/>
      <c r="D85" s="19"/>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172"/>
    </row>
    <row r="86" spans="1:33" ht="11.25" customHeight="1" x14ac:dyDescent="0.2">
      <c r="A86" s="16"/>
      <c r="B86" s="105" t="s">
        <v>162</v>
      </c>
      <c r="C86" s="171" t="s">
        <v>164</v>
      </c>
      <c r="D86" s="84" t="s">
        <v>163</v>
      </c>
      <c r="E86" s="27">
        <v>11529</v>
      </c>
      <c r="F86" s="27">
        <v>1209</v>
      </c>
      <c r="G86" s="27">
        <v>10667</v>
      </c>
      <c r="H86" s="27">
        <v>862</v>
      </c>
      <c r="I86" s="27">
        <v>10803</v>
      </c>
      <c r="J86" s="27">
        <v>813</v>
      </c>
      <c r="K86" s="27">
        <v>42</v>
      </c>
      <c r="L86" s="27">
        <v>2</v>
      </c>
      <c r="M86" s="27">
        <v>675</v>
      </c>
      <c r="N86" s="27">
        <v>34</v>
      </c>
      <c r="O86" s="27">
        <v>1942</v>
      </c>
      <c r="P86" s="27">
        <v>113</v>
      </c>
      <c r="Q86" s="27">
        <v>4478</v>
      </c>
      <c r="R86" s="27">
        <v>347</v>
      </c>
      <c r="S86" s="27">
        <v>3666</v>
      </c>
      <c r="T86" s="27">
        <v>317</v>
      </c>
      <c r="U86" s="27">
        <v>725</v>
      </c>
      <c r="V86" s="27">
        <v>49</v>
      </c>
      <c r="W86" s="27">
        <v>95</v>
      </c>
      <c r="X86" s="27">
        <v>9</v>
      </c>
      <c r="Y86" s="27">
        <v>340</v>
      </c>
      <c r="Z86" s="27">
        <v>21</v>
      </c>
      <c r="AA86" s="27">
        <v>282</v>
      </c>
      <c r="AB86" s="27">
        <v>18</v>
      </c>
      <c r="AC86" s="27">
        <v>8</v>
      </c>
      <c r="AD86" s="27">
        <v>1</v>
      </c>
      <c r="AE86" s="27">
        <v>1</v>
      </c>
      <c r="AF86" s="169" t="s">
        <v>162</v>
      </c>
    </row>
    <row r="87" spans="1:33" ht="11.25" customHeight="1" x14ac:dyDescent="0.2">
      <c r="A87" s="16"/>
      <c r="B87" s="10"/>
      <c r="C87" s="16"/>
      <c r="D87" s="19"/>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172"/>
    </row>
    <row r="88" spans="1:33" ht="11.25" customHeight="1" x14ac:dyDescent="0.2">
      <c r="A88" s="16"/>
      <c r="B88" s="105" t="s">
        <v>589</v>
      </c>
      <c r="C88" s="171" t="s">
        <v>160</v>
      </c>
      <c r="D88" s="84" t="s">
        <v>159</v>
      </c>
      <c r="E88" s="27">
        <v>5961</v>
      </c>
      <c r="F88" s="27">
        <v>540</v>
      </c>
      <c r="G88" s="27">
        <v>5773</v>
      </c>
      <c r="H88" s="27">
        <v>188</v>
      </c>
      <c r="I88" s="27">
        <v>4719</v>
      </c>
      <c r="J88" s="27">
        <v>167</v>
      </c>
      <c r="K88" s="27">
        <v>34</v>
      </c>
      <c r="L88" s="27">
        <v>0</v>
      </c>
      <c r="M88" s="27">
        <v>485</v>
      </c>
      <c r="N88" s="27">
        <v>9</v>
      </c>
      <c r="O88" s="27">
        <v>1270</v>
      </c>
      <c r="P88" s="27">
        <v>29</v>
      </c>
      <c r="Q88" s="27">
        <v>1869</v>
      </c>
      <c r="R88" s="27">
        <v>71</v>
      </c>
      <c r="S88" s="27">
        <v>1061</v>
      </c>
      <c r="T88" s="27">
        <v>58</v>
      </c>
      <c r="U88" s="27">
        <v>1150</v>
      </c>
      <c r="V88" s="27">
        <v>21</v>
      </c>
      <c r="W88" s="27">
        <v>164</v>
      </c>
      <c r="X88" s="27">
        <v>6</v>
      </c>
      <c r="Y88" s="27">
        <v>587</v>
      </c>
      <c r="Z88" s="27">
        <v>11</v>
      </c>
      <c r="AA88" s="27">
        <v>383</v>
      </c>
      <c r="AB88" s="27">
        <v>4</v>
      </c>
      <c r="AC88" s="27">
        <v>16</v>
      </c>
      <c r="AD88" s="27">
        <v>0</v>
      </c>
      <c r="AE88" s="27">
        <v>92</v>
      </c>
      <c r="AF88" s="169" t="s">
        <v>158</v>
      </c>
    </row>
    <row r="89" spans="1:33" ht="11.25" customHeight="1" x14ac:dyDescent="0.2">
      <c r="A89" s="16"/>
      <c r="B89" s="105" t="s">
        <v>157</v>
      </c>
      <c r="C89" s="105"/>
      <c r="D89" s="84" t="s">
        <v>156</v>
      </c>
      <c r="E89" s="27"/>
      <c r="F89" s="27"/>
      <c r="G89" s="27"/>
      <c r="H89" s="27"/>
      <c r="I89" s="27"/>
      <c r="J89" s="27"/>
      <c r="K89" s="27"/>
      <c r="L89" s="27"/>
      <c r="M89" s="27"/>
      <c r="N89" s="27"/>
      <c r="O89" s="27"/>
      <c r="P89" s="27"/>
      <c r="Q89" s="27"/>
      <c r="R89" s="27"/>
      <c r="S89" s="27"/>
      <c r="T89" s="27"/>
      <c r="U89" s="27"/>
      <c r="V89" s="27"/>
      <c r="W89" s="27"/>
      <c r="X89" s="27"/>
      <c r="Y89" s="27"/>
      <c r="Z89" s="27"/>
      <c r="AA89" s="27"/>
      <c r="AB89" s="27"/>
      <c r="AC89" s="27"/>
      <c r="AD89" s="27"/>
      <c r="AE89" s="27"/>
      <c r="AF89" s="169"/>
    </row>
    <row r="90" spans="1:33" x14ac:dyDescent="0.2">
      <c r="A90" s="16"/>
      <c r="B90" s="16"/>
      <c r="C90" s="16"/>
      <c r="D90" s="19"/>
      <c r="E90" s="27"/>
      <c r="F90" s="27"/>
      <c r="G90" s="27"/>
      <c r="H90" s="27"/>
      <c r="I90" s="27"/>
      <c r="J90" s="27"/>
      <c r="K90" s="27"/>
      <c r="L90" s="27"/>
      <c r="M90" s="27"/>
      <c r="N90" s="27"/>
      <c r="O90" s="27"/>
      <c r="P90" s="27"/>
      <c r="Q90" s="27"/>
      <c r="R90" s="27"/>
      <c r="S90" s="27"/>
      <c r="T90" s="27"/>
      <c r="U90" s="27"/>
      <c r="V90" s="27"/>
      <c r="W90" s="27"/>
      <c r="X90" s="27"/>
      <c r="Y90" s="27"/>
      <c r="Z90" s="27"/>
      <c r="AA90" s="27"/>
      <c r="AB90" s="27"/>
      <c r="AC90" s="27"/>
      <c r="AD90" s="27"/>
      <c r="AE90" s="27"/>
      <c r="AF90" s="165"/>
    </row>
    <row r="91" spans="1:33" ht="11.25" customHeight="1" x14ac:dyDescent="0.2">
      <c r="A91" s="16"/>
      <c r="B91" s="105" t="s">
        <v>581</v>
      </c>
      <c r="C91" s="171" t="s">
        <v>155</v>
      </c>
      <c r="D91" s="84" t="s">
        <v>154</v>
      </c>
      <c r="E91" s="27">
        <v>283</v>
      </c>
      <c r="F91" s="27">
        <v>59</v>
      </c>
      <c r="G91" s="27">
        <v>270</v>
      </c>
      <c r="H91" s="27">
        <v>13</v>
      </c>
      <c r="I91" s="27">
        <v>276</v>
      </c>
      <c r="J91" s="27">
        <v>13</v>
      </c>
      <c r="K91" s="27">
        <v>0</v>
      </c>
      <c r="L91" s="27">
        <v>0</v>
      </c>
      <c r="M91" s="27">
        <v>7</v>
      </c>
      <c r="N91" s="27">
        <v>0</v>
      </c>
      <c r="O91" s="27">
        <v>38</v>
      </c>
      <c r="P91" s="27">
        <v>1</v>
      </c>
      <c r="Q91" s="27">
        <v>114</v>
      </c>
      <c r="R91" s="27">
        <v>9</v>
      </c>
      <c r="S91" s="27">
        <v>117</v>
      </c>
      <c r="T91" s="27">
        <v>3</v>
      </c>
      <c r="U91" s="27">
        <v>7</v>
      </c>
      <c r="V91" s="27">
        <v>0</v>
      </c>
      <c r="W91" s="27">
        <v>2</v>
      </c>
      <c r="X91" s="27">
        <v>0</v>
      </c>
      <c r="Y91" s="27">
        <v>2</v>
      </c>
      <c r="Z91" s="27">
        <v>0</v>
      </c>
      <c r="AA91" s="27">
        <v>3</v>
      </c>
      <c r="AB91" s="27">
        <v>0</v>
      </c>
      <c r="AC91" s="27">
        <v>0</v>
      </c>
      <c r="AD91" s="27">
        <v>0</v>
      </c>
      <c r="AE91" s="27">
        <v>0</v>
      </c>
      <c r="AF91" s="169" t="s">
        <v>153</v>
      </c>
    </row>
    <row r="92" spans="1:33" ht="11.25" customHeight="1" x14ac:dyDescent="0.2">
      <c r="A92" s="97"/>
      <c r="B92" s="173"/>
      <c r="C92" s="97"/>
      <c r="D92" s="174"/>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c r="AE92" s="27"/>
      <c r="AF92" s="175"/>
    </row>
    <row r="93" spans="1:33" ht="11.25" customHeight="1" x14ac:dyDescent="0.2">
      <c r="A93" s="16"/>
      <c r="B93" s="105" t="s">
        <v>150</v>
      </c>
      <c r="C93" s="171" t="s">
        <v>152</v>
      </c>
      <c r="D93" s="84" t="s">
        <v>151</v>
      </c>
      <c r="E93" s="27">
        <v>5561</v>
      </c>
      <c r="F93" s="27">
        <v>1618</v>
      </c>
      <c r="G93" s="27">
        <v>4802</v>
      </c>
      <c r="H93" s="27">
        <v>759</v>
      </c>
      <c r="I93" s="27">
        <v>5411</v>
      </c>
      <c r="J93" s="27">
        <v>738</v>
      </c>
      <c r="K93" s="27">
        <v>9</v>
      </c>
      <c r="L93" s="27">
        <v>0</v>
      </c>
      <c r="M93" s="27">
        <v>263</v>
      </c>
      <c r="N93" s="27">
        <v>32</v>
      </c>
      <c r="O93" s="27">
        <v>874</v>
      </c>
      <c r="P93" s="27">
        <v>118</v>
      </c>
      <c r="Q93" s="27">
        <v>1902</v>
      </c>
      <c r="R93" s="27">
        <v>252</v>
      </c>
      <c r="S93" s="27">
        <v>2363</v>
      </c>
      <c r="T93" s="27">
        <v>336</v>
      </c>
      <c r="U93" s="27">
        <v>149</v>
      </c>
      <c r="V93" s="27">
        <v>21</v>
      </c>
      <c r="W93" s="27">
        <v>5</v>
      </c>
      <c r="X93" s="27">
        <v>3</v>
      </c>
      <c r="Y93" s="27">
        <v>53</v>
      </c>
      <c r="Z93" s="27">
        <v>11</v>
      </c>
      <c r="AA93" s="27">
        <v>90</v>
      </c>
      <c r="AB93" s="27">
        <v>7</v>
      </c>
      <c r="AC93" s="27">
        <v>1</v>
      </c>
      <c r="AD93" s="27">
        <v>0</v>
      </c>
      <c r="AE93" s="27">
        <v>1</v>
      </c>
      <c r="AF93" s="169" t="s">
        <v>150</v>
      </c>
    </row>
    <row r="94" spans="1:33" ht="11.25" customHeight="1" x14ac:dyDescent="0.2">
      <c r="A94" s="97"/>
      <c r="B94" s="173"/>
      <c r="C94" s="97"/>
      <c r="D94" s="176"/>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175"/>
      <c r="AG94" s="243"/>
    </row>
    <row r="95" spans="1:33" ht="11.25" customHeight="1" x14ac:dyDescent="0.2">
      <c r="A95" s="16"/>
      <c r="B95" s="105" t="s">
        <v>582</v>
      </c>
      <c r="C95" s="171" t="s">
        <v>149</v>
      </c>
      <c r="D95" s="84" t="s">
        <v>148</v>
      </c>
      <c r="E95" s="27">
        <v>1004</v>
      </c>
      <c r="F95" s="27">
        <v>233</v>
      </c>
      <c r="G95" s="27">
        <v>918</v>
      </c>
      <c r="H95" s="27">
        <v>86</v>
      </c>
      <c r="I95" s="27">
        <v>960</v>
      </c>
      <c r="J95" s="27">
        <v>85</v>
      </c>
      <c r="K95" s="27">
        <v>2</v>
      </c>
      <c r="L95" s="27">
        <v>0</v>
      </c>
      <c r="M95" s="27">
        <v>43</v>
      </c>
      <c r="N95" s="27">
        <v>3</v>
      </c>
      <c r="O95" s="27">
        <v>165</v>
      </c>
      <c r="P95" s="27">
        <v>12</v>
      </c>
      <c r="Q95" s="27">
        <v>385</v>
      </c>
      <c r="R95" s="27">
        <v>27</v>
      </c>
      <c r="S95" s="27">
        <v>365</v>
      </c>
      <c r="T95" s="27">
        <v>43</v>
      </c>
      <c r="U95" s="27">
        <v>44</v>
      </c>
      <c r="V95" s="27">
        <v>1</v>
      </c>
      <c r="W95" s="27">
        <v>2</v>
      </c>
      <c r="X95" s="27">
        <v>0</v>
      </c>
      <c r="Y95" s="27">
        <v>22</v>
      </c>
      <c r="Z95" s="27">
        <v>0</v>
      </c>
      <c r="AA95" s="27">
        <v>20</v>
      </c>
      <c r="AB95" s="27">
        <v>1</v>
      </c>
      <c r="AC95" s="27">
        <v>0</v>
      </c>
      <c r="AD95" s="27">
        <v>0</v>
      </c>
      <c r="AE95" s="27">
        <v>0</v>
      </c>
      <c r="AF95" s="169" t="s">
        <v>147</v>
      </c>
      <c r="AG95" s="243"/>
    </row>
    <row r="96" spans="1:33" ht="11.25" customHeight="1" x14ac:dyDescent="0.2">
      <c r="A96" s="16"/>
      <c r="B96" s="16"/>
      <c r="C96" s="16"/>
      <c r="D96" s="19"/>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165"/>
      <c r="AG96" s="243"/>
    </row>
    <row r="97" spans="1:33" ht="11.25" customHeight="1" x14ac:dyDescent="0.2">
      <c r="A97" s="16"/>
      <c r="B97" s="105" t="s">
        <v>144</v>
      </c>
      <c r="C97" s="171" t="s">
        <v>146</v>
      </c>
      <c r="D97" s="84" t="s">
        <v>145</v>
      </c>
      <c r="E97" s="27">
        <v>18</v>
      </c>
      <c r="F97" s="27">
        <v>4</v>
      </c>
      <c r="G97" s="27">
        <v>18</v>
      </c>
      <c r="H97" s="27">
        <v>0</v>
      </c>
      <c r="I97" s="27">
        <v>18</v>
      </c>
      <c r="J97" s="27">
        <v>0</v>
      </c>
      <c r="K97" s="27">
        <v>0</v>
      </c>
      <c r="L97" s="27">
        <v>0</v>
      </c>
      <c r="M97" s="27">
        <v>0</v>
      </c>
      <c r="N97" s="27">
        <v>0</v>
      </c>
      <c r="O97" s="27">
        <v>0</v>
      </c>
      <c r="P97" s="27">
        <v>0</v>
      </c>
      <c r="Q97" s="27">
        <v>1</v>
      </c>
      <c r="R97" s="27">
        <v>0</v>
      </c>
      <c r="S97" s="27">
        <v>17</v>
      </c>
      <c r="T97" s="27">
        <v>0</v>
      </c>
      <c r="U97" s="27">
        <v>0</v>
      </c>
      <c r="V97" s="27">
        <v>0</v>
      </c>
      <c r="W97" s="27">
        <v>0</v>
      </c>
      <c r="X97" s="27">
        <v>0</v>
      </c>
      <c r="Y97" s="27">
        <v>0</v>
      </c>
      <c r="Z97" s="27">
        <v>0</v>
      </c>
      <c r="AA97" s="27">
        <v>0</v>
      </c>
      <c r="AB97" s="27">
        <v>0</v>
      </c>
      <c r="AC97" s="27">
        <v>0</v>
      </c>
      <c r="AD97" s="27">
        <v>0</v>
      </c>
      <c r="AE97" s="27">
        <v>0</v>
      </c>
      <c r="AF97" s="169" t="s">
        <v>144</v>
      </c>
      <c r="AG97" s="243"/>
    </row>
    <row r="98" spans="1:33" ht="11.25" customHeight="1" x14ac:dyDescent="0.2">
      <c r="A98" s="16"/>
      <c r="B98" s="16"/>
      <c r="C98" s="16"/>
      <c r="D98" s="19"/>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165"/>
    </row>
    <row r="99" spans="1:33" ht="11.25" customHeight="1" x14ac:dyDescent="0.2">
      <c r="A99" s="16"/>
      <c r="B99" s="105" t="s">
        <v>141</v>
      </c>
      <c r="C99" s="171" t="s">
        <v>143</v>
      </c>
      <c r="D99" s="84" t="s">
        <v>142</v>
      </c>
      <c r="E99" s="27">
        <v>4</v>
      </c>
      <c r="F99" s="27">
        <v>2</v>
      </c>
      <c r="G99" s="27">
        <v>3</v>
      </c>
      <c r="H99" s="27">
        <v>1</v>
      </c>
      <c r="I99" s="27">
        <v>4</v>
      </c>
      <c r="J99" s="27">
        <v>1</v>
      </c>
      <c r="K99" s="27">
        <v>0</v>
      </c>
      <c r="L99" s="27">
        <v>0</v>
      </c>
      <c r="M99" s="27">
        <v>0</v>
      </c>
      <c r="N99" s="27">
        <v>0</v>
      </c>
      <c r="O99" s="27">
        <v>0</v>
      </c>
      <c r="P99" s="27">
        <v>0</v>
      </c>
      <c r="Q99" s="27">
        <v>1</v>
      </c>
      <c r="R99" s="27">
        <v>1</v>
      </c>
      <c r="S99" s="27">
        <v>3</v>
      </c>
      <c r="T99" s="27">
        <v>0</v>
      </c>
      <c r="U99" s="27">
        <v>0</v>
      </c>
      <c r="V99" s="27">
        <v>0</v>
      </c>
      <c r="W99" s="27">
        <v>0</v>
      </c>
      <c r="X99" s="27">
        <v>0</v>
      </c>
      <c r="Y99" s="27">
        <v>0</v>
      </c>
      <c r="Z99" s="27">
        <v>0</v>
      </c>
      <c r="AA99" s="27">
        <v>0</v>
      </c>
      <c r="AB99" s="27">
        <v>0</v>
      </c>
      <c r="AC99" s="27">
        <v>0</v>
      </c>
      <c r="AD99" s="27">
        <v>0</v>
      </c>
      <c r="AE99" s="27">
        <v>0</v>
      </c>
      <c r="AF99" s="169" t="s">
        <v>141</v>
      </c>
    </row>
    <row r="100" spans="1:33" ht="11.25" customHeight="1" x14ac:dyDescent="0.2">
      <c r="A100" s="16"/>
      <c r="B100" s="16"/>
      <c r="C100" s="16"/>
      <c r="D100" s="19"/>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165"/>
    </row>
    <row r="101" spans="1:33" ht="11.25" customHeight="1" x14ac:dyDescent="0.2">
      <c r="A101" s="16"/>
      <c r="B101" s="16" t="s">
        <v>590</v>
      </c>
      <c r="C101" s="171" t="s">
        <v>140</v>
      </c>
      <c r="D101" s="19" t="s">
        <v>139</v>
      </c>
      <c r="E101" s="27">
        <v>4</v>
      </c>
      <c r="F101" s="27">
        <v>3</v>
      </c>
      <c r="G101" s="27">
        <v>4</v>
      </c>
      <c r="H101" s="27">
        <v>0</v>
      </c>
      <c r="I101" s="27">
        <v>4</v>
      </c>
      <c r="J101" s="27">
        <v>0</v>
      </c>
      <c r="K101" s="27">
        <v>0</v>
      </c>
      <c r="L101" s="27">
        <v>0</v>
      </c>
      <c r="M101" s="27">
        <v>1</v>
      </c>
      <c r="N101" s="27">
        <v>0</v>
      </c>
      <c r="O101" s="27">
        <v>0</v>
      </c>
      <c r="P101" s="27">
        <v>0</v>
      </c>
      <c r="Q101" s="27">
        <v>0</v>
      </c>
      <c r="R101" s="27">
        <v>0</v>
      </c>
      <c r="S101" s="27">
        <v>3</v>
      </c>
      <c r="T101" s="27">
        <v>0</v>
      </c>
      <c r="U101" s="27">
        <v>0</v>
      </c>
      <c r="V101" s="27">
        <v>0</v>
      </c>
      <c r="W101" s="27">
        <v>0</v>
      </c>
      <c r="X101" s="27">
        <v>0</v>
      </c>
      <c r="Y101" s="27">
        <v>0</v>
      </c>
      <c r="Z101" s="27">
        <v>0</v>
      </c>
      <c r="AA101" s="27">
        <v>0</v>
      </c>
      <c r="AB101" s="27">
        <v>0</v>
      </c>
      <c r="AC101" s="27">
        <v>0</v>
      </c>
      <c r="AD101" s="27">
        <v>0</v>
      </c>
      <c r="AE101" s="27">
        <v>0</v>
      </c>
      <c r="AF101" s="169" t="s">
        <v>138</v>
      </c>
    </row>
    <row r="102" spans="1:33" ht="11.25" customHeight="1" x14ac:dyDescent="0.2">
      <c r="A102" s="16"/>
      <c r="B102" s="16"/>
      <c r="C102" s="16"/>
      <c r="D102" s="19"/>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165"/>
    </row>
    <row r="103" spans="1:33" ht="11.25" customHeight="1" x14ac:dyDescent="0.2">
      <c r="A103" s="16"/>
      <c r="B103" s="105" t="s">
        <v>135</v>
      </c>
      <c r="C103" s="171" t="s">
        <v>137</v>
      </c>
      <c r="D103" s="84" t="s">
        <v>136</v>
      </c>
      <c r="E103" s="27">
        <v>242</v>
      </c>
      <c r="F103" s="27">
        <v>30</v>
      </c>
      <c r="G103" s="27">
        <v>234</v>
      </c>
      <c r="H103" s="27">
        <v>8</v>
      </c>
      <c r="I103" s="27">
        <v>232</v>
      </c>
      <c r="J103" s="27">
        <v>8</v>
      </c>
      <c r="K103" s="27">
        <v>2</v>
      </c>
      <c r="L103" s="27">
        <v>0</v>
      </c>
      <c r="M103" s="27">
        <v>25</v>
      </c>
      <c r="N103" s="27">
        <v>0</v>
      </c>
      <c r="O103" s="27">
        <v>52</v>
      </c>
      <c r="P103" s="27">
        <v>1</v>
      </c>
      <c r="Q103" s="27">
        <v>89</v>
      </c>
      <c r="R103" s="27">
        <v>4</v>
      </c>
      <c r="S103" s="27">
        <v>64</v>
      </c>
      <c r="T103" s="27">
        <v>3</v>
      </c>
      <c r="U103" s="27">
        <v>10</v>
      </c>
      <c r="V103" s="27">
        <v>0</v>
      </c>
      <c r="W103" s="27">
        <v>0</v>
      </c>
      <c r="X103" s="27">
        <v>0</v>
      </c>
      <c r="Y103" s="27">
        <v>5</v>
      </c>
      <c r="Z103" s="27">
        <v>0</v>
      </c>
      <c r="AA103" s="27">
        <v>5</v>
      </c>
      <c r="AB103" s="27">
        <v>0</v>
      </c>
      <c r="AC103" s="27">
        <v>0</v>
      </c>
      <c r="AD103" s="27">
        <v>0</v>
      </c>
      <c r="AE103" s="27">
        <v>0</v>
      </c>
      <c r="AF103" s="169" t="s">
        <v>135</v>
      </c>
    </row>
    <row r="104" spans="1:33" ht="11.25" customHeight="1" x14ac:dyDescent="0.2">
      <c r="A104" s="16"/>
      <c r="B104" s="16"/>
      <c r="C104" s="16"/>
      <c r="D104" s="19"/>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165"/>
    </row>
    <row r="105" spans="1:33" ht="11.25" customHeight="1" x14ac:dyDescent="0.2">
      <c r="A105" s="16"/>
      <c r="B105" s="105" t="s">
        <v>134</v>
      </c>
      <c r="C105" s="171" t="s">
        <v>133</v>
      </c>
      <c r="D105" s="84" t="s">
        <v>132</v>
      </c>
      <c r="E105" s="27">
        <v>594</v>
      </c>
      <c r="F105" s="27">
        <v>69</v>
      </c>
      <c r="G105" s="27">
        <v>573</v>
      </c>
      <c r="H105" s="27">
        <v>21</v>
      </c>
      <c r="I105" s="27">
        <v>534</v>
      </c>
      <c r="J105" s="27">
        <v>21</v>
      </c>
      <c r="K105" s="27">
        <v>1</v>
      </c>
      <c r="L105" s="27">
        <v>0</v>
      </c>
      <c r="M105" s="27">
        <v>46</v>
      </c>
      <c r="N105" s="27">
        <v>1</v>
      </c>
      <c r="O105" s="27">
        <v>111</v>
      </c>
      <c r="P105" s="27">
        <v>3</v>
      </c>
      <c r="Q105" s="27">
        <v>199</v>
      </c>
      <c r="R105" s="27">
        <v>6</v>
      </c>
      <c r="S105" s="27">
        <v>177</v>
      </c>
      <c r="T105" s="27">
        <v>11</v>
      </c>
      <c r="U105" s="27">
        <v>53</v>
      </c>
      <c r="V105" s="27">
        <v>0</v>
      </c>
      <c r="W105" s="27">
        <v>7</v>
      </c>
      <c r="X105" s="27">
        <v>0</v>
      </c>
      <c r="Y105" s="27">
        <v>24</v>
      </c>
      <c r="Z105" s="27">
        <v>0</v>
      </c>
      <c r="AA105" s="27">
        <v>21</v>
      </c>
      <c r="AB105" s="27">
        <v>0</v>
      </c>
      <c r="AC105" s="27">
        <v>1</v>
      </c>
      <c r="AD105" s="27">
        <v>0</v>
      </c>
      <c r="AE105" s="27">
        <v>7</v>
      </c>
      <c r="AF105" s="169" t="s">
        <v>129</v>
      </c>
    </row>
    <row r="106" spans="1:33" ht="11.25" customHeight="1" x14ac:dyDescent="0.2">
      <c r="A106" s="16"/>
      <c r="B106" s="171" t="s">
        <v>131</v>
      </c>
      <c r="C106" s="105"/>
      <c r="D106" s="177" t="s">
        <v>130</v>
      </c>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169"/>
    </row>
    <row r="107" spans="1:33" ht="11.25" customHeight="1" x14ac:dyDescent="0.2">
      <c r="A107" s="16"/>
      <c r="B107" s="16"/>
      <c r="C107" s="16"/>
      <c r="D107" s="19"/>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c r="AC107" s="27"/>
      <c r="AD107" s="27"/>
      <c r="AE107" s="27"/>
      <c r="AF107" s="165"/>
    </row>
    <row r="108" spans="1:33" ht="11.25" customHeight="1" x14ac:dyDescent="0.2">
      <c r="A108" s="16"/>
      <c r="B108" s="105" t="s">
        <v>583</v>
      </c>
      <c r="C108" s="171" t="s">
        <v>128</v>
      </c>
      <c r="D108" s="84" t="s">
        <v>127</v>
      </c>
      <c r="E108" s="27">
        <v>10</v>
      </c>
      <c r="F108" s="27">
        <v>4</v>
      </c>
      <c r="G108" s="27">
        <v>9</v>
      </c>
      <c r="H108" s="27">
        <v>1</v>
      </c>
      <c r="I108" s="27">
        <v>10</v>
      </c>
      <c r="J108" s="27">
        <v>1</v>
      </c>
      <c r="K108" s="27">
        <v>0</v>
      </c>
      <c r="L108" s="27">
        <v>0</v>
      </c>
      <c r="M108" s="27">
        <v>1</v>
      </c>
      <c r="N108" s="27">
        <v>0</v>
      </c>
      <c r="O108" s="27">
        <v>0</v>
      </c>
      <c r="P108" s="27">
        <v>0</v>
      </c>
      <c r="Q108" s="27">
        <v>3</v>
      </c>
      <c r="R108" s="27">
        <v>0</v>
      </c>
      <c r="S108" s="27">
        <v>6</v>
      </c>
      <c r="T108" s="27">
        <v>1</v>
      </c>
      <c r="U108" s="27">
        <v>0</v>
      </c>
      <c r="V108" s="27">
        <v>0</v>
      </c>
      <c r="W108" s="27">
        <v>0</v>
      </c>
      <c r="X108" s="27">
        <v>0</v>
      </c>
      <c r="Y108" s="27">
        <v>0</v>
      </c>
      <c r="Z108" s="27">
        <v>0</v>
      </c>
      <c r="AA108" s="27">
        <v>0</v>
      </c>
      <c r="AB108" s="27">
        <v>0</v>
      </c>
      <c r="AC108" s="27">
        <v>0</v>
      </c>
      <c r="AD108" s="27">
        <v>0</v>
      </c>
      <c r="AE108" s="27">
        <v>0</v>
      </c>
      <c r="AF108" s="169" t="s">
        <v>126</v>
      </c>
    </row>
    <row r="109" spans="1:33" ht="11.25" customHeight="1" x14ac:dyDescent="0.2">
      <c r="A109" s="16"/>
      <c r="B109" s="16"/>
      <c r="C109" s="16"/>
      <c r="D109" s="19"/>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27"/>
      <c r="AE109" s="27"/>
      <c r="AF109" s="165"/>
    </row>
    <row r="110" spans="1:33" ht="11.25" customHeight="1" x14ac:dyDescent="0.2">
      <c r="A110" s="16"/>
      <c r="B110" s="105" t="s">
        <v>601</v>
      </c>
      <c r="C110" s="171" t="s">
        <v>125</v>
      </c>
      <c r="D110" s="84" t="s">
        <v>124</v>
      </c>
      <c r="E110" s="27">
        <v>25</v>
      </c>
      <c r="F110" s="27">
        <v>12</v>
      </c>
      <c r="G110" s="27">
        <v>25</v>
      </c>
      <c r="H110" s="27">
        <v>0</v>
      </c>
      <c r="I110" s="27">
        <v>25</v>
      </c>
      <c r="J110" s="27">
        <v>0</v>
      </c>
      <c r="K110" s="27">
        <v>0</v>
      </c>
      <c r="L110" s="27">
        <v>0</v>
      </c>
      <c r="M110" s="27">
        <v>1</v>
      </c>
      <c r="N110" s="27">
        <v>0</v>
      </c>
      <c r="O110" s="27">
        <v>1</v>
      </c>
      <c r="P110" s="27">
        <v>0</v>
      </c>
      <c r="Q110" s="27">
        <v>8</v>
      </c>
      <c r="R110" s="27">
        <v>0</v>
      </c>
      <c r="S110" s="27">
        <v>15</v>
      </c>
      <c r="T110" s="27">
        <v>0</v>
      </c>
      <c r="U110" s="27">
        <v>0</v>
      </c>
      <c r="V110" s="27">
        <v>0</v>
      </c>
      <c r="W110" s="27">
        <v>0</v>
      </c>
      <c r="X110" s="27">
        <v>0</v>
      </c>
      <c r="Y110" s="27">
        <v>0</v>
      </c>
      <c r="Z110" s="27">
        <v>0</v>
      </c>
      <c r="AA110" s="27">
        <v>0</v>
      </c>
      <c r="AB110" s="27">
        <v>0</v>
      </c>
      <c r="AC110" s="27">
        <v>0</v>
      </c>
      <c r="AD110" s="27">
        <v>0</v>
      </c>
      <c r="AE110" s="27">
        <v>0</v>
      </c>
      <c r="AF110" s="169" t="s">
        <v>123</v>
      </c>
    </row>
    <row r="111" spans="1:33" ht="11.25" customHeight="1" x14ac:dyDescent="0.2">
      <c r="A111" s="16"/>
      <c r="B111" s="105"/>
      <c r="C111" s="171"/>
      <c r="D111" s="84"/>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169"/>
    </row>
    <row r="112" spans="1:33" ht="11.25" customHeight="1" x14ac:dyDescent="0.2">
      <c r="A112" s="273" t="s">
        <v>121</v>
      </c>
      <c r="B112" s="178"/>
      <c r="C112" s="16"/>
      <c r="D112" s="19" t="s">
        <v>122</v>
      </c>
      <c r="E112" s="27">
        <v>1919</v>
      </c>
      <c r="F112" s="27">
        <v>532</v>
      </c>
      <c r="G112" s="27">
        <v>1857</v>
      </c>
      <c r="H112" s="27">
        <v>62</v>
      </c>
      <c r="I112" s="27">
        <v>1883</v>
      </c>
      <c r="J112" s="27">
        <v>62</v>
      </c>
      <c r="K112" s="27">
        <v>1</v>
      </c>
      <c r="L112" s="27">
        <v>0</v>
      </c>
      <c r="M112" s="27">
        <v>71</v>
      </c>
      <c r="N112" s="27">
        <v>2</v>
      </c>
      <c r="O112" s="27">
        <v>255</v>
      </c>
      <c r="P112" s="27">
        <v>5</v>
      </c>
      <c r="Q112" s="27">
        <v>701</v>
      </c>
      <c r="R112" s="27">
        <v>23</v>
      </c>
      <c r="S112" s="27">
        <v>855</v>
      </c>
      <c r="T112" s="27">
        <v>32</v>
      </c>
      <c r="U112" s="27">
        <v>35</v>
      </c>
      <c r="V112" s="27">
        <v>0</v>
      </c>
      <c r="W112" s="27">
        <v>1</v>
      </c>
      <c r="X112" s="27">
        <v>0</v>
      </c>
      <c r="Y112" s="27">
        <v>10</v>
      </c>
      <c r="Z112" s="27">
        <v>0</v>
      </c>
      <c r="AA112" s="27">
        <v>24</v>
      </c>
      <c r="AB112" s="27">
        <v>0</v>
      </c>
      <c r="AC112" s="27">
        <v>0</v>
      </c>
      <c r="AD112" s="27">
        <v>0</v>
      </c>
      <c r="AE112" s="27">
        <v>1</v>
      </c>
      <c r="AF112" s="169" t="s">
        <v>121</v>
      </c>
    </row>
    <row r="113" spans="1:32" ht="11.25" customHeight="1" x14ac:dyDescent="0.2">
      <c r="A113" s="105"/>
      <c r="B113" s="16"/>
      <c r="C113" s="16"/>
      <c r="D113" s="19" t="s">
        <v>42</v>
      </c>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c r="AC113" s="27"/>
      <c r="AD113" s="27"/>
      <c r="AE113" s="27"/>
      <c r="AF113" s="169"/>
    </row>
    <row r="114" spans="1:32" ht="11.25" customHeight="1" x14ac:dyDescent="0.2">
      <c r="A114" s="105"/>
      <c r="B114" s="105"/>
      <c r="C114" s="16"/>
      <c r="D114" s="84" t="s">
        <v>120</v>
      </c>
      <c r="E114" s="27">
        <v>762</v>
      </c>
      <c r="F114" s="27">
        <v>162</v>
      </c>
      <c r="G114" s="27">
        <v>737</v>
      </c>
      <c r="H114" s="27">
        <v>25</v>
      </c>
      <c r="I114" s="27">
        <v>748</v>
      </c>
      <c r="J114" s="27">
        <v>25</v>
      </c>
      <c r="K114" s="27">
        <v>1</v>
      </c>
      <c r="L114" s="27">
        <v>0</v>
      </c>
      <c r="M114" s="27">
        <v>20</v>
      </c>
      <c r="N114" s="27">
        <v>0</v>
      </c>
      <c r="O114" s="27">
        <v>96</v>
      </c>
      <c r="P114" s="27">
        <v>4</v>
      </c>
      <c r="Q114" s="27">
        <v>269</v>
      </c>
      <c r="R114" s="27">
        <v>9</v>
      </c>
      <c r="S114" s="27">
        <v>362</v>
      </c>
      <c r="T114" s="27">
        <v>12</v>
      </c>
      <c r="U114" s="27">
        <v>14</v>
      </c>
      <c r="V114" s="27">
        <v>0</v>
      </c>
      <c r="W114" s="27">
        <v>0</v>
      </c>
      <c r="X114" s="27">
        <v>0</v>
      </c>
      <c r="Y114" s="27">
        <v>3</v>
      </c>
      <c r="Z114" s="27">
        <v>0</v>
      </c>
      <c r="AA114" s="27">
        <v>11</v>
      </c>
      <c r="AB114" s="27">
        <v>0</v>
      </c>
      <c r="AC114" s="27">
        <v>0</v>
      </c>
      <c r="AD114" s="27">
        <v>0</v>
      </c>
      <c r="AE114" s="27">
        <v>0</v>
      </c>
      <c r="AF114" s="169"/>
    </row>
    <row r="115" spans="1:32" ht="11.25" customHeight="1" x14ac:dyDescent="0.2">
      <c r="A115" s="105"/>
      <c r="B115" s="16"/>
      <c r="C115" s="16"/>
      <c r="D115" s="19"/>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c r="AC115" s="27"/>
      <c r="AD115" s="27"/>
      <c r="AE115" s="27"/>
      <c r="AF115" s="169"/>
    </row>
    <row r="116" spans="1:32" ht="11.25" customHeight="1" x14ac:dyDescent="0.2">
      <c r="A116" s="16"/>
      <c r="B116" s="105"/>
      <c r="C116" s="105"/>
      <c r="D116" s="84" t="s">
        <v>119</v>
      </c>
      <c r="E116" s="27">
        <v>1157</v>
      </c>
      <c r="F116" s="27">
        <v>370</v>
      </c>
      <c r="G116" s="27">
        <v>1120</v>
      </c>
      <c r="H116" s="27">
        <v>37</v>
      </c>
      <c r="I116" s="27">
        <v>1135</v>
      </c>
      <c r="J116" s="27">
        <v>37</v>
      </c>
      <c r="K116" s="27">
        <v>0</v>
      </c>
      <c r="L116" s="27">
        <v>0</v>
      </c>
      <c r="M116" s="27">
        <v>51</v>
      </c>
      <c r="N116" s="27">
        <v>2</v>
      </c>
      <c r="O116" s="27">
        <v>159</v>
      </c>
      <c r="P116" s="27">
        <v>1</v>
      </c>
      <c r="Q116" s="27">
        <v>432</v>
      </c>
      <c r="R116" s="27">
        <v>14</v>
      </c>
      <c r="S116" s="27">
        <v>493</v>
      </c>
      <c r="T116" s="27">
        <v>20</v>
      </c>
      <c r="U116" s="27">
        <v>21</v>
      </c>
      <c r="V116" s="27">
        <v>0</v>
      </c>
      <c r="W116" s="27">
        <v>1</v>
      </c>
      <c r="X116" s="27">
        <v>0</v>
      </c>
      <c r="Y116" s="27">
        <v>7</v>
      </c>
      <c r="Z116" s="27">
        <v>0</v>
      </c>
      <c r="AA116" s="27">
        <v>13</v>
      </c>
      <c r="AB116" s="27">
        <v>0</v>
      </c>
      <c r="AC116" s="27">
        <v>0</v>
      </c>
      <c r="AD116" s="27">
        <v>0</v>
      </c>
      <c r="AE116" s="27">
        <v>1</v>
      </c>
      <c r="AF116" s="165"/>
    </row>
    <row r="117" spans="1:32" ht="11.25" customHeight="1" x14ac:dyDescent="0.2">
      <c r="A117" s="16"/>
      <c r="B117" s="16"/>
      <c r="C117" s="16"/>
      <c r="D117" s="19"/>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c r="AE117" s="27"/>
      <c r="AF117" s="165"/>
    </row>
    <row r="118" spans="1:32" ht="11.25" customHeight="1" x14ac:dyDescent="0.2">
      <c r="A118" s="273" t="s">
        <v>117</v>
      </c>
      <c r="B118" s="16"/>
      <c r="C118" s="105"/>
      <c r="D118" s="179" t="s">
        <v>118</v>
      </c>
      <c r="E118" s="27">
        <v>923</v>
      </c>
      <c r="F118" s="27">
        <v>199</v>
      </c>
      <c r="G118" s="27">
        <v>891</v>
      </c>
      <c r="H118" s="27">
        <v>32</v>
      </c>
      <c r="I118" s="27">
        <v>904</v>
      </c>
      <c r="J118" s="27">
        <v>32</v>
      </c>
      <c r="K118" s="27">
        <v>1</v>
      </c>
      <c r="L118" s="27">
        <v>0</v>
      </c>
      <c r="M118" s="27">
        <v>30</v>
      </c>
      <c r="N118" s="27">
        <v>0</v>
      </c>
      <c r="O118" s="27">
        <v>128</v>
      </c>
      <c r="P118" s="27">
        <v>5</v>
      </c>
      <c r="Q118" s="27">
        <v>326</v>
      </c>
      <c r="R118" s="27">
        <v>12</v>
      </c>
      <c r="S118" s="27">
        <v>419</v>
      </c>
      <c r="T118" s="27">
        <v>15</v>
      </c>
      <c r="U118" s="27">
        <v>18</v>
      </c>
      <c r="V118" s="27">
        <v>0</v>
      </c>
      <c r="W118" s="27">
        <v>0</v>
      </c>
      <c r="X118" s="27">
        <v>0</v>
      </c>
      <c r="Y118" s="27">
        <v>4</v>
      </c>
      <c r="Z118" s="27">
        <v>0</v>
      </c>
      <c r="AA118" s="27">
        <v>14</v>
      </c>
      <c r="AB118" s="27">
        <v>0</v>
      </c>
      <c r="AC118" s="27">
        <v>0</v>
      </c>
      <c r="AD118" s="27">
        <v>0</v>
      </c>
      <c r="AE118" s="27">
        <v>1</v>
      </c>
      <c r="AF118" s="169" t="s">
        <v>117</v>
      </c>
    </row>
    <row r="119" spans="1:32" ht="3.75" customHeight="1" x14ac:dyDescent="0.2">
      <c r="A119" s="16"/>
      <c r="B119" s="16"/>
      <c r="C119" s="16"/>
      <c r="D119" s="19"/>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175"/>
    </row>
    <row r="120" spans="1:32" ht="11.25" customHeight="1" x14ac:dyDescent="0.2">
      <c r="A120" s="105"/>
      <c r="B120" s="105">
        <v>142</v>
      </c>
      <c r="C120" s="105"/>
      <c r="D120" s="84" t="s">
        <v>116</v>
      </c>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169">
        <v>142</v>
      </c>
    </row>
    <row r="121" spans="1:32" ht="11.25" customHeight="1" x14ac:dyDescent="0.2">
      <c r="A121" s="105"/>
      <c r="B121" s="105"/>
      <c r="C121" s="105"/>
      <c r="D121" s="84" t="s">
        <v>115</v>
      </c>
      <c r="E121" s="27">
        <v>120</v>
      </c>
      <c r="F121" s="27">
        <v>26</v>
      </c>
      <c r="G121" s="27">
        <v>115</v>
      </c>
      <c r="H121" s="27">
        <v>5</v>
      </c>
      <c r="I121" s="27">
        <v>117</v>
      </c>
      <c r="J121" s="27">
        <v>5</v>
      </c>
      <c r="K121" s="27">
        <v>0</v>
      </c>
      <c r="L121" s="27">
        <v>0</v>
      </c>
      <c r="M121" s="27">
        <v>7</v>
      </c>
      <c r="N121" s="27">
        <v>0</v>
      </c>
      <c r="O121" s="27">
        <v>24</v>
      </c>
      <c r="P121" s="27">
        <v>1</v>
      </c>
      <c r="Q121" s="27">
        <v>52</v>
      </c>
      <c r="R121" s="27">
        <v>1</v>
      </c>
      <c r="S121" s="27">
        <v>34</v>
      </c>
      <c r="T121" s="27">
        <v>3</v>
      </c>
      <c r="U121" s="27">
        <v>3</v>
      </c>
      <c r="V121" s="27">
        <v>0</v>
      </c>
      <c r="W121" s="27">
        <v>0</v>
      </c>
      <c r="X121" s="27">
        <v>0</v>
      </c>
      <c r="Y121" s="27">
        <v>1</v>
      </c>
      <c r="Z121" s="27">
        <v>0</v>
      </c>
      <c r="AA121" s="27">
        <v>2</v>
      </c>
      <c r="AB121" s="27">
        <v>0</v>
      </c>
      <c r="AC121" s="27">
        <v>0</v>
      </c>
      <c r="AD121" s="27">
        <v>0</v>
      </c>
      <c r="AE121" s="27">
        <v>0</v>
      </c>
      <c r="AF121" s="172"/>
    </row>
    <row r="122" spans="1:32" ht="1.5" customHeight="1" x14ac:dyDescent="0.2">
      <c r="A122" s="105"/>
      <c r="B122" s="105"/>
      <c r="C122" s="105"/>
      <c r="D122" s="84"/>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172"/>
    </row>
    <row r="123" spans="1:32" ht="11.25" customHeight="1" x14ac:dyDescent="0.2">
      <c r="A123" s="105"/>
      <c r="B123" s="105"/>
      <c r="C123" s="105"/>
      <c r="D123" s="84" t="s">
        <v>114</v>
      </c>
      <c r="E123" s="27">
        <v>40</v>
      </c>
      <c r="F123" s="27">
        <v>6</v>
      </c>
      <c r="G123" s="27">
        <v>39</v>
      </c>
      <c r="H123" s="27">
        <v>1</v>
      </c>
      <c r="I123" s="27">
        <v>39</v>
      </c>
      <c r="J123" s="27">
        <v>1</v>
      </c>
      <c r="K123" s="27">
        <v>0</v>
      </c>
      <c r="L123" s="27">
        <v>0</v>
      </c>
      <c r="M123" s="27">
        <v>3</v>
      </c>
      <c r="N123" s="27">
        <v>0</v>
      </c>
      <c r="O123" s="27">
        <v>8</v>
      </c>
      <c r="P123" s="27">
        <v>0</v>
      </c>
      <c r="Q123" s="27">
        <v>18</v>
      </c>
      <c r="R123" s="27">
        <v>0</v>
      </c>
      <c r="S123" s="27">
        <v>10</v>
      </c>
      <c r="T123" s="27">
        <v>1</v>
      </c>
      <c r="U123" s="27">
        <v>1</v>
      </c>
      <c r="V123" s="27">
        <v>0</v>
      </c>
      <c r="W123" s="27">
        <v>0</v>
      </c>
      <c r="X123" s="27">
        <v>0</v>
      </c>
      <c r="Y123" s="27">
        <v>1</v>
      </c>
      <c r="Z123" s="27">
        <v>0</v>
      </c>
      <c r="AA123" s="27">
        <v>0</v>
      </c>
      <c r="AB123" s="27">
        <v>0</v>
      </c>
      <c r="AC123" s="27">
        <v>0</v>
      </c>
      <c r="AD123" s="27">
        <v>0</v>
      </c>
      <c r="AE123" s="27">
        <v>0</v>
      </c>
      <c r="AF123" s="172"/>
    </row>
    <row r="124" spans="1:32" ht="11.25" customHeight="1" x14ac:dyDescent="0.2">
      <c r="A124" s="105"/>
      <c r="B124" s="105"/>
      <c r="C124" s="105"/>
      <c r="D124" s="84" t="s">
        <v>113</v>
      </c>
      <c r="E124" s="27">
        <v>80</v>
      </c>
      <c r="F124" s="27">
        <v>20</v>
      </c>
      <c r="G124" s="27">
        <v>76</v>
      </c>
      <c r="H124" s="27">
        <v>4</v>
      </c>
      <c r="I124" s="27">
        <v>78</v>
      </c>
      <c r="J124" s="27">
        <v>4</v>
      </c>
      <c r="K124" s="27">
        <v>0</v>
      </c>
      <c r="L124" s="27">
        <v>0</v>
      </c>
      <c r="M124" s="27">
        <v>4</v>
      </c>
      <c r="N124" s="27">
        <v>0</v>
      </c>
      <c r="O124" s="27">
        <v>16</v>
      </c>
      <c r="P124" s="27">
        <v>1</v>
      </c>
      <c r="Q124" s="27">
        <v>34</v>
      </c>
      <c r="R124" s="27">
        <v>1</v>
      </c>
      <c r="S124" s="27">
        <v>24</v>
      </c>
      <c r="T124" s="27">
        <v>2</v>
      </c>
      <c r="U124" s="27">
        <v>2</v>
      </c>
      <c r="V124" s="27">
        <v>0</v>
      </c>
      <c r="W124" s="27">
        <v>0</v>
      </c>
      <c r="X124" s="27">
        <v>0</v>
      </c>
      <c r="Y124" s="27">
        <v>0</v>
      </c>
      <c r="Z124" s="27">
        <v>0</v>
      </c>
      <c r="AA124" s="27">
        <v>2</v>
      </c>
      <c r="AB124" s="27">
        <v>0</v>
      </c>
      <c r="AC124" s="27">
        <v>0</v>
      </c>
      <c r="AD124" s="27">
        <v>0</v>
      </c>
      <c r="AE124" s="27">
        <v>0</v>
      </c>
      <c r="AF124" s="172"/>
    </row>
    <row r="125" spans="1:32" ht="8.1" customHeight="1" x14ac:dyDescent="0.2">
      <c r="A125" s="105"/>
      <c r="B125" s="105"/>
      <c r="C125" s="105"/>
      <c r="D125" s="84"/>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172"/>
    </row>
    <row r="126" spans="1:32" ht="11.25" customHeight="1" x14ac:dyDescent="0.2">
      <c r="A126" s="105"/>
      <c r="B126" s="105">
        <v>222</v>
      </c>
      <c r="C126" s="105"/>
      <c r="D126" s="84" t="s">
        <v>112</v>
      </c>
      <c r="E126" s="27">
        <v>24</v>
      </c>
      <c r="F126" s="27">
        <v>6</v>
      </c>
      <c r="G126" s="27">
        <v>22</v>
      </c>
      <c r="H126" s="27">
        <v>2</v>
      </c>
      <c r="I126" s="27">
        <v>22</v>
      </c>
      <c r="J126" s="27">
        <v>2</v>
      </c>
      <c r="K126" s="27">
        <v>0</v>
      </c>
      <c r="L126" s="27">
        <v>0</v>
      </c>
      <c r="M126" s="27">
        <v>0</v>
      </c>
      <c r="N126" s="27">
        <v>0</v>
      </c>
      <c r="O126" s="27">
        <v>3</v>
      </c>
      <c r="P126" s="27">
        <v>0</v>
      </c>
      <c r="Q126" s="27">
        <v>10</v>
      </c>
      <c r="R126" s="27">
        <v>1</v>
      </c>
      <c r="S126" s="27">
        <v>9</v>
      </c>
      <c r="T126" s="27">
        <v>1</v>
      </c>
      <c r="U126" s="27">
        <v>2</v>
      </c>
      <c r="V126" s="27">
        <v>0</v>
      </c>
      <c r="W126" s="27">
        <v>0</v>
      </c>
      <c r="X126" s="27">
        <v>0</v>
      </c>
      <c r="Y126" s="27">
        <v>1</v>
      </c>
      <c r="Z126" s="27">
        <v>0</v>
      </c>
      <c r="AA126" s="27">
        <v>1</v>
      </c>
      <c r="AB126" s="27">
        <v>0</v>
      </c>
      <c r="AC126" s="27">
        <v>0</v>
      </c>
      <c r="AD126" s="27">
        <v>0</v>
      </c>
      <c r="AE126" s="27">
        <v>0</v>
      </c>
      <c r="AF126" s="169">
        <v>222</v>
      </c>
    </row>
    <row r="127" spans="1:32" ht="11.25" customHeight="1" x14ac:dyDescent="0.2">
      <c r="A127" s="105"/>
      <c r="B127" s="105"/>
      <c r="C127" s="105"/>
      <c r="D127" s="84" t="s">
        <v>110</v>
      </c>
      <c r="E127" s="27">
        <v>24</v>
      </c>
      <c r="F127" s="27">
        <v>6</v>
      </c>
      <c r="G127" s="27">
        <v>22</v>
      </c>
      <c r="H127" s="27">
        <v>2</v>
      </c>
      <c r="I127" s="27">
        <v>22</v>
      </c>
      <c r="J127" s="27">
        <v>2</v>
      </c>
      <c r="K127" s="27">
        <v>0</v>
      </c>
      <c r="L127" s="27">
        <v>0</v>
      </c>
      <c r="M127" s="27">
        <v>0</v>
      </c>
      <c r="N127" s="27">
        <v>0</v>
      </c>
      <c r="O127" s="27">
        <v>3</v>
      </c>
      <c r="P127" s="27">
        <v>0</v>
      </c>
      <c r="Q127" s="27">
        <v>10</v>
      </c>
      <c r="R127" s="27">
        <v>1</v>
      </c>
      <c r="S127" s="27">
        <v>9</v>
      </c>
      <c r="T127" s="27">
        <v>1</v>
      </c>
      <c r="U127" s="27">
        <v>2</v>
      </c>
      <c r="V127" s="27">
        <v>0</v>
      </c>
      <c r="W127" s="27">
        <v>0</v>
      </c>
      <c r="X127" s="27">
        <v>0</v>
      </c>
      <c r="Y127" s="27">
        <v>1</v>
      </c>
      <c r="Z127" s="27">
        <v>0</v>
      </c>
      <c r="AA127" s="27">
        <v>1</v>
      </c>
      <c r="AB127" s="27">
        <v>0</v>
      </c>
      <c r="AC127" s="27">
        <v>0</v>
      </c>
      <c r="AD127" s="27">
        <v>0</v>
      </c>
      <c r="AE127" s="27">
        <v>0</v>
      </c>
      <c r="AF127" s="172"/>
    </row>
    <row r="128" spans="1:32" ht="11.25" customHeight="1" x14ac:dyDescent="0.2">
      <c r="A128" s="105"/>
      <c r="B128" s="105"/>
      <c r="C128" s="105"/>
      <c r="D128" s="84" t="s">
        <v>109</v>
      </c>
      <c r="E128" s="27">
        <v>0</v>
      </c>
      <c r="F128" s="27">
        <v>0</v>
      </c>
      <c r="G128" s="27">
        <v>0</v>
      </c>
      <c r="H128" s="27">
        <v>0</v>
      </c>
      <c r="I128" s="27">
        <v>0</v>
      </c>
      <c r="J128" s="27">
        <v>0</v>
      </c>
      <c r="K128" s="27">
        <v>0</v>
      </c>
      <c r="L128" s="27">
        <v>0</v>
      </c>
      <c r="M128" s="27">
        <v>0</v>
      </c>
      <c r="N128" s="27">
        <v>0</v>
      </c>
      <c r="O128" s="27">
        <v>0</v>
      </c>
      <c r="P128" s="27">
        <v>0</v>
      </c>
      <c r="Q128" s="27">
        <v>0</v>
      </c>
      <c r="R128" s="27">
        <v>0</v>
      </c>
      <c r="S128" s="27">
        <v>0</v>
      </c>
      <c r="T128" s="27">
        <v>0</v>
      </c>
      <c r="U128" s="27">
        <v>0</v>
      </c>
      <c r="V128" s="27">
        <v>0</v>
      </c>
      <c r="W128" s="27">
        <v>0</v>
      </c>
      <c r="X128" s="27">
        <v>0</v>
      </c>
      <c r="Y128" s="27">
        <v>0</v>
      </c>
      <c r="Z128" s="27">
        <v>0</v>
      </c>
      <c r="AA128" s="27">
        <v>0</v>
      </c>
      <c r="AB128" s="27">
        <v>0</v>
      </c>
      <c r="AC128" s="27">
        <v>0</v>
      </c>
      <c r="AD128" s="27">
        <v>0</v>
      </c>
      <c r="AE128" s="27">
        <v>0</v>
      </c>
      <c r="AF128" s="172"/>
    </row>
    <row r="129" spans="1:32" ht="8.1" customHeight="1" x14ac:dyDescent="0.2">
      <c r="A129" s="105"/>
      <c r="B129" s="105"/>
      <c r="C129" s="105"/>
      <c r="D129" s="84"/>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172"/>
    </row>
    <row r="130" spans="1:32" ht="11.25" customHeight="1" x14ac:dyDescent="0.2">
      <c r="A130" s="105"/>
      <c r="B130" s="105">
        <v>229</v>
      </c>
      <c r="C130" s="105"/>
      <c r="D130" s="84" t="s">
        <v>111</v>
      </c>
      <c r="E130" s="27">
        <v>29</v>
      </c>
      <c r="F130" s="27">
        <v>9</v>
      </c>
      <c r="G130" s="27">
        <v>29</v>
      </c>
      <c r="H130" s="27">
        <v>0</v>
      </c>
      <c r="I130" s="27">
        <v>29</v>
      </c>
      <c r="J130" s="27">
        <v>0</v>
      </c>
      <c r="K130" s="27">
        <v>1</v>
      </c>
      <c r="L130" s="27">
        <v>0</v>
      </c>
      <c r="M130" s="27">
        <v>2</v>
      </c>
      <c r="N130" s="27">
        <v>0</v>
      </c>
      <c r="O130" s="27">
        <v>5</v>
      </c>
      <c r="P130" s="27">
        <v>0</v>
      </c>
      <c r="Q130" s="27">
        <v>16</v>
      </c>
      <c r="R130" s="27">
        <v>0</v>
      </c>
      <c r="S130" s="27">
        <v>5</v>
      </c>
      <c r="T130" s="27">
        <v>0</v>
      </c>
      <c r="U130" s="27">
        <v>0</v>
      </c>
      <c r="V130" s="27">
        <v>0</v>
      </c>
      <c r="W130" s="27">
        <v>0</v>
      </c>
      <c r="X130" s="27">
        <v>0</v>
      </c>
      <c r="Y130" s="27">
        <v>0</v>
      </c>
      <c r="Z130" s="27">
        <v>0</v>
      </c>
      <c r="AA130" s="27">
        <v>0</v>
      </c>
      <c r="AB130" s="27">
        <v>0</v>
      </c>
      <c r="AC130" s="27">
        <v>0</v>
      </c>
      <c r="AD130" s="27">
        <v>0</v>
      </c>
      <c r="AE130" s="27">
        <v>0</v>
      </c>
      <c r="AF130" s="169">
        <v>229</v>
      </c>
    </row>
    <row r="131" spans="1:32" ht="11.25" customHeight="1" x14ac:dyDescent="0.2">
      <c r="A131" s="105"/>
      <c r="B131" s="105"/>
      <c r="C131" s="105"/>
      <c r="D131" s="84" t="s">
        <v>110</v>
      </c>
      <c r="E131" s="27">
        <v>29</v>
      </c>
      <c r="F131" s="27">
        <v>9</v>
      </c>
      <c r="G131" s="27">
        <v>29</v>
      </c>
      <c r="H131" s="27">
        <v>0</v>
      </c>
      <c r="I131" s="27">
        <v>29</v>
      </c>
      <c r="J131" s="27">
        <v>0</v>
      </c>
      <c r="K131" s="27">
        <v>1</v>
      </c>
      <c r="L131" s="27">
        <v>0</v>
      </c>
      <c r="M131" s="27">
        <v>2</v>
      </c>
      <c r="N131" s="27">
        <v>0</v>
      </c>
      <c r="O131" s="27">
        <v>5</v>
      </c>
      <c r="P131" s="27">
        <v>0</v>
      </c>
      <c r="Q131" s="27">
        <v>16</v>
      </c>
      <c r="R131" s="27">
        <v>0</v>
      </c>
      <c r="S131" s="27">
        <v>5</v>
      </c>
      <c r="T131" s="27">
        <v>0</v>
      </c>
      <c r="U131" s="27">
        <v>0</v>
      </c>
      <c r="V131" s="27">
        <v>0</v>
      </c>
      <c r="W131" s="27">
        <v>0</v>
      </c>
      <c r="X131" s="27">
        <v>0</v>
      </c>
      <c r="Y131" s="27">
        <v>0</v>
      </c>
      <c r="Z131" s="27">
        <v>0</v>
      </c>
      <c r="AA131" s="27">
        <v>0</v>
      </c>
      <c r="AB131" s="27">
        <v>0</v>
      </c>
      <c r="AC131" s="27">
        <v>0</v>
      </c>
      <c r="AD131" s="27">
        <v>0</v>
      </c>
      <c r="AE131" s="27">
        <v>0</v>
      </c>
      <c r="AF131" s="172"/>
    </row>
    <row r="132" spans="1:32" ht="11.25" customHeight="1" x14ac:dyDescent="0.2">
      <c r="A132" s="105"/>
      <c r="B132" s="105"/>
      <c r="C132" s="105"/>
      <c r="D132" s="84" t="s">
        <v>109</v>
      </c>
      <c r="E132" s="27">
        <v>0</v>
      </c>
      <c r="F132" s="27">
        <v>0</v>
      </c>
      <c r="G132" s="27">
        <v>0</v>
      </c>
      <c r="H132" s="27">
        <v>0</v>
      </c>
      <c r="I132" s="27">
        <v>0</v>
      </c>
      <c r="J132" s="27">
        <v>0</v>
      </c>
      <c r="K132" s="27">
        <v>0</v>
      </c>
      <c r="L132" s="27">
        <v>0</v>
      </c>
      <c r="M132" s="27">
        <v>0</v>
      </c>
      <c r="N132" s="27">
        <v>0</v>
      </c>
      <c r="O132" s="27">
        <v>0</v>
      </c>
      <c r="P132" s="27">
        <v>0</v>
      </c>
      <c r="Q132" s="27">
        <v>0</v>
      </c>
      <c r="R132" s="27">
        <v>0</v>
      </c>
      <c r="S132" s="27">
        <v>0</v>
      </c>
      <c r="T132" s="27">
        <v>0</v>
      </c>
      <c r="U132" s="27">
        <v>0</v>
      </c>
      <c r="V132" s="27">
        <v>0</v>
      </c>
      <c r="W132" s="27">
        <v>0</v>
      </c>
      <c r="X132" s="27">
        <v>0</v>
      </c>
      <c r="Y132" s="27">
        <v>0</v>
      </c>
      <c r="Z132" s="27">
        <v>0</v>
      </c>
      <c r="AA132" s="27">
        <v>0</v>
      </c>
      <c r="AB132" s="27">
        <v>0</v>
      </c>
      <c r="AC132" s="27">
        <v>0</v>
      </c>
      <c r="AD132" s="27">
        <v>0</v>
      </c>
      <c r="AE132" s="27">
        <v>0</v>
      </c>
      <c r="AF132" s="172"/>
    </row>
    <row r="133" spans="1:32" ht="8.1" customHeight="1" x14ac:dyDescent="0.2">
      <c r="A133" s="105"/>
      <c r="B133" s="105"/>
      <c r="C133" s="105"/>
      <c r="D133" s="84"/>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172"/>
    </row>
    <row r="134" spans="1:32" ht="11.25" customHeight="1" x14ac:dyDescent="0.2">
      <c r="A134" s="105"/>
      <c r="B134" s="105" t="s">
        <v>108</v>
      </c>
      <c r="C134" s="105"/>
      <c r="D134" s="84" t="s">
        <v>107</v>
      </c>
      <c r="E134" s="27">
        <v>81</v>
      </c>
      <c r="F134" s="27">
        <v>17</v>
      </c>
      <c r="G134" s="27">
        <v>78</v>
      </c>
      <c r="H134" s="27">
        <v>3</v>
      </c>
      <c r="I134" s="27">
        <v>78</v>
      </c>
      <c r="J134" s="27">
        <v>3</v>
      </c>
      <c r="K134" s="27">
        <v>0</v>
      </c>
      <c r="L134" s="27">
        <v>0</v>
      </c>
      <c r="M134" s="27">
        <v>6</v>
      </c>
      <c r="N134" s="27">
        <v>0</v>
      </c>
      <c r="O134" s="27">
        <v>16</v>
      </c>
      <c r="P134" s="27">
        <v>0</v>
      </c>
      <c r="Q134" s="27">
        <v>23</v>
      </c>
      <c r="R134" s="27">
        <v>2</v>
      </c>
      <c r="S134" s="27">
        <v>33</v>
      </c>
      <c r="T134" s="27">
        <v>1</v>
      </c>
      <c r="U134" s="27">
        <v>2</v>
      </c>
      <c r="V134" s="27">
        <v>0</v>
      </c>
      <c r="W134" s="27">
        <v>0</v>
      </c>
      <c r="X134" s="27">
        <v>0</v>
      </c>
      <c r="Y134" s="27">
        <v>1</v>
      </c>
      <c r="Z134" s="27">
        <v>0</v>
      </c>
      <c r="AA134" s="27">
        <v>1</v>
      </c>
      <c r="AB134" s="27">
        <v>0</v>
      </c>
      <c r="AC134" s="27">
        <v>0</v>
      </c>
      <c r="AD134" s="27">
        <v>0</v>
      </c>
      <c r="AE134" s="27">
        <v>1</v>
      </c>
      <c r="AF134" s="169" t="s">
        <v>106</v>
      </c>
    </row>
    <row r="135" spans="1:32" ht="11.25" customHeight="1" x14ac:dyDescent="0.2">
      <c r="A135" s="105"/>
      <c r="B135" s="105" t="s">
        <v>105</v>
      </c>
      <c r="C135" s="105"/>
      <c r="D135" s="84"/>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169"/>
    </row>
    <row r="136" spans="1:32" ht="8.1" customHeight="1" x14ac:dyDescent="0.2">
      <c r="A136" s="105"/>
      <c r="B136" s="105"/>
      <c r="C136" s="105"/>
      <c r="D136" s="84"/>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169"/>
    </row>
    <row r="137" spans="1:32" ht="11.25" customHeight="1" x14ac:dyDescent="0.2">
      <c r="A137" s="105"/>
      <c r="B137" s="105" t="s">
        <v>104</v>
      </c>
      <c r="C137" s="105"/>
      <c r="D137" s="84" t="s">
        <v>103</v>
      </c>
      <c r="E137" s="27">
        <v>100</v>
      </c>
      <c r="F137" s="27">
        <v>21</v>
      </c>
      <c r="G137" s="27">
        <v>98</v>
      </c>
      <c r="H137" s="27">
        <v>2</v>
      </c>
      <c r="I137" s="27">
        <v>96</v>
      </c>
      <c r="J137" s="27">
        <v>2</v>
      </c>
      <c r="K137" s="27">
        <v>0</v>
      </c>
      <c r="L137" s="27">
        <v>0</v>
      </c>
      <c r="M137" s="27">
        <v>3</v>
      </c>
      <c r="N137" s="27">
        <v>0</v>
      </c>
      <c r="O137" s="27">
        <v>19</v>
      </c>
      <c r="P137" s="27">
        <v>1</v>
      </c>
      <c r="Q137" s="27">
        <v>37</v>
      </c>
      <c r="R137" s="27">
        <v>0</v>
      </c>
      <c r="S137" s="27">
        <v>37</v>
      </c>
      <c r="T137" s="27">
        <v>1</v>
      </c>
      <c r="U137" s="27">
        <v>4</v>
      </c>
      <c r="V137" s="27">
        <v>0</v>
      </c>
      <c r="W137" s="27">
        <v>0</v>
      </c>
      <c r="X137" s="27">
        <v>0</v>
      </c>
      <c r="Y137" s="27">
        <v>0</v>
      </c>
      <c r="Z137" s="27">
        <v>0</v>
      </c>
      <c r="AA137" s="27">
        <v>4</v>
      </c>
      <c r="AB137" s="27">
        <v>0</v>
      </c>
      <c r="AC137" s="27">
        <v>0</v>
      </c>
      <c r="AD137" s="27">
        <v>0</v>
      </c>
      <c r="AE137" s="27">
        <v>0</v>
      </c>
      <c r="AF137" s="169" t="s">
        <v>102</v>
      </c>
    </row>
    <row r="138" spans="1:32" ht="11.25" customHeight="1" x14ac:dyDescent="0.2">
      <c r="A138" s="105"/>
      <c r="B138" s="105"/>
      <c r="C138" s="105"/>
      <c r="D138" s="84"/>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172"/>
    </row>
    <row r="139" spans="1:32" ht="11.25" customHeight="1" x14ac:dyDescent="0.2">
      <c r="A139" s="105"/>
      <c r="B139" s="105">
        <v>316</v>
      </c>
      <c r="C139" s="105"/>
      <c r="D139" s="84" t="s">
        <v>101</v>
      </c>
      <c r="E139" s="27">
        <v>569</v>
      </c>
      <c r="F139" s="27">
        <v>120</v>
      </c>
      <c r="G139" s="27">
        <v>549</v>
      </c>
      <c r="H139" s="27">
        <v>20</v>
      </c>
      <c r="I139" s="27">
        <v>562</v>
      </c>
      <c r="J139" s="27">
        <v>20</v>
      </c>
      <c r="K139" s="27">
        <v>0</v>
      </c>
      <c r="L139" s="27">
        <v>0</v>
      </c>
      <c r="M139" s="27">
        <v>12</v>
      </c>
      <c r="N139" s="27">
        <v>0</v>
      </c>
      <c r="O139" s="27">
        <v>61</v>
      </c>
      <c r="P139" s="27">
        <v>3</v>
      </c>
      <c r="Q139" s="27">
        <v>188</v>
      </c>
      <c r="R139" s="27">
        <v>8</v>
      </c>
      <c r="S139" s="27">
        <v>301</v>
      </c>
      <c r="T139" s="27">
        <v>9</v>
      </c>
      <c r="U139" s="27">
        <v>7</v>
      </c>
      <c r="V139" s="27">
        <v>0</v>
      </c>
      <c r="W139" s="27">
        <v>0</v>
      </c>
      <c r="X139" s="27">
        <v>0</v>
      </c>
      <c r="Y139" s="27">
        <v>1</v>
      </c>
      <c r="Z139" s="27">
        <v>0</v>
      </c>
      <c r="AA139" s="27">
        <v>6</v>
      </c>
      <c r="AB139" s="27">
        <v>0</v>
      </c>
      <c r="AC139" s="27">
        <v>0</v>
      </c>
      <c r="AD139" s="27">
        <v>0</v>
      </c>
      <c r="AE139" s="27">
        <v>0</v>
      </c>
      <c r="AF139" s="169">
        <v>316</v>
      </c>
    </row>
    <row r="140" spans="1:32" ht="11.25" customHeight="1" x14ac:dyDescent="0.2">
      <c r="A140" s="105"/>
      <c r="B140" s="105" t="s">
        <v>99</v>
      </c>
      <c r="C140" s="105"/>
      <c r="D140" s="84" t="s">
        <v>100</v>
      </c>
      <c r="E140" s="27">
        <v>0</v>
      </c>
      <c r="F140" s="27">
        <v>0</v>
      </c>
      <c r="G140" s="27">
        <v>0</v>
      </c>
      <c r="H140" s="27">
        <v>0</v>
      </c>
      <c r="I140" s="27">
        <v>0</v>
      </c>
      <c r="J140" s="27">
        <v>0</v>
      </c>
      <c r="K140" s="27">
        <v>0</v>
      </c>
      <c r="L140" s="27">
        <v>0</v>
      </c>
      <c r="M140" s="27">
        <v>0</v>
      </c>
      <c r="N140" s="27">
        <v>0</v>
      </c>
      <c r="O140" s="27">
        <v>0</v>
      </c>
      <c r="P140" s="27">
        <v>0</v>
      </c>
      <c r="Q140" s="27">
        <v>0</v>
      </c>
      <c r="R140" s="27">
        <v>0</v>
      </c>
      <c r="S140" s="27">
        <v>0</v>
      </c>
      <c r="T140" s="27">
        <v>0</v>
      </c>
      <c r="U140" s="27">
        <v>0</v>
      </c>
      <c r="V140" s="27">
        <v>0</v>
      </c>
      <c r="W140" s="27">
        <v>0</v>
      </c>
      <c r="X140" s="27">
        <v>0</v>
      </c>
      <c r="Y140" s="27">
        <v>0</v>
      </c>
      <c r="Z140" s="27">
        <v>0</v>
      </c>
      <c r="AA140" s="27">
        <v>0</v>
      </c>
      <c r="AB140" s="27">
        <v>0</v>
      </c>
      <c r="AC140" s="27">
        <v>0</v>
      </c>
      <c r="AD140" s="27">
        <v>0</v>
      </c>
      <c r="AE140" s="27">
        <v>0</v>
      </c>
      <c r="AF140" s="169" t="s">
        <v>99</v>
      </c>
    </row>
    <row r="141" spans="1:32" ht="11.25" customHeight="1" x14ac:dyDescent="0.2">
      <c r="A141" s="105"/>
      <c r="B141" s="105"/>
      <c r="C141" s="105"/>
      <c r="D141" s="84"/>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175"/>
    </row>
    <row r="142" spans="1:32" ht="11.25" customHeight="1" x14ac:dyDescent="0.2">
      <c r="A142" s="105" t="s">
        <v>92</v>
      </c>
      <c r="B142" s="105"/>
      <c r="C142" s="105"/>
      <c r="D142" s="84" t="s">
        <v>98</v>
      </c>
      <c r="E142" s="27">
        <v>996</v>
      </c>
      <c r="F142" s="27">
        <v>333</v>
      </c>
      <c r="G142" s="27">
        <v>966</v>
      </c>
      <c r="H142" s="27">
        <v>30</v>
      </c>
      <c r="I142" s="27">
        <v>979</v>
      </c>
      <c r="J142" s="27">
        <v>30</v>
      </c>
      <c r="K142" s="27">
        <v>0</v>
      </c>
      <c r="L142" s="27">
        <v>0</v>
      </c>
      <c r="M142" s="27">
        <v>41</v>
      </c>
      <c r="N142" s="27">
        <v>2</v>
      </c>
      <c r="O142" s="27">
        <v>127</v>
      </c>
      <c r="P142" s="27">
        <v>0</v>
      </c>
      <c r="Q142" s="27">
        <v>375</v>
      </c>
      <c r="R142" s="27">
        <v>11</v>
      </c>
      <c r="S142" s="27">
        <v>436</v>
      </c>
      <c r="T142" s="27">
        <v>17</v>
      </c>
      <c r="U142" s="27">
        <v>17</v>
      </c>
      <c r="V142" s="27">
        <v>0</v>
      </c>
      <c r="W142" s="27">
        <v>1</v>
      </c>
      <c r="X142" s="27">
        <v>0</v>
      </c>
      <c r="Y142" s="27">
        <v>6</v>
      </c>
      <c r="Z142" s="27">
        <v>0</v>
      </c>
      <c r="AA142" s="27">
        <v>10</v>
      </c>
      <c r="AB142" s="27">
        <v>0</v>
      </c>
      <c r="AC142" s="27">
        <v>0</v>
      </c>
      <c r="AD142" s="27">
        <v>0</v>
      </c>
      <c r="AE142" s="27">
        <v>0</v>
      </c>
      <c r="AF142" s="169" t="s">
        <v>92</v>
      </c>
    </row>
    <row r="143" spans="1:32" ht="11.25" customHeight="1" x14ac:dyDescent="0.2">
      <c r="A143" s="105"/>
      <c r="B143" s="105"/>
      <c r="C143" s="105"/>
      <c r="D143" s="84" t="s">
        <v>55</v>
      </c>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175"/>
    </row>
    <row r="144" spans="1:32" ht="11.25" customHeight="1" x14ac:dyDescent="0.2">
      <c r="A144" s="105"/>
      <c r="B144" s="105">
        <v>21</v>
      </c>
      <c r="C144" s="105"/>
      <c r="D144" s="84" t="s">
        <v>97</v>
      </c>
      <c r="E144" s="27">
        <v>994</v>
      </c>
      <c r="F144" s="27">
        <v>333</v>
      </c>
      <c r="G144" s="27">
        <v>964</v>
      </c>
      <c r="H144" s="27">
        <v>30</v>
      </c>
      <c r="I144" s="27">
        <v>977</v>
      </c>
      <c r="J144" s="27">
        <v>30</v>
      </c>
      <c r="K144" s="27">
        <v>0</v>
      </c>
      <c r="L144" s="27">
        <v>0</v>
      </c>
      <c r="M144" s="27">
        <v>41</v>
      </c>
      <c r="N144" s="27">
        <v>2</v>
      </c>
      <c r="O144" s="27">
        <v>126</v>
      </c>
      <c r="P144" s="27">
        <v>0</v>
      </c>
      <c r="Q144" s="27">
        <v>375</v>
      </c>
      <c r="R144" s="27">
        <v>11</v>
      </c>
      <c r="S144" s="27">
        <v>435</v>
      </c>
      <c r="T144" s="27">
        <v>17</v>
      </c>
      <c r="U144" s="27">
        <v>17</v>
      </c>
      <c r="V144" s="27">
        <v>0</v>
      </c>
      <c r="W144" s="27">
        <v>1</v>
      </c>
      <c r="X144" s="27">
        <v>0</v>
      </c>
      <c r="Y144" s="27">
        <v>6</v>
      </c>
      <c r="Z144" s="27">
        <v>0</v>
      </c>
      <c r="AA144" s="27">
        <v>10</v>
      </c>
      <c r="AB144" s="27">
        <v>0</v>
      </c>
      <c r="AC144" s="27">
        <v>0</v>
      </c>
      <c r="AD144" s="27">
        <v>0</v>
      </c>
      <c r="AE144" s="27">
        <v>0</v>
      </c>
      <c r="AF144" s="169">
        <v>21</v>
      </c>
    </row>
    <row r="145" spans="1:32" ht="11.25" customHeight="1" x14ac:dyDescent="0.2">
      <c r="A145" s="105"/>
      <c r="B145" s="105"/>
      <c r="C145" s="105"/>
      <c r="D145" s="84" t="s">
        <v>96</v>
      </c>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172"/>
    </row>
    <row r="146" spans="1:32" ht="11.25" customHeight="1" x14ac:dyDescent="0.2">
      <c r="A146" s="105"/>
      <c r="B146" s="105" t="s">
        <v>95</v>
      </c>
      <c r="C146" s="105"/>
      <c r="D146" s="84" t="s">
        <v>576</v>
      </c>
      <c r="E146" s="27">
        <v>2</v>
      </c>
      <c r="F146" s="27">
        <v>0</v>
      </c>
      <c r="G146" s="27">
        <v>2</v>
      </c>
      <c r="H146" s="27">
        <v>0</v>
      </c>
      <c r="I146" s="27">
        <v>2</v>
      </c>
      <c r="J146" s="27">
        <v>0</v>
      </c>
      <c r="K146" s="27">
        <v>0</v>
      </c>
      <c r="L146" s="27">
        <v>0</v>
      </c>
      <c r="M146" s="27">
        <v>0</v>
      </c>
      <c r="N146" s="27">
        <v>0</v>
      </c>
      <c r="O146" s="27">
        <v>1</v>
      </c>
      <c r="P146" s="27">
        <v>0</v>
      </c>
      <c r="Q146" s="27">
        <v>0</v>
      </c>
      <c r="R146" s="27">
        <v>0</v>
      </c>
      <c r="S146" s="27">
        <v>1</v>
      </c>
      <c r="T146" s="27">
        <v>0</v>
      </c>
      <c r="U146" s="27">
        <v>0</v>
      </c>
      <c r="V146" s="27">
        <v>0</v>
      </c>
      <c r="W146" s="27">
        <v>0</v>
      </c>
      <c r="X146" s="27">
        <v>0</v>
      </c>
      <c r="Y146" s="27">
        <v>0</v>
      </c>
      <c r="Z146" s="27">
        <v>0</v>
      </c>
      <c r="AA146" s="27">
        <v>0</v>
      </c>
      <c r="AB146" s="27">
        <v>0</v>
      </c>
      <c r="AC146" s="27">
        <v>0</v>
      </c>
      <c r="AD146" s="27">
        <v>0</v>
      </c>
      <c r="AE146" s="27">
        <v>0</v>
      </c>
      <c r="AF146" s="169" t="s">
        <v>95</v>
      </c>
    </row>
    <row r="147" spans="1:32" ht="11.25" customHeight="1" x14ac:dyDescent="0.2">
      <c r="A147" s="105"/>
      <c r="B147" s="105" t="s">
        <v>94</v>
      </c>
      <c r="C147" s="105"/>
      <c r="D147" s="84" t="s">
        <v>93</v>
      </c>
      <c r="E147" s="27">
        <v>0</v>
      </c>
      <c r="F147" s="27">
        <v>0</v>
      </c>
      <c r="G147" s="27">
        <v>0</v>
      </c>
      <c r="H147" s="27">
        <v>0</v>
      </c>
      <c r="I147" s="27">
        <v>0</v>
      </c>
      <c r="J147" s="27">
        <v>0</v>
      </c>
      <c r="K147" s="27">
        <v>0</v>
      </c>
      <c r="L147" s="27">
        <v>0</v>
      </c>
      <c r="M147" s="27">
        <v>0</v>
      </c>
      <c r="N147" s="27">
        <v>0</v>
      </c>
      <c r="O147" s="27">
        <v>0</v>
      </c>
      <c r="P147" s="27">
        <v>0</v>
      </c>
      <c r="Q147" s="27">
        <v>0</v>
      </c>
      <c r="R147" s="27">
        <v>0</v>
      </c>
      <c r="S147" s="27">
        <v>0</v>
      </c>
      <c r="T147" s="27">
        <v>0</v>
      </c>
      <c r="U147" s="27">
        <v>0</v>
      </c>
      <c r="V147" s="27">
        <v>0</v>
      </c>
      <c r="W147" s="27">
        <v>0</v>
      </c>
      <c r="X147" s="27">
        <v>0</v>
      </c>
      <c r="Y147" s="27">
        <v>0</v>
      </c>
      <c r="Z147" s="27">
        <v>0</v>
      </c>
      <c r="AA147" s="27">
        <v>0</v>
      </c>
      <c r="AB147" s="27">
        <v>0</v>
      </c>
      <c r="AC147" s="27">
        <v>0</v>
      </c>
      <c r="AD147" s="27">
        <v>0</v>
      </c>
      <c r="AE147" s="27">
        <v>0</v>
      </c>
      <c r="AF147" s="169" t="s">
        <v>92</v>
      </c>
    </row>
    <row r="148" spans="1:32" ht="11.25" customHeight="1" x14ac:dyDescent="0.2">
      <c r="A148" s="105"/>
      <c r="B148" s="105"/>
      <c r="C148" s="105"/>
      <c r="D148" s="84" t="s">
        <v>91</v>
      </c>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97"/>
    </row>
    <row r="149" spans="1:32" ht="11.25" customHeight="1" x14ac:dyDescent="0.2">
      <c r="A149" s="105"/>
      <c r="B149" s="105"/>
      <c r="C149" s="105"/>
      <c r="D149" s="84"/>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97"/>
    </row>
    <row r="150" spans="1:32" ht="11.25" hidden="1" customHeight="1" x14ac:dyDescent="0.2">
      <c r="A150" s="181"/>
      <c r="B150" s="182" t="s">
        <v>59</v>
      </c>
      <c r="C150" s="181"/>
      <c r="D150" s="183"/>
      <c r="E150" s="27" t="e">
        <v>#VALUE!</v>
      </c>
      <c r="F150" s="27" t="e">
        <v>#VALUE!</v>
      </c>
      <c r="G150" s="27" t="e">
        <v>#VALUE!</v>
      </c>
      <c r="H150" s="27" t="e">
        <v>#VALUE!</v>
      </c>
      <c r="I150" s="27" t="e">
        <v>#VALUE!</v>
      </c>
      <c r="J150" s="27" t="e">
        <v>#VALUE!</v>
      </c>
      <c r="K150" s="27" t="e">
        <v>#VALUE!</v>
      </c>
      <c r="L150" s="27" t="e">
        <v>#VALUE!</v>
      </c>
      <c r="M150" s="27" t="e">
        <v>#VALUE!</v>
      </c>
      <c r="N150" s="27" t="e">
        <v>#VALUE!</v>
      </c>
      <c r="O150" s="27" t="e">
        <v>#VALUE!</v>
      </c>
      <c r="P150" s="27" t="e">
        <v>#VALUE!</v>
      </c>
      <c r="Q150" s="27" t="e">
        <v>#VALUE!</v>
      </c>
      <c r="R150" s="27" t="e">
        <v>#VALUE!</v>
      </c>
      <c r="S150" s="27" t="e">
        <f>+#REF!+#REF!+#REF!+#REF!</f>
        <v>#REF!</v>
      </c>
      <c r="T150" s="27" t="e">
        <f>+#REF!+#REF!+#REF!+#REF!</f>
        <v>#REF!</v>
      </c>
      <c r="U150" s="27" t="e">
        <v>#VALUE!</v>
      </c>
      <c r="V150" s="27" t="e">
        <v>#VALUE!</v>
      </c>
      <c r="W150" s="27" t="e">
        <f>+#REF!+#REF!</f>
        <v>#REF!</v>
      </c>
      <c r="X150" s="27" t="e">
        <f>+#REF!+#REF!</f>
        <v>#REF!</v>
      </c>
      <c r="Y150" s="27" t="e">
        <v>#VALUE!</v>
      </c>
      <c r="Z150" s="27" t="e">
        <v>#VALUE!</v>
      </c>
      <c r="AA150" s="27" t="e">
        <v>#VALUE!</v>
      </c>
      <c r="AB150" s="27" t="e">
        <v>#VALUE!</v>
      </c>
      <c r="AC150" s="27" t="e">
        <f>+#REF!+#REF!</f>
        <v>#REF!</v>
      </c>
      <c r="AD150" s="27" t="e">
        <f>+#REF!+#REF!</f>
        <v>#REF!</v>
      </c>
      <c r="AE150" s="27" t="e">
        <v>#VALUE!</v>
      </c>
      <c r="AF150" s="182" t="s">
        <v>59</v>
      </c>
    </row>
    <row r="151" spans="1:32" ht="11.25" customHeight="1" x14ac:dyDescent="0.2">
      <c r="A151" s="178" t="s">
        <v>57</v>
      </c>
      <c r="B151" s="273"/>
      <c r="C151" s="273"/>
      <c r="D151" s="180" t="s">
        <v>58</v>
      </c>
      <c r="E151" s="27">
        <v>7509</v>
      </c>
      <c r="F151" s="27">
        <v>1394</v>
      </c>
      <c r="G151" s="27">
        <v>7146</v>
      </c>
      <c r="H151" s="27">
        <v>363</v>
      </c>
      <c r="I151" s="27">
        <v>7276</v>
      </c>
      <c r="J151" s="27">
        <v>355</v>
      </c>
      <c r="K151" s="27">
        <v>21</v>
      </c>
      <c r="L151" s="27">
        <v>0</v>
      </c>
      <c r="M151" s="27">
        <v>469</v>
      </c>
      <c r="N151" s="27">
        <v>16</v>
      </c>
      <c r="O151" s="27">
        <v>1346</v>
      </c>
      <c r="P151" s="27">
        <v>48</v>
      </c>
      <c r="Q151" s="27">
        <v>2882</v>
      </c>
      <c r="R151" s="27">
        <v>144</v>
      </c>
      <c r="S151" s="27">
        <v>2558</v>
      </c>
      <c r="T151" s="27">
        <v>147</v>
      </c>
      <c r="U151" s="27">
        <v>231</v>
      </c>
      <c r="V151" s="27">
        <v>8</v>
      </c>
      <c r="W151" s="27">
        <v>4</v>
      </c>
      <c r="X151" s="27">
        <v>0</v>
      </c>
      <c r="Y151" s="27">
        <v>97</v>
      </c>
      <c r="Z151" s="27">
        <v>4</v>
      </c>
      <c r="AA151" s="27">
        <v>123</v>
      </c>
      <c r="AB151" s="27">
        <v>3</v>
      </c>
      <c r="AC151" s="27">
        <v>7</v>
      </c>
      <c r="AD151" s="27">
        <v>1</v>
      </c>
      <c r="AE151" s="27">
        <v>2</v>
      </c>
      <c r="AF151" s="90" t="s">
        <v>57</v>
      </c>
    </row>
    <row r="152" spans="1:32" ht="11.25" customHeight="1" x14ac:dyDescent="0.2">
      <c r="A152" s="178"/>
      <c r="B152" s="178"/>
      <c r="C152" s="178"/>
      <c r="D152" s="180" t="s">
        <v>56</v>
      </c>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165"/>
    </row>
    <row r="153" spans="1:32" ht="11.25" customHeight="1" x14ac:dyDescent="0.2">
      <c r="A153" s="16"/>
      <c r="B153" s="16"/>
      <c r="C153" s="16"/>
      <c r="D153" s="84" t="s">
        <v>55</v>
      </c>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165"/>
    </row>
    <row r="154" spans="1:32" ht="15.75" customHeight="1" x14ac:dyDescent="0.2">
      <c r="A154" s="16" t="s">
        <v>53</v>
      </c>
      <c r="B154" s="105"/>
      <c r="C154" s="105"/>
      <c r="D154" s="84" t="s">
        <v>54</v>
      </c>
      <c r="E154" s="27">
        <v>1</v>
      </c>
      <c r="F154" s="27">
        <v>1</v>
      </c>
      <c r="G154" s="27">
        <v>1</v>
      </c>
      <c r="H154" s="27">
        <v>0</v>
      </c>
      <c r="I154" s="27">
        <v>1</v>
      </c>
      <c r="J154" s="27">
        <v>0</v>
      </c>
      <c r="K154" s="27">
        <v>0</v>
      </c>
      <c r="L154" s="27">
        <v>0</v>
      </c>
      <c r="M154" s="27">
        <v>0</v>
      </c>
      <c r="N154" s="27">
        <v>0</v>
      </c>
      <c r="O154" s="27">
        <v>1</v>
      </c>
      <c r="P154" s="27">
        <v>0</v>
      </c>
      <c r="Q154" s="27">
        <v>0</v>
      </c>
      <c r="R154" s="27">
        <v>0</v>
      </c>
      <c r="S154" s="27">
        <v>0</v>
      </c>
      <c r="T154" s="27">
        <v>0</v>
      </c>
      <c r="U154" s="27">
        <v>0</v>
      </c>
      <c r="V154" s="27">
        <v>0</v>
      </c>
      <c r="W154" s="27">
        <v>0</v>
      </c>
      <c r="X154" s="27">
        <v>0</v>
      </c>
      <c r="Y154" s="27">
        <v>0</v>
      </c>
      <c r="Z154" s="27">
        <v>0</v>
      </c>
      <c r="AA154" s="27">
        <v>0</v>
      </c>
      <c r="AB154" s="27">
        <v>0</v>
      </c>
      <c r="AC154" s="27">
        <v>0</v>
      </c>
      <c r="AD154" s="27">
        <v>0</v>
      </c>
      <c r="AE154" s="27">
        <v>0</v>
      </c>
      <c r="AF154" s="165" t="s">
        <v>53</v>
      </c>
    </row>
    <row r="155" spans="1:32" ht="11.25" customHeight="1" x14ac:dyDescent="0.2">
      <c r="A155" s="16"/>
      <c r="B155" s="16"/>
      <c r="C155" s="16"/>
      <c r="D155" s="19"/>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165"/>
    </row>
    <row r="156" spans="1:32" ht="11.25" customHeight="1" x14ac:dyDescent="0.2">
      <c r="A156" s="105" t="s">
        <v>51</v>
      </c>
      <c r="B156" s="16"/>
      <c r="C156" s="105"/>
      <c r="D156" s="84" t="s">
        <v>52</v>
      </c>
      <c r="E156" s="27">
        <v>6796</v>
      </c>
      <c r="F156" s="27">
        <v>1186</v>
      </c>
      <c r="G156" s="27">
        <v>6458</v>
      </c>
      <c r="H156" s="27">
        <v>338</v>
      </c>
      <c r="I156" s="27">
        <v>6570</v>
      </c>
      <c r="J156" s="27">
        <v>330</v>
      </c>
      <c r="K156" s="27">
        <v>13</v>
      </c>
      <c r="L156" s="27">
        <v>0</v>
      </c>
      <c r="M156" s="27">
        <v>431</v>
      </c>
      <c r="N156" s="27">
        <v>15</v>
      </c>
      <c r="O156" s="27">
        <v>1246</v>
      </c>
      <c r="P156" s="27">
        <v>45</v>
      </c>
      <c r="Q156" s="27">
        <v>2660</v>
      </c>
      <c r="R156" s="27">
        <v>134</v>
      </c>
      <c r="S156" s="27">
        <v>2220</v>
      </c>
      <c r="T156" s="27">
        <v>136</v>
      </c>
      <c r="U156" s="27">
        <v>224</v>
      </c>
      <c r="V156" s="27">
        <v>8</v>
      </c>
      <c r="W156" s="27">
        <v>4</v>
      </c>
      <c r="X156" s="27">
        <v>0</v>
      </c>
      <c r="Y156" s="27">
        <v>92</v>
      </c>
      <c r="Z156" s="27">
        <v>4</v>
      </c>
      <c r="AA156" s="27">
        <v>122</v>
      </c>
      <c r="AB156" s="27">
        <v>3</v>
      </c>
      <c r="AC156" s="27">
        <v>6</v>
      </c>
      <c r="AD156" s="27">
        <v>1</v>
      </c>
      <c r="AE156" s="27">
        <v>2</v>
      </c>
      <c r="AF156" s="169" t="s">
        <v>51</v>
      </c>
    </row>
    <row r="157" spans="1:32" ht="11.25" customHeight="1" x14ac:dyDescent="0.2">
      <c r="A157" s="16"/>
      <c r="B157" s="16"/>
      <c r="C157" s="16"/>
      <c r="D157" s="19"/>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175"/>
    </row>
    <row r="158" spans="1:32" ht="11.25" customHeight="1" x14ac:dyDescent="0.2">
      <c r="A158" s="105" t="s">
        <v>49</v>
      </c>
      <c r="B158" s="16"/>
      <c r="C158" s="105"/>
      <c r="D158" s="19" t="s">
        <v>50</v>
      </c>
      <c r="E158" s="27">
        <v>107</v>
      </c>
      <c r="F158" s="27">
        <v>14</v>
      </c>
      <c r="G158" s="27">
        <v>105</v>
      </c>
      <c r="H158" s="27">
        <v>2</v>
      </c>
      <c r="I158" s="27">
        <v>104</v>
      </c>
      <c r="J158" s="27">
        <v>2</v>
      </c>
      <c r="K158" s="27">
        <v>0</v>
      </c>
      <c r="L158" s="27">
        <v>0</v>
      </c>
      <c r="M158" s="27">
        <v>7</v>
      </c>
      <c r="N158" s="27">
        <v>0</v>
      </c>
      <c r="O158" s="27">
        <v>27</v>
      </c>
      <c r="P158" s="27">
        <v>2</v>
      </c>
      <c r="Q158" s="27">
        <v>34</v>
      </c>
      <c r="R158" s="27">
        <v>0</v>
      </c>
      <c r="S158" s="27">
        <v>36</v>
      </c>
      <c r="T158" s="27">
        <v>0</v>
      </c>
      <c r="U158" s="27">
        <v>3</v>
      </c>
      <c r="V158" s="27">
        <v>0</v>
      </c>
      <c r="W158" s="27">
        <v>0</v>
      </c>
      <c r="X158" s="27">
        <v>0</v>
      </c>
      <c r="Y158" s="27">
        <v>1</v>
      </c>
      <c r="Z158" s="27">
        <v>0</v>
      </c>
      <c r="AA158" s="27">
        <v>1</v>
      </c>
      <c r="AB158" s="27">
        <v>0</v>
      </c>
      <c r="AC158" s="27">
        <v>1</v>
      </c>
      <c r="AD158" s="27">
        <v>0</v>
      </c>
      <c r="AE158" s="27">
        <v>0</v>
      </c>
      <c r="AF158" s="169" t="s">
        <v>49</v>
      </c>
    </row>
    <row r="159" spans="1:32" ht="11.25" customHeight="1" x14ac:dyDescent="0.2">
      <c r="A159" s="16"/>
      <c r="B159" s="16"/>
      <c r="C159" s="16"/>
      <c r="D159" s="19"/>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165"/>
    </row>
    <row r="160" spans="1:32" ht="11.25" customHeight="1" x14ac:dyDescent="0.2">
      <c r="A160" s="105" t="s">
        <v>47</v>
      </c>
      <c r="B160" s="16"/>
      <c r="C160" s="105"/>
      <c r="D160" s="84" t="s">
        <v>48</v>
      </c>
      <c r="E160" s="27">
        <v>210</v>
      </c>
      <c r="F160" s="27">
        <v>120</v>
      </c>
      <c r="G160" s="27">
        <v>201</v>
      </c>
      <c r="H160" s="27">
        <v>9</v>
      </c>
      <c r="I160" s="27">
        <v>210</v>
      </c>
      <c r="J160" s="27">
        <v>9</v>
      </c>
      <c r="K160" s="27">
        <v>0</v>
      </c>
      <c r="L160" s="27">
        <v>0</v>
      </c>
      <c r="M160" s="27">
        <v>0</v>
      </c>
      <c r="N160" s="27">
        <v>0</v>
      </c>
      <c r="O160" s="27">
        <v>4</v>
      </c>
      <c r="P160" s="27">
        <v>0</v>
      </c>
      <c r="Q160" s="27">
        <v>51</v>
      </c>
      <c r="R160" s="27">
        <v>3</v>
      </c>
      <c r="S160" s="27">
        <v>155</v>
      </c>
      <c r="T160" s="27">
        <v>6</v>
      </c>
      <c r="U160" s="27">
        <v>0</v>
      </c>
      <c r="V160" s="27">
        <v>0</v>
      </c>
      <c r="W160" s="27">
        <v>0</v>
      </c>
      <c r="X160" s="27">
        <v>0</v>
      </c>
      <c r="Y160" s="27">
        <v>0</v>
      </c>
      <c r="Z160" s="27">
        <v>0</v>
      </c>
      <c r="AA160" s="27">
        <v>0</v>
      </c>
      <c r="AB160" s="27">
        <v>0</v>
      </c>
      <c r="AC160" s="27">
        <v>0</v>
      </c>
      <c r="AD160" s="27">
        <v>0</v>
      </c>
      <c r="AE160" s="27">
        <v>0</v>
      </c>
      <c r="AF160" s="169" t="s">
        <v>47</v>
      </c>
    </row>
    <row r="161" spans="1:32" ht="11.25" customHeight="1" x14ac:dyDescent="0.2">
      <c r="A161" s="16"/>
      <c r="B161" s="16"/>
      <c r="C161" s="16"/>
      <c r="D161" s="84" t="s">
        <v>46</v>
      </c>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175"/>
    </row>
    <row r="162" spans="1:32" ht="11.25" customHeight="1" x14ac:dyDescent="0.2">
      <c r="A162" s="16"/>
      <c r="B162" s="16"/>
      <c r="C162" s="16"/>
      <c r="D162" s="19"/>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175"/>
    </row>
    <row r="163" spans="1:32" ht="11.25" customHeight="1" x14ac:dyDescent="0.2">
      <c r="A163" s="16" t="s">
        <v>44</v>
      </c>
      <c r="B163" s="16"/>
      <c r="C163" s="16"/>
      <c r="D163" s="19" t="s">
        <v>45</v>
      </c>
      <c r="E163" s="27">
        <v>201</v>
      </c>
      <c r="F163" s="27">
        <v>17</v>
      </c>
      <c r="G163" s="27">
        <v>197</v>
      </c>
      <c r="H163" s="27">
        <v>4</v>
      </c>
      <c r="I163" s="27">
        <v>201</v>
      </c>
      <c r="J163" s="27">
        <v>4</v>
      </c>
      <c r="K163" s="27">
        <v>6</v>
      </c>
      <c r="L163" s="27">
        <v>0</v>
      </c>
      <c r="M163" s="27">
        <v>27</v>
      </c>
      <c r="N163" s="27">
        <v>0</v>
      </c>
      <c r="O163" s="27">
        <v>37</v>
      </c>
      <c r="P163" s="27">
        <v>0</v>
      </c>
      <c r="Q163" s="27">
        <v>74</v>
      </c>
      <c r="R163" s="27">
        <v>3</v>
      </c>
      <c r="S163" s="27">
        <v>57</v>
      </c>
      <c r="T163" s="27">
        <v>1</v>
      </c>
      <c r="U163" s="27">
        <v>0</v>
      </c>
      <c r="V163" s="27">
        <v>0</v>
      </c>
      <c r="W163" s="27">
        <v>0</v>
      </c>
      <c r="X163" s="27">
        <v>0</v>
      </c>
      <c r="Y163" s="27">
        <v>0</v>
      </c>
      <c r="Z163" s="27">
        <v>0</v>
      </c>
      <c r="AA163" s="27">
        <v>0</v>
      </c>
      <c r="AB163" s="27">
        <v>0</v>
      </c>
      <c r="AC163" s="27">
        <v>0</v>
      </c>
      <c r="AD163" s="27">
        <v>0</v>
      </c>
      <c r="AE163" s="27">
        <v>0</v>
      </c>
      <c r="AF163" s="165" t="s">
        <v>44</v>
      </c>
    </row>
    <row r="164" spans="1:32" ht="11.25" customHeight="1" x14ac:dyDescent="0.2">
      <c r="A164" s="16"/>
      <c r="B164" s="16"/>
      <c r="C164" s="16"/>
      <c r="D164" s="19" t="s">
        <v>43</v>
      </c>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165"/>
    </row>
    <row r="165" spans="1:32" ht="11.25" customHeight="1" x14ac:dyDescent="0.2">
      <c r="A165" s="16"/>
      <c r="B165" s="16"/>
      <c r="C165" s="16"/>
      <c r="D165" s="19"/>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165"/>
    </row>
    <row r="166" spans="1:32" ht="11.25" customHeight="1" x14ac:dyDescent="0.2">
      <c r="A166" s="16" t="s">
        <v>577</v>
      </c>
      <c r="B166" s="16"/>
      <c r="C166" s="16"/>
      <c r="D166" s="19" t="s">
        <v>591</v>
      </c>
      <c r="E166" s="27">
        <v>2</v>
      </c>
      <c r="F166" s="27">
        <v>0</v>
      </c>
      <c r="G166" s="27">
        <v>2</v>
      </c>
      <c r="H166" s="27">
        <v>0</v>
      </c>
      <c r="I166" s="27">
        <v>2</v>
      </c>
      <c r="J166" s="27">
        <v>0</v>
      </c>
      <c r="K166" s="27">
        <v>0</v>
      </c>
      <c r="L166" s="27">
        <v>0</v>
      </c>
      <c r="M166" s="27">
        <v>0</v>
      </c>
      <c r="N166" s="27">
        <v>0</v>
      </c>
      <c r="O166" s="27">
        <v>1</v>
      </c>
      <c r="P166" s="27">
        <v>0</v>
      </c>
      <c r="Q166" s="27">
        <v>1</v>
      </c>
      <c r="R166" s="27">
        <v>0</v>
      </c>
      <c r="S166" s="27">
        <v>0</v>
      </c>
      <c r="T166" s="27">
        <v>0</v>
      </c>
      <c r="U166" s="27">
        <v>0</v>
      </c>
      <c r="V166" s="27">
        <v>0</v>
      </c>
      <c r="W166" s="27">
        <v>0</v>
      </c>
      <c r="X166" s="27">
        <v>0</v>
      </c>
      <c r="Y166" s="27">
        <v>0</v>
      </c>
      <c r="Z166" s="27">
        <v>0</v>
      </c>
      <c r="AA166" s="27">
        <v>0</v>
      </c>
      <c r="AB166" s="27">
        <v>0</v>
      </c>
      <c r="AC166" s="27">
        <v>0</v>
      </c>
      <c r="AD166" s="27">
        <v>0</v>
      </c>
      <c r="AE166" s="27">
        <v>0</v>
      </c>
      <c r="AF166" s="165" t="s">
        <v>41</v>
      </c>
    </row>
    <row r="167" spans="1:32" ht="11.25" customHeight="1" x14ac:dyDescent="0.2">
      <c r="A167" s="16"/>
      <c r="B167" s="16"/>
      <c r="C167" s="16"/>
      <c r="D167" s="19"/>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165"/>
    </row>
    <row r="168" spans="1:32" ht="11.25" customHeight="1" x14ac:dyDescent="0.2">
      <c r="A168" s="105" t="s">
        <v>39</v>
      </c>
      <c r="B168" s="16"/>
      <c r="C168" s="16"/>
      <c r="D168" s="19" t="s">
        <v>40</v>
      </c>
      <c r="E168" s="27">
        <v>1</v>
      </c>
      <c r="F168" s="27">
        <v>0</v>
      </c>
      <c r="G168" s="27">
        <v>1</v>
      </c>
      <c r="H168" s="27">
        <v>0</v>
      </c>
      <c r="I168" s="27">
        <v>1</v>
      </c>
      <c r="J168" s="27">
        <v>0</v>
      </c>
      <c r="K168" s="27">
        <v>0</v>
      </c>
      <c r="L168" s="27">
        <v>0</v>
      </c>
      <c r="M168" s="27">
        <v>0</v>
      </c>
      <c r="N168" s="27">
        <v>0</v>
      </c>
      <c r="O168" s="27">
        <v>0</v>
      </c>
      <c r="P168" s="27">
        <v>0</v>
      </c>
      <c r="Q168" s="27">
        <v>1</v>
      </c>
      <c r="R168" s="27">
        <v>0</v>
      </c>
      <c r="S168" s="27">
        <v>0</v>
      </c>
      <c r="T168" s="27">
        <v>0</v>
      </c>
      <c r="U168" s="27">
        <v>0</v>
      </c>
      <c r="V168" s="27">
        <v>0</v>
      </c>
      <c r="W168" s="27">
        <v>0</v>
      </c>
      <c r="X168" s="27">
        <v>0</v>
      </c>
      <c r="Y168" s="27">
        <v>0</v>
      </c>
      <c r="Z168" s="27">
        <v>0</v>
      </c>
      <c r="AA168" s="27">
        <v>0</v>
      </c>
      <c r="AB168" s="27">
        <v>0</v>
      </c>
      <c r="AC168" s="27">
        <v>0</v>
      </c>
      <c r="AD168" s="27">
        <v>0</v>
      </c>
      <c r="AE168" s="27">
        <v>0</v>
      </c>
      <c r="AF168" s="169" t="s">
        <v>39</v>
      </c>
    </row>
    <row r="169" spans="1:32" ht="11.25" customHeight="1" x14ac:dyDescent="0.2">
      <c r="A169" s="16"/>
      <c r="B169" s="10"/>
      <c r="C169" s="16"/>
      <c r="D169" s="84"/>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172"/>
    </row>
    <row r="170" spans="1:32" ht="11.25" customHeight="1" x14ac:dyDescent="0.2">
      <c r="A170" s="16" t="s">
        <v>37</v>
      </c>
      <c r="B170" s="10"/>
      <c r="C170" s="16"/>
      <c r="D170" s="19" t="s">
        <v>38</v>
      </c>
      <c r="E170" s="27">
        <v>4</v>
      </c>
      <c r="F170" s="27">
        <v>0</v>
      </c>
      <c r="G170" s="27">
        <v>4</v>
      </c>
      <c r="H170" s="27">
        <v>0</v>
      </c>
      <c r="I170" s="27">
        <v>4</v>
      </c>
      <c r="J170" s="27">
        <v>0</v>
      </c>
      <c r="K170" s="27">
        <v>0</v>
      </c>
      <c r="L170" s="27">
        <v>0</v>
      </c>
      <c r="M170" s="27">
        <v>0</v>
      </c>
      <c r="N170" s="27">
        <v>0</v>
      </c>
      <c r="O170" s="27">
        <v>1</v>
      </c>
      <c r="P170" s="27">
        <v>0</v>
      </c>
      <c r="Q170" s="27">
        <v>1</v>
      </c>
      <c r="R170" s="27">
        <v>0</v>
      </c>
      <c r="S170" s="27">
        <v>2</v>
      </c>
      <c r="T170" s="27">
        <v>0</v>
      </c>
      <c r="U170" s="27">
        <v>0</v>
      </c>
      <c r="V170" s="27">
        <v>0</v>
      </c>
      <c r="W170" s="27">
        <v>0</v>
      </c>
      <c r="X170" s="27">
        <v>0</v>
      </c>
      <c r="Y170" s="27">
        <v>0</v>
      </c>
      <c r="Z170" s="27">
        <v>0</v>
      </c>
      <c r="AA170" s="27">
        <v>0</v>
      </c>
      <c r="AB170" s="27">
        <v>0</v>
      </c>
      <c r="AC170" s="27">
        <v>0</v>
      </c>
      <c r="AD170" s="27">
        <v>0</v>
      </c>
      <c r="AE170" s="27">
        <v>0</v>
      </c>
      <c r="AF170" s="172" t="s">
        <v>37</v>
      </c>
    </row>
    <row r="171" spans="1:32" ht="11.25" customHeight="1" x14ac:dyDescent="0.2">
      <c r="A171" s="16"/>
      <c r="B171" s="10"/>
      <c r="C171" s="16"/>
      <c r="D171" s="84"/>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172"/>
    </row>
    <row r="172" spans="1:32" ht="11.25" customHeight="1" x14ac:dyDescent="0.2">
      <c r="A172" s="16" t="s">
        <v>34</v>
      </c>
      <c r="B172" s="16"/>
      <c r="C172" s="16"/>
      <c r="D172" s="84" t="s">
        <v>36</v>
      </c>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172"/>
    </row>
    <row r="173" spans="1:32" ht="11.25" customHeight="1" x14ac:dyDescent="0.2">
      <c r="A173" s="16"/>
      <c r="B173" s="16"/>
      <c r="C173" s="16"/>
      <c r="D173" s="84" t="s">
        <v>35</v>
      </c>
      <c r="E173" s="27">
        <v>24</v>
      </c>
      <c r="F173" s="27">
        <v>2</v>
      </c>
      <c r="G173" s="27">
        <v>24</v>
      </c>
      <c r="H173" s="27">
        <v>0</v>
      </c>
      <c r="I173" s="27">
        <v>24</v>
      </c>
      <c r="J173" s="27">
        <v>0</v>
      </c>
      <c r="K173" s="27">
        <v>0</v>
      </c>
      <c r="L173" s="27">
        <v>0</v>
      </c>
      <c r="M173" s="27">
        <v>0</v>
      </c>
      <c r="N173" s="27">
        <v>0</v>
      </c>
      <c r="O173" s="27">
        <v>0</v>
      </c>
      <c r="P173" s="27">
        <v>0</v>
      </c>
      <c r="Q173" s="27">
        <v>0</v>
      </c>
      <c r="R173" s="27">
        <v>0</v>
      </c>
      <c r="S173" s="27">
        <v>24</v>
      </c>
      <c r="T173" s="27">
        <v>0</v>
      </c>
      <c r="U173" s="27">
        <v>0</v>
      </c>
      <c r="V173" s="27">
        <v>0</v>
      </c>
      <c r="W173" s="27">
        <v>0</v>
      </c>
      <c r="X173" s="27">
        <v>0</v>
      </c>
      <c r="Y173" s="27">
        <v>0</v>
      </c>
      <c r="Z173" s="27">
        <v>0</v>
      </c>
      <c r="AA173" s="27">
        <v>0</v>
      </c>
      <c r="AB173" s="27">
        <v>0</v>
      </c>
      <c r="AC173" s="27">
        <v>0</v>
      </c>
      <c r="AD173" s="27">
        <v>0</v>
      </c>
      <c r="AE173" s="27">
        <v>0</v>
      </c>
      <c r="AF173" s="184" t="s">
        <v>34</v>
      </c>
    </row>
    <row r="174" spans="1:32" ht="11.25" customHeight="1" x14ac:dyDescent="0.2">
      <c r="A174" s="16"/>
      <c r="B174" s="16"/>
      <c r="C174" s="16"/>
      <c r="D174" s="84"/>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175"/>
    </row>
    <row r="175" spans="1:32" ht="11.25" customHeight="1" x14ac:dyDescent="0.2">
      <c r="A175" s="105" t="s">
        <v>32</v>
      </c>
      <c r="B175" s="105"/>
      <c r="C175" s="105"/>
      <c r="D175" s="84" t="s">
        <v>33</v>
      </c>
      <c r="E175" s="27">
        <v>0</v>
      </c>
      <c r="F175" s="27">
        <v>0</v>
      </c>
      <c r="G175" s="27">
        <v>0</v>
      </c>
      <c r="H175" s="27">
        <v>0</v>
      </c>
      <c r="I175" s="27">
        <v>0</v>
      </c>
      <c r="J175" s="27">
        <v>0</v>
      </c>
      <c r="K175" s="27">
        <v>0</v>
      </c>
      <c r="L175" s="27">
        <v>0</v>
      </c>
      <c r="M175" s="27">
        <v>0</v>
      </c>
      <c r="N175" s="27">
        <v>0</v>
      </c>
      <c r="O175" s="27">
        <v>0</v>
      </c>
      <c r="P175" s="27">
        <v>0</v>
      </c>
      <c r="Q175" s="27">
        <v>0</v>
      </c>
      <c r="R175" s="27">
        <v>0</v>
      </c>
      <c r="S175" s="27">
        <v>0</v>
      </c>
      <c r="T175" s="27">
        <v>0</v>
      </c>
      <c r="U175" s="27">
        <v>0</v>
      </c>
      <c r="V175" s="27">
        <v>0</v>
      </c>
      <c r="W175" s="27">
        <v>0</v>
      </c>
      <c r="X175" s="27">
        <v>0</v>
      </c>
      <c r="Y175" s="27">
        <v>0</v>
      </c>
      <c r="Z175" s="27">
        <v>0</v>
      </c>
      <c r="AA175" s="27">
        <v>0</v>
      </c>
      <c r="AB175" s="27">
        <v>0</v>
      </c>
      <c r="AC175" s="27">
        <v>0</v>
      </c>
      <c r="AD175" s="27">
        <v>0</v>
      </c>
      <c r="AE175" s="27">
        <v>0</v>
      </c>
      <c r="AF175" s="184" t="s">
        <v>32</v>
      </c>
    </row>
    <row r="176" spans="1:32" ht="24.75" customHeight="1" x14ac:dyDescent="0.2">
      <c r="A176" s="105"/>
      <c r="B176" s="105"/>
      <c r="C176" s="105"/>
      <c r="D176" s="114"/>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c r="AC176" s="97"/>
      <c r="AD176" s="97"/>
      <c r="AE176" s="97"/>
      <c r="AF176" s="97"/>
    </row>
    <row r="177" spans="1:32" ht="5.0999999999999996" customHeight="1" x14ac:dyDescent="0.2">
      <c r="A177" s="185"/>
      <c r="B177" s="185"/>
      <c r="C177" s="185"/>
      <c r="D177" s="188"/>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c r="AC177" s="97"/>
      <c r="AD177" s="97"/>
      <c r="AE177" s="97"/>
      <c r="AF177" s="97"/>
    </row>
    <row r="178" spans="1:32" ht="11.25" customHeight="1" x14ac:dyDescent="0.2">
      <c r="A178" s="187" t="s">
        <v>31</v>
      </c>
      <c r="B178" s="186" t="s">
        <v>30</v>
      </c>
      <c r="C178" s="188"/>
      <c r="D178" s="188"/>
      <c r="E178" s="97"/>
      <c r="F178" s="189" t="s">
        <v>29</v>
      </c>
      <c r="G178" s="186" t="s">
        <v>28</v>
      </c>
      <c r="H178" s="16"/>
      <c r="I178" s="186"/>
      <c r="J178" s="186"/>
      <c r="K178" s="97"/>
      <c r="L178" s="97"/>
      <c r="M178" s="97"/>
      <c r="N178" s="97"/>
      <c r="O178" s="187"/>
      <c r="P178" s="186"/>
      <c r="Q178" s="188"/>
      <c r="R178" s="186"/>
      <c r="S178" s="97"/>
      <c r="T178" s="189"/>
      <c r="U178" s="186"/>
      <c r="V178" s="16"/>
      <c r="W178" s="186"/>
      <c r="X178" s="186"/>
      <c r="Y178" s="97"/>
      <c r="Z178" s="97"/>
      <c r="AA178" s="97"/>
      <c r="AB178" s="97"/>
      <c r="AC178" s="97"/>
      <c r="AD178" s="97"/>
      <c r="AE178" s="97"/>
      <c r="AF178" s="97"/>
    </row>
    <row r="179" spans="1:32" ht="11.25" customHeight="1" x14ac:dyDescent="0.2">
      <c r="A179" s="187" t="s">
        <v>27</v>
      </c>
      <c r="B179" s="186" t="s">
        <v>26</v>
      </c>
      <c r="C179" s="186"/>
      <c r="D179" s="188"/>
      <c r="E179" s="97"/>
      <c r="F179" s="110"/>
      <c r="G179" s="186" t="s">
        <v>25</v>
      </c>
      <c r="H179" s="16"/>
      <c r="I179" s="186"/>
      <c r="J179" s="186"/>
      <c r="K179" s="97"/>
      <c r="L179" s="97"/>
      <c r="M179" s="97"/>
      <c r="N179" s="97"/>
      <c r="O179" s="187"/>
      <c r="P179" s="186"/>
      <c r="Q179" s="186"/>
      <c r="R179" s="186"/>
      <c r="S179" s="97"/>
      <c r="T179" s="110"/>
      <c r="U179" s="186"/>
      <c r="V179" s="16"/>
      <c r="W179" s="186"/>
      <c r="X179" s="186"/>
      <c r="Y179" s="97"/>
      <c r="Z179" s="97"/>
      <c r="AA179" s="97"/>
      <c r="AB179" s="97"/>
      <c r="AC179" s="97"/>
      <c r="AD179" s="97"/>
      <c r="AE179" s="97"/>
      <c r="AF179" s="97"/>
    </row>
    <row r="180" spans="1:32" ht="11.25" customHeight="1" x14ac:dyDescent="0.2">
      <c r="A180" s="16"/>
      <c r="B180" s="186" t="s">
        <v>24</v>
      </c>
      <c r="C180" s="186"/>
      <c r="D180" s="188"/>
      <c r="E180" s="97"/>
      <c r="F180" s="189" t="s">
        <v>23</v>
      </c>
      <c r="G180" s="186" t="s">
        <v>22</v>
      </c>
      <c r="H180" s="16"/>
      <c r="I180" s="186"/>
      <c r="J180" s="186"/>
      <c r="K180" s="97"/>
      <c r="L180" s="97"/>
      <c r="M180" s="97"/>
      <c r="N180" s="97"/>
      <c r="O180" s="16"/>
      <c r="P180" s="186"/>
      <c r="Q180" s="186"/>
      <c r="R180" s="186"/>
      <c r="S180" s="97"/>
      <c r="T180" s="189"/>
      <c r="U180" s="186"/>
      <c r="V180" s="16"/>
      <c r="W180" s="186"/>
      <c r="X180" s="186"/>
      <c r="Y180" s="97"/>
      <c r="Z180" s="97"/>
      <c r="AA180" s="97"/>
      <c r="AB180" s="97"/>
      <c r="AC180" s="97"/>
      <c r="AD180" s="97"/>
      <c r="AE180" s="97"/>
      <c r="AF180" s="97"/>
    </row>
    <row r="181" spans="1:32" ht="11.25" customHeight="1" x14ac:dyDescent="0.2">
      <c r="A181" s="187" t="s">
        <v>21</v>
      </c>
      <c r="B181" s="186" t="s">
        <v>20</v>
      </c>
      <c r="C181" s="186"/>
      <c r="D181" s="188"/>
      <c r="E181" s="97"/>
      <c r="F181" s="189" t="s">
        <v>19</v>
      </c>
      <c r="G181" s="186" t="s">
        <v>18</v>
      </c>
      <c r="H181" s="16"/>
      <c r="I181" s="186"/>
      <c r="J181" s="186"/>
      <c r="K181" s="97"/>
      <c r="L181" s="97"/>
      <c r="M181" s="97"/>
      <c r="N181" s="97"/>
      <c r="O181" s="187"/>
      <c r="P181" s="186"/>
      <c r="Q181" s="186"/>
      <c r="R181" s="186"/>
      <c r="S181" s="97"/>
      <c r="T181" s="189"/>
      <c r="U181" s="186"/>
      <c r="V181" s="16"/>
      <c r="W181" s="186"/>
      <c r="X181" s="186"/>
      <c r="Y181" s="97"/>
      <c r="Z181" s="97"/>
      <c r="AA181" s="97"/>
      <c r="AB181" s="97"/>
      <c r="AC181" s="97"/>
      <c r="AD181" s="97"/>
      <c r="AE181" s="97"/>
      <c r="AF181" s="97"/>
    </row>
    <row r="182" spans="1:32" ht="11.25" customHeight="1" x14ac:dyDescent="0.2">
      <c r="A182" s="16"/>
      <c r="B182" s="186" t="s">
        <v>17</v>
      </c>
      <c r="C182" s="186"/>
      <c r="D182" s="188"/>
      <c r="E182" s="97"/>
      <c r="F182" s="97"/>
      <c r="G182" s="97"/>
      <c r="H182" s="97"/>
      <c r="I182" s="97"/>
      <c r="J182" s="97"/>
      <c r="K182" s="97"/>
      <c r="L182" s="97"/>
      <c r="M182" s="97"/>
      <c r="N182" s="97"/>
      <c r="O182" s="16"/>
      <c r="P182" s="186"/>
      <c r="Q182" s="186"/>
      <c r="R182" s="186"/>
      <c r="S182" s="97"/>
      <c r="T182" s="97"/>
      <c r="U182" s="97"/>
      <c r="V182" s="97"/>
      <c r="W182" s="97"/>
      <c r="X182" s="97"/>
      <c r="Y182" s="97"/>
      <c r="Z182" s="97"/>
      <c r="AA182" s="97"/>
      <c r="AB182" s="97"/>
      <c r="AC182" s="97"/>
      <c r="AD182" s="97"/>
      <c r="AE182" s="97"/>
      <c r="AF182" s="97"/>
    </row>
    <row r="183" spans="1:32" ht="20.100000000000001" customHeight="1" x14ac:dyDescent="0.2">
      <c r="A183" s="16"/>
      <c r="B183" s="16"/>
      <c r="C183" s="16"/>
      <c r="D183" s="16"/>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c r="AC183" s="97"/>
      <c r="AD183" s="97"/>
      <c r="AE183" s="97"/>
      <c r="AF183" s="97"/>
    </row>
    <row r="184" spans="1:32" ht="20.100000000000001" customHeight="1" x14ac:dyDescent="0.2">
      <c r="A184" s="16"/>
      <c r="B184" s="16"/>
      <c r="C184" s="16"/>
      <c r="D184" s="16"/>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c r="AC184" s="97"/>
      <c r="AD184" s="97"/>
      <c r="AE184" s="97"/>
      <c r="AF184" s="97"/>
    </row>
    <row r="185" spans="1:32" ht="20.100000000000001" customHeight="1" x14ac:dyDescent="0.2">
      <c r="A185" s="16"/>
      <c r="B185" s="16"/>
      <c r="C185" s="16"/>
      <c r="D185" s="16"/>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c r="AC185" s="97"/>
      <c r="AD185" s="97"/>
      <c r="AE185" s="97"/>
      <c r="AF185" s="97"/>
    </row>
    <row r="186" spans="1:32" ht="20.100000000000001" customHeight="1" x14ac:dyDescent="0.2">
      <c r="A186" s="16"/>
      <c r="B186" s="16"/>
      <c r="C186" s="16"/>
      <c r="D186" s="16"/>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c r="AC186" s="97"/>
      <c r="AD186" s="97"/>
      <c r="AE186" s="97"/>
      <c r="AF186" s="97"/>
    </row>
    <row r="187" spans="1:32" ht="20.100000000000001" customHeight="1" x14ac:dyDescent="0.2">
      <c r="A187" s="16"/>
      <c r="B187" s="16"/>
      <c r="C187" s="16"/>
      <c r="D187" s="16"/>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c r="AC187" s="97"/>
      <c r="AD187" s="97"/>
      <c r="AE187" s="97"/>
      <c r="AF187" s="97"/>
    </row>
    <row r="188" spans="1:32" ht="20.100000000000001" customHeight="1" x14ac:dyDescent="0.2">
      <c r="A188" s="16"/>
      <c r="B188" s="16"/>
      <c r="C188" s="16"/>
      <c r="D188" s="16"/>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c r="AC188" s="97"/>
      <c r="AD188" s="97"/>
      <c r="AE188" s="97"/>
      <c r="AF188" s="97"/>
    </row>
    <row r="189" spans="1:32" ht="20.100000000000001" customHeight="1" x14ac:dyDescent="0.2">
      <c r="A189" s="16"/>
      <c r="B189" s="16"/>
      <c r="C189" s="16"/>
      <c r="D189" s="16"/>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c r="AC189" s="97"/>
      <c r="AD189" s="97"/>
      <c r="AE189" s="97"/>
      <c r="AF189" s="97"/>
    </row>
    <row r="190" spans="1:32" ht="20.100000000000001" customHeight="1" x14ac:dyDescent="0.2">
      <c r="A190" s="16"/>
      <c r="B190" s="16"/>
      <c r="C190" s="16"/>
      <c r="D190" s="16"/>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c r="AC190" s="97"/>
      <c r="AD190" s="97"/>
      <c r="AE190" s="97"/>
      <c r="AF190" s="97"/>
    </row>
    <row r="191" spans="1:32" ht="20.100000000000001" customHeight="1" x14ac:dyDescent="0.2">
      <c r="A191" s="187"/>
      <c r="B191" s="16"/>
      <c r="C191" s="186"/>
      <c r="D191" s="186"/>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c r="AC191" s="97"/>
      <c r="AD191" s="97"/>
      <c r="AE191" s="97"/>
      <c r="AF191" s="97"/>
    </row>
    <row r="192" spans="1:32" ht="20.100000000000001" customHeight="1" x14ac:dyDescent="0.2">
      <c r="A192" s="187"/>
      <c r="B192" s="16"/>
      <c r="C192" s="186"/>
      <c r="D192" s="186"/>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c r="AC192" s="97"/>
      <c r="AD192" s="97"/>
      <c r="AE192" s="97"/>
      <c r="AF192" s="97"/>
    </row>
    <row r="193" spans="1:32" ht="20.100000000000001" customHeight="1" x14ac:dyDescent="0.2">
      <c r="A193" s="187"/>
      <c r="B193" s="16"/>
      <c r="C193" s="186"/>
      <c r="D193" s="186"/>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c r="AC193" s="97"/>
      <c r="AD193" s="97"/>
      <c r="AE193" s="97"/>
      <c r="AF193" s="97"/>
    </row>
    <row r="194" spans="1:32" ht="20.100000000000001" customHeight="1" x14ac:dyDescent="0.2">
      <c r="A194" s="187"/>
      <c r="B194" s="16"/>
      <c r="C194" s="186"/>
      <c r="D194" s="186"/>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c r="AC194" s="97"/>
      <c r="AD194" s="97"/>
      <c r="AE194" s="97"/>
      <c r="AF194" s="97"/>
    </row>
    <row r="195" spans="1:32" ht="20.100000000000001" customHeight="1" x14ac:dyDescent="0.2">
      <c r="A195" s="187"/>
      <c r="B195" s="16"/>
      <c r="C195" s="186"/>
      <c r="D195" s="186"/>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c r="AC195" s="97"/>
      <c r="AD195" s="97"/>
      <c r="AE195" s="97"/>
      <c r="AF195" s="97"/>
    </row>
    <row r="196" spans="1:32" ht="20.100000000000001" customHeight="1" x14ac:dyDescent="0.2">
      <c r="A196" s="187"/>
      <c r="B196" s="16"/>
      <c r="C196" s="186"/>
      <c r="D196" s="186"/>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c r="AC196" s="97"/>
      <c r="AD196" s="97"/>
      <c r="AE196" s="97"/>
      <c r="AF196" s="97"/>
    </row>
    <row r="197" spans="1:32" ht="20.100000000000001" customHeight="1" x14ac:dyDescent="0.2">
      <c r="A197" s="187"/>
      <c r="B197" s="16"/>
      <c r="C197" s="186"/>
      <c r="D197" s="186"/>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c r="AC197" s="97"/>
      <c r="AD197" s="97"/>
      <c r="AE197" s="97"/>
      <c r="AF197" s="97"/>
    </row>
    <row r="198" spans="1:32" ht="15" customHeight="1" x14ac:dyDescent="0.2">
      <c r="A198" s="56"/>
      <c r="B198" s="56"/>
      <c r="C198" s="56"/>
      <c r="D198" s="56"/>
      <c r="E198" s="56"/>
      <c r="F198" s="56"/>
      <c r="G198" s="56"/>
      <c r="H198" s="56"/>
      <c r="I198" s="56"/>
      <c r="J198" s="56"/>
      <c r="K198" s="56"/>
      <c r="L198" s="190"/>
      <c r="M198" s="191"/>
      <c r="N198" s="192"/>
      <c r="O198" s="56"/>
      <c r="P198" s="56"/>
      <c r="Q198" s="56"/>
      <c r="R198" s="56"/>
      <c r="S198" s="56"/>
      <c r="T198" s="56"/>
      <c r="U198" s="56"/>
      <c r="V198" s="56"/>
      <c r="W198" s="56"/>
      <c r="X198" s="56"/>
      <c r="Y198" s="56"/>
      <c r="Z198" s="56"/>
      <c r="AA198" s="56"/>
      <c r="AB198" s="56"/>
      <c r="AC198" s="56"/>
      <c r="AD198" s="56"/>
      <c r="AE198" s="56"/>
      <c r="AF198" s="193"/>
    </row>
    <row r="199" spans="1:32" ht="11.25" customHeight="1" x14ac:dyDescent="0.2"/>
    <row r="200" spans="1:32" ht="11.25" customHeight="1" x14ac:dyDescent="0.2"/>
    <row r="201" spans="1:32" ht="11.25" customHeight="1" x14ac:dyDescent="0.2"/>
    <row r="202" spans="1:32" ht="11.25" customHeight="1" x14ac:dyDescent="0.2"/>
    <row r="203" spans="1:32" ht="11.25" customHeight="1" x14ac:dyDescent="0.2"/>
    <row r="204" spans="1:32" ht="11.25" customHeight="1" x14ac:dyDescent="0.2"/>
    <row r="205" spans="1:32" ht="11.25" customHeight="1" x14ac:dyDescent="0.2"/>
    <row r="206" spans="1:32" ht="11.25" customHeight="1" x14ac:dyDescent="0.2"/>
  </sheetData>
  <mergeCells count="26">
    <mergeCell ref="AF3:AF10"/>
    <mergeCell ref="I8:I10"/>
    <mergeCell ref="J8:J10"/>
    <mergeCell ref="K8:K10"/>
    <mergeCell ref="L8:L10"/>
    <mergeCell ref="M8:M10"/>
    <mergeCell ref="T8:T10"/>
    <mergeCell ref="X8:X10"/>
    <mergeCell ref="Y8:Y10"/>
    <mergeCell ref="Z8:Z10"/>
    <mergeCell ref="E3:H6"/>
    <mergeCell ref="I3:N4"/>
    <mergeCell ref="O3:T4"/>
    <mergeCell ref="U3:AD4"/>
    <mergeCell ref="N8:N10"/>
    <mergeCell ref="P8:P10"/>
    <mergeCell ref="Q8:Q10"/>
    <mergeCell ref="R8:R10"/>
    <mergeCell ref="S8:S10"/>
    <mergeCell ref="AA8:AA10"/>
    <mergeCell ref="AB8:AB10"/>
    <mergeCell ref="AC8:AC10"/>
    <mergeCell ref="AD8:AD10"/>
    <mergeCell ref="U8:U10"/>
    <mergeCell ref="V8:V10"/>
    <mergeCell ref="W8:W10"/>
  </mergeCells>
  <printOptions horizontalCentered="1"/>
  <pageMargins left="0.39370078740157483" right="0.39370078740157483" top="0.39370078740157483" bottom="0.59055118110236227" header="0.39370078740157483" footer="0.39370078740157483"/>
  <pageSetup paperSize="9" scale="68" firstPageNumber="22" pageOrder="overThenDown" orientation="portrait" useFirstPageNumber="1" horizontalDpi="300" verticalDpi="300" r:id="rId1"/>
  <headerFooter scaleWithDoc="0">
    <oddFooter>&amp;L&amp;"MetaNormalLF-Roman,Standard"&amp;8Statistisches Bundesamt, Fachserie 10, Reihe 4.1, 2019</oddFooter>
  </headerFooter>
  <rowBreaks count="1" manualBreakCount="1">
    <brk id="93" max="16383" man="1"/>
  </rowBreaks>
  <colBreaks count="1" manualBreakCount="1">
    <brk id="14" max="668"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8"/>
  <sheetViews>
    <sheetView showGridLines="0" zoomScaleNormal="100" zoomScaleSheetLayoutView="85" workbookViewId="0">
      <pane xSplit="4" ySplit="8" topLeftCell="E10" activePane="bottomRight" state="frozen"/>
      <selection pane="topRight" activeCell="H1" sqref="H1"/>
      <selection pane="bottomLeft" activeCell="A13" sqref="A13"/>
      <selection pane="bottomRight"/>
    </sheetView>
  </sheetViews>
  <sheetFormatPr baseColWidth="10" defaultRowHeight="12.75" x14ac:dyDescent="0.2"/>
  <cols>
    <col min="1" max="1" width="3" style="198" customWidth="1"/>
    <col min="2" max="2" width="10.5703125" style="198" customWidth="1"/>
    <col min="3" max="3" width="6.140625" style="198" customWidth="1"/>
    <col min="4" max="4" width="44.42578125" style="233" customWidth="1"/>
    <col min="5" max="5" width="8.140625" style="198" customWidth="1"/>
    <col min="6" max="10" width="7.42578125" style="198" customWidth="1"/>
    <col min="11" max="14" width="8.7109375" style="198" customWidth="1"/>
    <col min="15" max="17" width="8.28515625" style="198" customWidth="1"/>
    <col min="18" max="18" width="9" style="198" customWidth="1"/>
    <col min="19" max="19" width="8.28515625" style="198" customWidth="1"/>
    <col min="20" max="22" width="9" style="198" customWidth="1"/>
    <col min="23" max="23" width="7.42578125" style="198" customWidth="1"/>
    <col min="24" max="24" width="9" style="198" customWidth="1"/>
    <col min="25" max="25" width="9.7109375" style="198" customWidth="1"/>
    <col min="26" max="26" width="8.7109375" style="198" customWidth="1"/>
    <col min="27" max="16384" width="11.42578125" style="198"/>
  </cols>
  <sheetData>
    <row r="1" spans="1:26" ht="15.75" x14ac:dyDescent="0.25">
      <c r="A1" s="194" t="s">
        <v>618</v>
      </c>
      <c r="B1" s="195"/>
      <c r="C1" s="195"/>
      <c r="D1" s="196"/>
      <c r="E1" s="195"/>
      <c r="F1" s="195"/>
      <c r="G1" s="195"/>
      <c r="H1" s="195"/>
      <c r="I1" s="195"/>
      <c r="J1" s="195"/>
      <c r="K1" s="195"/>
      <c r="L1" s="197"/>
      <c r="M1" s="194" t="s">
        <v>619</v>
      </c>
      <c r="N1" s="35"/>
      <c r="O1" s="35"/>
      <c r="P1" s="35"/>
      <c r="Q1" s="35"/>
      <c r="R1" s="195"/>
      <c r="S1" s="195"/>
      <c r="T1" s="195"/>
      <c r="U1" s="195"/>
      <c r="V1" s="195"/>
      <c r="W1" s="195"/>
      <c r="X1" s="195"/>
      <c r="Y1" s="195"/>
      <c r="Z1" s="195"/>
    </row>
    <row r="2" spans="1:26" ht="12" customHeight="1" x14ac:dyDescent="0.25">
      <c r="A2" s="195"/>
      <c r="B2" s="195"/>
      <c r="C2" s="195"/>
      <c r="D2" s="196"/>
      <c r="E2" s="195"/>
      <c r="F2" s="195"/>
      <c r="G2" s="195"/>
      <c r="H2" s="195"/>
      <c r="I2" s="195"/>
      <c r="J2" s="195"/>
      <c r="K2" s="195"/>
      <c r="L2" s="195"/>
      <c r="M2" s="35"/>
      <c r="N2" s="35"/>
      <c r="O2" s="35"/>
      <c r="P2" s="35"/>
      <c r="Q2" s="35"/>
      <c r="R2" s="35"/>
      <c r="S2" s="35"/>
      <c r="T2" s="35"/>
      <c r="U2" s="35"/>
      <c r="V2" s="35"/>
      <c r="W2" s="35"/>
      <c r="X2" s="35"/>
      <c r="Y2" s="35"/>
      <c r="Z2" s="35"/>
    </row>
    <row r="3" spans="1:26" ht="12.75" customHeight="1" x14ac:dyDescent="0.2">
      <c r="A3" s="443"/>
      <c r="B3" s="443"/>
      <c r="C3" s="444"/>
      <c r="D3" s="248"/>
      <c r="E3" s="199" t="s">
        <v>563</v>
      </c>
      <c r="F3" s="200"/>
      <c r="G3" s="200"/>
      <c r="H3" s="200"/>
      <c r="I3" s="200"/>
      <c r="J3" s="200"/>
      <c r="K3" s="200"/>
      <c r="L3" s="200"/>
      <c r="M3" s="200" t="s">
        <v>564</v>
      </c>
      <c r="N3" s="200"/>
      <c r="O3" s="200"/>
      <c r="P3" s="200"/>
      <c r="Q3" s="200"/>
      <c r="R3" s="200"/>
      <c r="S3" s="200"/>
      <c r="T3" s="200"/>
      <c r="U3" s="200"/>
      <c r="V3" s="200"/>
      <c r="W3" s="200"/>
      <c r="X3" s="200"/>
      <c r="Y3" s="201" t="s">
        <v>522</v>
      </c>
      <c r="Z3" s="445" t="s">
        <v>66</v>
      </c>
    </row>
    <row r="4" spans="1:26" ht="15" customHeight="1" x14ac:dyDescent="0.2">
      <c r="A4" s="447" t="s">
        <v>87</v>
      </c>
      <c r="B4" s="447"/>
      <c r="C4" s="448"/>
      <c r="D4" s="20" t="s">
        <v>85</v>
      </c>
      <c r="E4" s="202" t="s">
        <v>523</v>
      </c>
      <c r="F4" s="203"/>
      <c r="G4" s="199" t="s">
        <v>524</v>
      </c>
      <c r="H4" s="200"/>
      <c r="I4" s="200"/>
      <c r="J4" s="200"/>
      <c r="K4" s="200"/>
      <c r="L4" s="200"/>
      <c r="M4" s="204" t="s">
        <v>525</v>
      </c>
      <c r="N4" s="200"/>
      <c r="O4" s="200"/>
      <c r="P4" s="205"/>
      <c r="Q4" s="200"/>
      <c r="R4" s="199" t="s">
        <v>526</v>
      </c>
      <c r="S4" s="205"/>
      <c r="T4" s="200" t="s">
        <v>527</v>
      </c>
      <c r="U4" s="205"/>
      <c r="V4" s="200" t="s">
        <v>528</v>
      </c>
      <c r="W4" s="205"/>
      <c r="X4" s="280" t="s">
        <v>529</v>
      </c>
      <c r="Y4" s="206" t="s">
        <v>530</v>
      </c>
      <c r="Z4" s="446"/>
    </row>
    <row r="5" spans="1:26" ht="15" customHeight="1" x14ac:dyDescent="0.2">
      <c r="A5" s="447" t="s">
        <v>82</v>
      </c>
      <c r="B5" s="447"/>
      <c r="C5" s="448"/>
      <c r="D5" s="160" t="s">
        <v>81</v>
      </c>
      <c r="E5" s="281" t="s">
        <v>531</v>
      </c>
      <c r="F5" s="439" t="s">
        <v>532</v>
      </c>
      <c r="G5" s="450" t="s">
        <v>533</v>
      </c>
      <c r="H5" s="199" t="s">
        <v>534</v>
      </c>
      <c r="I5" s="200"/>
      <c r="J5" s="200"/>
      <c r="K5" s="200"/>
      <c r="L5" s="200"/>
      <c r="M5" s="278"/>
      <c r="N5" s="200" t="s">
        <v>534</v>
      </c>
      <c r="O5" s="200"/>
      <c r="P5" s="205"/>
      <c r="Q5" s="207"/>
      <c r="R5" s="203"/>
      <c r="S5" s="203" t="s">
        <v>534</v>
      </c>
      <c r="T5" s="203"/>
      <c r="U5" s="203" t="s">
        <v>534</v>
      </c>
      <c r="V5" s="203"/>
      <c r="W5" s="208" t="s">
        <v>534</v>
      </c>
      <c r="X5" s="280" t="s">
        <v>535</v>
      </c>
      <c r="Y5" s="206" t="s">
        <v>536</v>
      </c>
      <c r="Z5" s="446"/>
    </row>
    <row r="6" spans="1:26" ht="15" customHeight="1" x14ac:dyDescent="0.2">
      <c r="A6" s="453" t="s">
        <v>66</v>
      </c>
      <c r="B6" s="453"/>
      <c r="C6" s="454"/>
      <c r="D6" s="20" t="s">
        <v>76</v>
      </c>
      <c r="E6" s="281" t="s">
        <v>537</v>
      </c>
      <c r="F6" s="449"/>
      <c r="G6" s="451"/>
      <c r="H6" s="278" t="s">
        <v>538</v>
      </c>
      <c r="I6" s="203" t="s">
        <v>539</v>
      </c>
      <c r="J6" s="438" t="s">
        <v>540</v>
      </c>
      <c r="K6" s="438" t="s">
        <v>541</v>
      </c>
      <c r="L6" s="277" t="s">
        <v>542</v>
      </c>
      <c r="M6" s="281" t="s">
        <v>289</v>
      </c>
      <c r="N6" s="203" t="s">
        <v>543</v>
      </c>
      <c r="O6" s="278" t="s">
        <v>544</v>
      </c>
      <c r="P6" s="438" t="s">
        <v>545</v>
      </c>
      <c r="Q6" s="438" t="s">
        <v>546</v>
      </c>
      <c r="R6" s="209" t="s">
        <v>289</v>
      </c>
      <c r="S6" s="280" t="s">
        <v>547</v>
      </c>
      <c r="T6" s="209" t="s">
        <v>289</v>
      </c>
      <c r="U6" s="280" t="s">
        <v>548</v>
      </c>
      <c r="V6" s="209" t="s">
        <v>289</v>
      </c>
      <c r="W6" s="210" t="s">
        <v>549</v>
      </c>
      <c r="X6" s="280" t="s">
        <v>550</v>
      </c>
      <c r="Y6" s="206" t="s">
        <v>551</v>
      </c>
      <c r="Z6" s="446"/>
    </row>
    <row r="7" spans="1:26" ht="15" customHeight="1" x14ac:dyDescent="0.2">
      <c r="A7" s="283"/>
      <c r="B7" s="283"/>
      <c r="C7" s="284"/>
      <c r="D7" s="123"/>
      <c r="E7" s="209"/>
      <c r="F7" s="282"/>
      <c r="G7" s="451"/>
      <c r="H7" s="276" t="s">
        <v>552</v>
      </c>
      <c r="I7" s="211" t="s">
        <v>553</v>
      </c>
      <c r="J7" s="439"/>
      <c r="K7" s="439"/>
      <c r="L7" s="275" t="s">
        <v>554</v>
      </c>
      <c r="M7" s="281"/>
      <c r="N7" s="211" t="s">
        <v>555</v>
      </c>
      <c r="O7" s="276" t="s">
        <v>556</v>
      </c>
      <c r="P7" s="439"/>
      <c r="Q7" s="439"/>
      <c r="R7" s="209"/>
      <c r="S7" s="280"/>
      <c r="T7" s="209"/>
      <c r="U7" s="275" t="s">
        <v>557</v>
      </c>
      <c r="V7" s="209"/>
      <c r="W7" s="210"/>
      <c r="X7" s="275" t="s">
        <v>558</v>
      </c>
      <c r="Y7" s="212" t="s">
        <v>559</v>
      </c>
      <c r="Z7" s="446"/>
    </row>
    <row r="8" spans="1:26" ht="0.2" customHeight="1" x14ac:dyDescent="0.2">
      <c r="A8" s="441"/>
      <c r="B8" s="441"/>
      <c r="C8" s="442"/>
      <c r="D8" s="212"/>
      <c r="E8" s="249" t="s">
        <v>523</v>
      </c>
      <c r="F8" s="211" t="s">
        <v>523</v>
      </c>
      <c r="G8" s="452"/>
      <c r="H8" s="276"/>
      <c r="J8" s="440"/>
      <c r="K8" s="440"/>
      <c r="M8" s="276"/>
      <c r="P8" s="440"/>
      <c r="Q8" s="440"/>
      <c r="R8" s="211"/>
      <c r="S8" s="275" t="s">
        <v>523</v>
      </c>
      <c r="T8" s="211"/>
      <c r="V8" s="211"/>
      <c r="W8" s="213"/>
      <c r="Z8" s="446"/>
    </row>
    <row r="9" spans="1:26" ht="9.9499999999999993" customHeight="1" x14ac:dyDescent="0.2">
      <c r="A9" s="214"/>
      <c r="B9" s="214"/>
      <c r="C9" s="214"/>
      <c r="D9" s="19"/>
      <c r="E9" s="280"/>
      <c r="F9" s="280"/>
      <c r="G9" s="280"/>
      <c r="H9" s="280"/>
      <c r="I9" s="280"/>
      <c r="J9" s="280"/>
      <c r="K9" s="280"/>
      <c r="L9" s="280"/>
      <c r="M9" s="280"/>
      <c r="N9" s="280"/>
      <c r="O9" s="280"/>
      <c r="P9" s="280"/>
      <c r="Q9" s="280"/>
      <c r="R9" s="280"/>
      <c r="S9" s="280"/>
      <c r="T9" s="280"/>
      <c r="U9" s="280"/>
      <c r="V9" s="280"/>
      <c r="W9" s="280"/>
      <c r="X9" s="280"/>
      <c r="Y9" s="280"/>
      <c r="Z9" s="279"/>
    </row>
    <row r="10" spans="1:26" ht="21" customHeight="1" x14ac:dyDescent="0.2">
      <c r="A10" s="214"/>
      <c r="B10" s="214"/>
      <c r="C10" s="214"/>
      <c r="D10" s="84"/>
      <c r="E10" s="215" t="s">
        <v>347</v>
      </c>
      <c r="F10" s="280"/>
      <c r="G10" s="280"/>
      <c r="H10" s="280"/>
      <c r="I10" s="280"/>
      <c r="J10" s="280"/>
      <c r="K10" s="280"/>
      <c r="L10" s="280"/>
      <c r="M10" s="216" t="s">
        <v>347</v>
      </c>
      <c r="N10" s="280"/>
      <c r="O10" s="280"/>
      <c r="P10" s="280"/>
      <c r="Q10" s="280"/>
      <c r="R10" s="280"/>
      <c r="S10" s="280"/>
      <c r="T10" s="280"/>
      <c r="U10" s="280"/>
      <c r="V10" s="280"/>
      <c r="W10" s="280"/>
      <c r="X10" s="280"/>
      <c r="Y10" s="280"/>
      <c r="Z10" s="279"/>
    </row>
    <row r="11" spans="1:26" ht="8.25" customHeight="1" x14ac:dyDescent="0.2">
      <c r="A11" s="214"/>
      <c r="B11" s="214"/>
      <c r="C11" s="214"/>
      <c r="D11" s="19"/>
      <c r="E11" s="280"/>
      <c r="F11" s="280"/>
      <c r="G11" s="280"/>
      <c r="H11" s="280"/>
      <c r="I11" s="280"/>
      <c r="J11" s="280"/>
      <c r="K11" s="280"/>
      <c r="L11" s="280"/>
      <c r="M11" s="280"/>
      <c r="N11" s="280"/>
      <c r="O11" s="280"/>
      <c r="P11" s="280"/>
      <c r="Q11" s="280"/>
      <c r="R11" s="280"/>
      <c r="S11" s="280"/>
      <c r="T11" s="280"/>
      <c r="U11" s="280"/>
      <c r="V11" s="280"/>
      <c r="W11" s="280"/>
      <c r="X11" s="280"/>
      <c r="Y11" s="280"/>
      <c r="Z11" s="279"/>
    </row>
    <row r="12" spans="1:26" ht="11.25" customHeight="1" x14ac:dyDescent="0.2">
      <c r="A12" s="217" t="s">
        <v>251</v>
      </c>
      <c r="B12" s="35"/>
      <c r="C12" s="35"/>
      <c r="D12" s="84" t="s">
        <v>252</v>
      </c>
      <c r="E12" s="218">
        <v>16852</v>
      </c>
      <c r="F12" s="218">
        <v>10498</v>
      </c>
      <c r="G12" s="218">
        <v>5513</v>
      </c>
      <c r="H12" s="218">
        <v>76</v>
      </c>
      <c r="I12" s="218">
        <v>194</v>
      </c>
      <c r="J12" s="218">
        <v>573</v>
      </c>
      <c r="K12" s="218">
        <v>1367</v>
      </c>
      <c r="L12" s="218">
        <v>1141</v>
      </c>
      <c r="M12" s="218">
        <v>4985</v>
      </c>
      <c r="N12" s="218">
        <v>295</v>
      </c>
      <c r="O12" s="218">
        <v>285</v>
      </c>
      <c r="P12" s="218">
        <v>619</v>
      </c>
      <c r="Q12" s="218">
        <v>2282</v>
      </c>
      <c r="R12" s="218">
        <v>2995</v>
      </c>
      <c r="S12" s="218">
        <v>613</v>
      </c>
      <c r="T12" s="218">
        <v>238</v>
      </c>
      <c r="U12" s="218">
        <v>44</v>
      </c>
      <c r="V12" s="218">
        <v>2848</v>
      </c>
      <c r="W12" s="218">
        <v>364</v>
      </c>
      <c r="X12" s="218">
        <v>5</v>
      </c>
      <c r="Y12" s="218">
        <v>268</v>
      </c>
      <c r="Z12" s="219" t="s">
        <v>251</v>
      </c>
    </row>
    <row r="13" spans="1:26" ht="21" customHeight="1" x14ac:dyDescent="0.2">
      <c r="A13" s="217" t="s">
        <v>226</v>
      </c>
      <c r="B13" s="35"/>
      <c r="C13" s="35"/>
      <c r="D13" s="19" t="s">
        <v>227</v>
      </c>
      <c r="E13" s="218">
        <v>13122</v>
      </c>
      <c r="F13" s="218">
        <v>8317</v>
      </c>
      <c r="G13" s="218">
        <v>4507</v>
      </c>
      <c r="H13" s="218">
        <v>59</v>
      </c>
      <c r="I13" s="218">
        <v>150</v>
      </c>
      <c r="J13" s="218">
        <v>447</v>
      </c>
      <c r="K13" s="218">
        <v>1150</v>
      </c>
      <c r="L13" s="218">
        <v>1053</v>
      </c>
      <c r="M13" s="218">
        <v>3810</v>
      </c>
      <c r="N13" s="218">
        <v>248</v>
      </c>
      <c r="O13" s="218">
        <v>238</v>
      </c>
      <c r="P13" s="218">
        <v>522</v>
      </c>
      <c r="Q13" s="218">
        <v>1695</v>
      </c>
      <c r="R13" s="218">
        <v>2215</v>
      </c>
      <c r="S13" s="218">
        <v>492</v>
      </c>
      <c r="T13" s="218">
        <v>144</v>
      </c>
      <c r="U13" s="218">
        <v>34</v>
      </c>
      <c r="V13" s="218">
        <v>2243</v>
      </c>
      <c r="W13" s="218">
        <v>304</v>
      </c>
      <c r="X13" s="218">
        <v>3</v>
      </c>
      <c r="Y13" s="218">
        <v>200</v>
      </c>
      <c r="Z13" s="220" t="s">
        <v>226</v>
      </c>
    </row>
    <row r="14" spans="1:26" ht="11.25" customHeight="1" x14ac:dyDescent="0.2">
      <c r="A14" s="35"/>
      <c r="B14" s="35"/>
      <c r="C14" s="35"/>
      <c r="D14" s="84"/>
      <c r="E14" s="218"/>
      <c r="F14" s="218"/>
      <c r="G14" s="218"/>
      <c r="H14" s="218"/>
      <c r="I14" s="218"/>
      <c r="J14" s="218"/>
      <c r="K14" s="218"/>
      <c r="L14" s="218"/>
      <c r="M14" s="218"/>
      <c r="N14" s="218"/>
      <c r="O14" s="218"/>
      <c r="P14" s="218"/>
      <c r="Q14" s="218"/>
      <c r="R14" s="218"/>
      <c r="S14" s="218"/>
      <c r="T14" s="218"/>
      <c r="U14" s="218"/>
      <c r="V14" s="218"/>
      <c r="W14" s="218"/>
      <c r="X14" s="218"/>
      <c r="Y14" s="218"/>
      <c r="Z14" s="219"/>
    </row>
    <row r="15" spans="1:26" ht="11.25" customHeight="1" x14ac:dyDescent="0.2">
      <c r="A15" s="35"/>
      <c r="B15" s="217" t="s">
        <v>578</v>
      </c>
      <c r="C15" s="217"/>
      <c r="D15" s="84" t="s">
        <v>250</v>
      </c>
      <c r="F15" s="218"/>
      <c r="G15" s="218"/>
      <c r="H15" s="218"/>
      <c r="I15" s="218"/>
      <c r="J15" s="218"/>
      <c r="K15" s="218"/>
      <c r="L15" s="218"/>
      <c r="M15" s="218"/>
      <c r="N15" s="218"/>
      <c r="O15" s="218"/>
      <c r="P15" s="218"/>
      <c r="Q15" s="218"/>
      <c r="R15" s="218"/>
      <c r="S15" s="218"/>
      <c r="T15" s="218"/>
      <c r="U15" s="218"/>
      <c r="V15" s="218"/>
      <c r="W15" s="218"/>
      <c r="X15" s="218"/>
      <c r="Y15" s="218"/>
      <c r="Z15" s="219"/>
    </row>
    <row r="16" spans="1:26" ht="11.25" customHeight="1" x14ac:dyDescent="0.2">
      <c r="A16" s="35"/>
      <c r="B16" s="217" t="s">
        <v>567</v>
      </c>
      <c r="C16" s="217"/>
      <c r="D16" s="84" t="s">
        <v>248</v>
      </c>
      <c r="E16" s="218">
        <v>366</v>
      </c>
      <c r="F16" s="218">
        <v>200</v>
      </c>
      <c r="G16" s="218">
        <v>113</v>
      </c>
      <c r="H16" s="218">
        <v>1</v>
      </c>
      <c r="I16" s="218">
        <v>2</v>
      </c>
      <c r="J16" s="218">
        <v>19</v>
      </c>
      <c r="K16" s="218">
        <v>24</v>
      </c>
      <c r="L16" s="218">
        <v>25</v>
      </c>
      <c r="M16" s="218">
        <v>87</v>
      </c>
      <c r="N16" s="218">
        <v>4</v>
      </c>
      <c r="O16" s="218">
        <v>7</v>
      </c>
      <c r="P16" s="218">
        <v>12</v>
      </c>
      <c r="Q16" s="218">
        <v>45</v>
      </c>
      <c r="R16" s="218">
        <v>77</v>
      </c>
      <c r="S16" s="218">
        <v>14</v>
      </c>
      <c r="T16" s="218">
        <v>3</v>
      </c>
      <c r="U16" s="218">
        <v>0</v>
      </c>
      <c r="V16" s="218">
        <v>76</v>
      </c>
      <c r="W16" s="218">
        <v>7</v>
      </c>
      <c r="X16" s="218">
        <v>0</v>
      </c>
      <c r="Y16" s="218">
        <v>10</v>
      </c>
      <c r="Z16" s="220" t="s">
        <v>247</v>
      </c>
    </row>
    <row r="17" spans="1:26" ht="11.25" customHeight="1" x14ac:dyDescent="0.2">
      <c r="A17" s="35"/>
      <c r="B17" s="217" t="s">
        <v>579</v>
      </c>
      <c r="C17" s="217"/>
      <c r="D17" s="84" t="s">
        <v>246</v>
      </c>
      <c r="E17" s="218">
        <v>835</v>
      </c>
      <c r="F17" s="218">
        <v>369</v>
      </c>
      <c r="G17" s="218">
        <v>193</v>
      </c>
      <c r="H17" s="218">
        <v>4</v>
      </c>
      <c r="I17" s="218">
        <v>4</v>
      </c>
      <c r="J17" s="218">
        <v>20</v>
      </c>
      <c r="K17" s="218">
        <v>26</v>
      </c>
      <c r="L17" s="218">
        <v>54</v>
      </c>
      <c r="M17" s="218">
        <v>176</v>
      </c>
      <c r="N17" s="218">
        <v>9</v>
      </c>
      <c r="O17" s="218">
        <v>10</v>
      </c>
      <c r="P17" s="218">
        <v>16</v>
      </c>
      <c r="Q17" s="218">
        <v>100</v>
      </c>
      <c r="R17" s="218">
        <v>197</v>
      </c>
      <c r="S17" s="218">
        <v>27</v>
      </c>
      <c r="T17" s="218">
        <v>14</v>
      </c>
      <c r="U17" s="218">
        <v>5</v>
      </c>
      <c r="V17" s="218">
        <v>248</v>
      </c>
      <c r="W17" s="218">
        <v>41</v>
      </c>
      <c r="X17" s="218">
        <v>0</v>
      </c>
      <c r="Y17" s="218">
        <v>7</v>
      </c>
      <c r="Z17" s="220" t="s">
        <v>245</v>
      </c>
    </row>
    <row r="18" spans="1:26" ht="11.25" customHeight="1" x14ac:dyDescent="0.2">
      <c r="A18" s="35"/>
      <c r="B18" s="217" t="s">
        <v>183</v>
      </c>
      <c r="C18" s="217"/>
      <c r="D18" s="84" t="s">
        <v>181</v>
      </c>
      <c r="E18" s="218">
        <v>96</v>
      </c>
      <c r="F18" s="218">
        <v>48</v>
      </c>
      <c r="G18" s="218">
        <v>30</v>
      </c>
      <c r="H18" s="218">
        <v>0</v>
      </c>
      <c r="I18" s="218">
        <v>1</v>
      </c>
      <c r="J18" s="218">
        <v>6</v>
      </c>
      <c r="K18" s="218">
        <v>10</v>
      </c>
      <c r="L18" s="218">
        <v>4</v>
      </c>
      <c r="M18" s="218">
        <v>18</v>
      </c>
      <c r="N18" s="218">
        <v>1</v>
      </c>
      <c r="O18" s="218">
        <v>0</v>
      </c>
      <c r="P18" s="218">
        <v>4</v>
      </c>
      <c r="Q18" s="218">
        <v>12</v>
      </c>
      <c r="R18" s="218">
        <v>20</v>
      </c>
      <c r="S18" s="218">
        <v>2</v>
      </c>
      <c r="T18" s="218">
        <v>2</v>
      </c>
      <c r="U18" s="218">
        <v>0</v>
      </c>
      <c r="V18" s="218">
        <v>25</v>
      </c>
      <c r="W18" s="218">
        <v>4</v>
      </c>
      <c r="X18" s="218">
        <v>0</v>
      </c>
      <c r="Y18" s="218">
        <v>1</v>
      </c>
      <c r="Z18" s="220" t="s">
        <v>180</v>
      </c>
    </row>
    <row r="19" spans="1:26" s="222" customFormat="1" ht="11.25" customHeight="1" x14ac:dyDescent="0.2">
      <c r="A19" s="35"/>
      <c r="B19" s="217" t="s">
        <v>173</v>
      </c>
      <c r="C19" s="217"/>
      <c r="D19" s="84" t="s">
        <v>174</v>
      </c>
      <c r="E19" s="218">
        <v>1167</v>
      </c>
      <c r="F19" s="218">
        <v>670</v>
      </c>
      <c r="G19" s="218">
        <v>281</v>
      </c>
      <c r="H19" s="218">
        <v>4</v>
      </c>
      <c r="I19" s="218">
        <v>11</v>
      </c>
      <c r="J19" s="218">
        <v>52</v>
      </c>
      <c r="K19" s="218">
        <v>59</v>
      </c>
      <c r="L19" s="218">
        <v>49</v>
      </c>
      <c r="M19" s="218">
        <v>389</v>
      </c>
      <c r="N19" s="218">
        <v>19</v>
      </c>
      <c r="O19" s="218">
        <v>32</v>
      </c>
      <c r="P19" s="218">
        <v>43</v>
      </c>
      <c r="Q19" s="218">
        <v>212</v>
      </c>
      <c r="R19" s="218">
        <v>161</v>
      </c>
      <c r="S19" s="218">
        <v>26</v>
      </c>
      <c r="T19" s="218">
        <v>17</v>
      </c>
      <c r="U19" s="218">
        <v>7</v>
      </c>
      <c r="V19" s="218">
        <v>303</v>
      </c>
      <c r="W19" s="218">
        <v>46</v>
      </c>
      <c r="X19" s="218">
        <v>0</v>
      </c>
      <c r="Y19" s="218">
        <v>16</v>
      </c>
      <c r="Z19" s="221" t="s">
        <v>173</v>
      </c>
    </row>
    <row r="20" spans="1:26" s="222" customFormat="1" ht="11.25" customHeight="1" x14ac:dyDescent="0.2">
      <c r="A20" s="35"/>
      <c r="B20" s="217" t="s">
        <v>170</v>
      </c>
      <c r="C20" s="217"/>
      <c r="D20" s="84" t="s">
        <v>244</v>
      </c>
      <c r="E20" s="218">
        <v>2102</v>
      </c>
      <c r="F20" s="218">
        <v>1081</v>
      </c>
      <c r="G20" s="218">
        <v>514</v>
      </c>
      <c r="H20" s="218">
        <v>7</v>
      </c>
      <c r="I20" s="218">
        <v>42</v>
      </c>
      <c r="J20" s="218">
        <v>64</v>
      </c>
      <c r="K20" s="218">
        <v>138</v>
      </c>
      <c r="L20" s="218">
        <v>82</v>
      </c>
      <c r="M20" s="218">
        <v>567</v>
      </c>
      <c r="N20" s="218">
        <v>19</v>
      </c>
      <c r="O20" s="218">
        <v>39</v>
      </c>
      <c r="P20" s="218">
        <v>53</v>
      </c>
      <c r="Q20" s="218">
        <v>319</v>
      </c>
      <c r="R20" s="218">
        <v>498</v>
      </c>
      <c r="S20" s="218">
        <v>92</v>
      </c>
      <c r="T20" s="218">
        <v>26</v>
      </c>
      <c r="U20" s="218">
        <v>7</v>
      </c>
      <c r="V20" s="218">
        <v>468</v>
      </c>
      <c r="W20" s="218">
        <v>84</v>
      </c>
      <c r="X20" s="218">
        <v>1</v>
      </c>
      <c r="Y20" s="218">
        <v>28</v>
      </c>
      <c r="Z20" s="221" t="s">
        <v>170</v>
      </c>
    </row>
    <row r="21" spans="1:26" ht="11.25" customHeight="1" x14ac:dyDescent="0.2">
      <c r="A21" s="35"/>
      <c r="B21" s="217" t="s">
        <v>168</v>
      </c>
      <c r="C21" s="217"/>
      <c r="D21" s="84" t="s">
        <v>166</v>
      </c>
      <c r="E21" s="218">
        <v>190</v>
      </c>
      <c r="F21" s="218">
        <v>122</v>
      </c>
      <c r="G21" s="218">
        <v>64</v>
      </c>
      <c r="H21" s="218">
        <v>1</v>
      </c>
      <c r="I21" s="218">
        <v>1</v>
      </c>
      <c r="J21" s="218">
        <v>4</v>
      </c>
      <c r="K21" s="218">
        <v>14</v>
      </c>
      <c r="L21" s="218">
        <v>9</v>
      </c>
      <c r="M21" s="218">
        <v>58</v>
      </c>
      <c r="N21" s="218">
        <v>5</v>
      </c>
      <c r="O21" s="218">
        <v>3</v>
      </c>
      <c r="P21" s="218">
        <v>6</v>
      </c>
      <c r="Q21" s="218">
        <v>30</v>
      </c>
      <c r="R21" s="218">
        <v>28</v>
      </c>
      <c r="S21" s="218">
        <v>2</v>
      </c>
      <c r="T21" s="218">
        <v>3</v>
      </c>
      <c r="U21" s="218">
        <v>0</v>
      </c>
      <c r="V21" s="218">
        <v>34</v>
      </c>
      <c r="W21" s="218">
        <v>7</v>
      </c>
      <c r="X21" s="218">
        <v>0</v>
      </c>
      <c r="Y21" s="218">
        <v>3</v>
      </c>
      <c r="Z21" s="220" t="s">
        <v>168</v>
      </c>
    </row>
    <row r="22" spans="1:26" s="222" customFormat="1" ht="11.25" customHeight="1" x14ac:dyDescent="0.2">
      <c r="A22" s="35"/>
      <c r="B22" s="217" t="s">
        <v>243</v>
      </c>
      <c r="C22" s="217"/>
      <c r="D22" s="84" t="s">
        <v>242</v>
      </c>
      <c r="E22" s="218">
        <v>12</v>
      </c>
      <c r="F22" s="218">
        <v>11</v>
      </c>
      <c r="G22" s="218">
        <v>1</v>
      </c>
      <c r="H22" s="218">
        <v>0</v>
      </c>
      <c r="I22" s="218">
        <v>0</v>
      </c>
      <c r="J22" s="218">
        <v>0</v>
      </c>
      <c r="K22" s="218">
        <v>0</v>
      </c>
      <c r="L22" s="218">
        <v>1</v>
      </c>
      <c r="M22" s="218">
        <v>10</v>
      </c>
      <c r="N22" s="218">
        <v>0</v>
      </c>
      <c r="O22" s="218">
        <v>1</v>
      </c>
      <c r="P22" s="218">
        <v>2</v>
      </c>
      <c r="Q22" s="218">
        <v>7</v>
      </c>
      <c r="R22" s="218">
        <v>1</v>
      </c>
      <c r="S22" s="218">
        <v>0</v>
      </c>
      <c r="T22" s="218">
        <v>0</v>
      </c>
      <c r="U22" s="218">
        <v>0</v>
      </c>
      <c r="V22" s="218">
        <v>0</v>
      </c>
      <c r="W22" s="218">
        <v>0</v>
      </c>
      <c r="X22" s="218">
        <v>0</v>
      </c>
      <c r="Y22" s="218">
        <v>0</v>
      </c>
      <c r="Z22" s="220" t="s">
        <v>241</v>
      </c>
    </row>
    <row r="23" spans="1:26" ht="11.25" customHeight="1" x14ac:dyDescent="0.2">
      <c r="A23" s="35"/>
      <c r="B23" s="217" t="s">
        <v>162</v>
      </c>
      <c r="C23" s="217"/>
      <c r="D23" s="84" t="s">
        <v>163</v>
      </c>
      <c r="E23" s="218">
        <v>4580</v>
      </c>
      <c r="F23" s="218">
        <v>3309</v>
      </c>
      <c r="G23" s="218">
        <v>2061</v>
      </c>
      <c r="H23" s="218">
        <v>21</v>
      </c>
      <c r="I23" s="218">
        <v>41</v>
      </c>
      <c r="J23" s="218">
        <v>112</v>
      </c>
      <c r="K23" s="218">
        <v>571</v>
      </c>
      <c r="L23" s="218">
        <v>625</v>
      </c>
      <c r="M23" s="218">
        <v>1248</v>
      </c>
      <c r="N23" s="218">
        <v>110</v>
      </c>
      <c r="O23" s="218">
        <v>83</v>
      </c>
      <c r="P23" s="218">
        <v>215</v>
      </c>
      <c r="Q23" s="218">
        <v>315</v>
      </c>
      <c r="R23" s="218">
        <v>589</v>
      </c>
      <c r="S23" s="218">
        <v>166</v>
      </c>
      <c r="T23" s="218">
        <v>41</v>
      </c>
      <c r="U23" s="218">
        <v>4</v>
      </c>
      <c r="V23" s="218">
        <v>566</v>
      </c>
      <c r="W23" s="218">
        <v>42</v>
      </c>
      <c r="X23" s="218">
        <v>0</v>
      </c>
      <c r="Y23" s="218">
        <v>75</v>
      </c>
      <c r="Z23" s="220" t="s">
        <v>162</v>
      </c>
    </row>
    <row r="24" spans="1:26" ht="11.25" customHeight="1" x14ac:dyDescent="0.2">
      <c r="A24" s="35"/>
      <c r="B24" s="217" t="s">
        <v>240</v>
      </c>
      <c r="C24" s="217"/>
      <c r="D24" s="84" t="s">
        <v>239</v>
      </c>
      <c r="E24" s="218"/>
      <c r="F24" s="218"/>
      <c r="G24" s="218"/>
      <c r="H24" s="218"/>
      <c r="I24" s="218"/>
      <c r="J24" s="218"/>
      <c r="K24" s="218"/>
      <c r="L24" s="218"/>
      <c r="M24" s="218"/>
      <c r="N24" s="218"/>
      <c r="O24" s="218"/>
      <c r="P24" s="218"/>
      <c r="Q24" s="218"/>
      <c r="R24" s="218"/>
      <c r="S24" s="218"/>
      <c r="T24" s="218"/>
      <c r="U24" s="218"/>
      <c r="V24" s="218"/>
      <c r="W24" s="218"/>
      <c r="X24" s="218"/>
      <c r="Y24" s="218"/>
      <c r="Z24" s="219"/>
    </row>
    <row r="25" spans="1:26" s="222" customFormat="1" ht="11.25" customHeight="1" x14ac:dyDescent="0.2">
      <c r="A25" s="35"/>
      <c r="B25" s="223" t="s">
        <v>238</v>
      </c>
      <c r="C25" s="217"/>
      <c r="D25" s="84" t="s">
        <v>237</v>
      </c>
      <c r="E25" s="218">
        <v>1072</v>
      </c>
      <c r="F25" s="218">
        <v>869</v>
      </c>
      <c r="G25" s="218">
        <v>458</v>
      </c>
      <c r="H25" s="218">
        <v>8</v>
      </c>
      <c r="I25" s="218">
        <v>12</v>
      </c>
      <c r="J25" s="218">
        <v>29</v>
      </c>
      <c r="K25" s="218">
        <v>100</v>
      </c>
      <c r="L25" s="218">
        <v>135</v>
      </c>
      <c r="M25" s="218">
        <v>411</v>
      </c>
      <c r="N25" s="218">
        <v>35</v>
      </c>
      <c r="O25" s="218">
        <v>7</v>
      </c>
      <c r="P25" s="218">
        <v>82</v>
      </c>
      <c r="Q25" s="218">
        <v>89</v>
      </c>
      <c r="R25" s="218">
        <v>95</v>
      </c>
      <c r="S25" s="218">
        <v>40</v>
      </c>
      <c r="T25" s="218">
        <v>8</v>
      </c>
      <c r="U25" s="218">
        <v>0</v>
      </c>
      <c r="V25" s="218">
        <v>81</v>
      </c>
      <c r="W25" s="218">
        <v>11</v>
      </c>
      <c r="X25" s="218">
        <v>0</v>
      </c>
      <c r="Y25" s="218">
        <v>19</v>
      </c>
      <c r="Z25" s="220" t="s">
        <v>161</v>
      </c>
    </row>
    <row r="26" spans="1:26" ht="11.25" customHeight="1" x14ac:dyDescent="0.2">
      <c r="A26" s="35"/>
      <c r="B26" s="217" t="s">
        <v>580</v>
      </c>
      <c r="C26" s="217"/>
      <c r="D26" s="84" t="s">
        <v>236</v>
      </c>
      <c r="E26" s="218">
        <v>2137</v>
      </c>
      <c r="F26" s="218">
        <v>1332</v>
      </c>
      <c r="G26" s="218">
        <v>605</v>
      </c>
      <c r="H26" s="218">
        <v>9</v>
      </c>
      <c r="I26" s="218">
        <v>23</v>
      </c>
      <c r="J26" s="218">
        <v>84</v>
      </c>
      <c r="K26" s="218">
        <v>138</v>
      </c>
      <c r="L26" s="218">
        <v>100</v>
      </c>
      <c r="M26" s="218">
        <v>727</v>
      </c>
      <c r="N26" s="218">
        <v>40</v>
      </c>
      <c r="O26" s="218">
        <v>44</v>
      </c>
      <c r="P26" s="218">
        <v>102</v>
      </c>
      <c r="Q26" s="218">
        <v>358</v>
      </c>
      <c r="R26" s="218">
        <v>407</v>
      </c>
      <c r="S26" s="218">
        <v>131</v>
      </c>
      <c r="T26" s="218">
        <v>22</v>
      </c>
      <c r="U26" s="218">
        <v>7</v>
      </c>
      <c r="V26" s="218">
        <v>343</v>
      </c>
      <c r="W26" s="218">
        <v>48</v>
      </c>
      <c r="X26" s="218">
        <v>1</v>
      </c>
      <c r="Y26" s="218">
        <v>32</v>
      </c>
      <c r="Z26" s="220" t="s">
        <v>158</v>
      </c>
    </row>
    <row r="27" spans="1:26" ht="11.25" customHeight="1" x14ac:dyDescent="0.2">
      <c r="A27" s="35"/>
      <c r="B27" s="217" t="s">
        <v>581</v>
      </c>
      <c r="C27" s="217"/>
      <c r="D27" s="84" t="s">
        <v>154</v>
      </c>
      <c r="E27" s="218">
        <v>140</v>
      </c>
      <c r="F27" s="218">
        <v>113</v>
      </c>
      <c r="G27" s="218">
        <v>74</v>
      </c>
      <c r="H27" s="218">
        <v>0</v>
      </c>
      <c r="I27" s="218">
        <v>0</v>
      </c>
      <c r="J27" s="218">
        <v>4</v>
      </c>
      <c r="K27" s="218">
        <v>41</v>
      </c>
      <c r="L27" s="218">
        <v>6</v>
      </c>
      <c r="M27" s="218">
        <v>39</v>
      </c>
      <c r="N27" s="218">
        <v>5</v>
      </c>
      <c r="O27" s="218">
        <v>5</v>
      </c>
      <c r="P27" s="218">
        <v>10</v>
      </c>
      <c r="Q27" s="218">
        <v>13</v>
      </c>
      <c r="R27" s="218">
        <v>11</v>
      </c>
      <c r="S27" s="218">
        <v>1</v>
      </c>
      <c r="T27" s="218">
        <v>2</v>
      </c>
      <c r="U27" s="218">
        <v>2</v>
      </c>
      <c r="V27" s="218">
        <v>13</v>
      </c>
      <c r="W27" s="218">
        <v>1</v>
      </c>
      <c r="X27" s="218">
        <v>0</v>
      </c>
      <c r="Y27" s="218">
        <v>1</v>
      </c>
      <c r="Z27" s="220" t="s">
        <v>153</v>
      </c>
    </row>
    <row r="28" spans="1:26" ht="11.25" customHeight="1" x14ac:dyDescent="0.2">
      <c r="A28" s="35"/>
      <c r="B28" s="217" t="s">
        <v>150</v>
      </c>
      <c r="C28" s="217"/>
      <c r="D28" s="84" t="s">
        <v>151</v>
      </c>
      <c r="E28" s="218">
        <v>1052</v>
      </c>
      <c r="F28" s="218">
        <v>769</v>
      </c>
      <c r="G28" s="218">
        <v>413</v>
      </c>
      <c r="H28" s="218">
        <v>11</v>
      </c>
      <c r="I28" s="218">
        <v>20</v>
      </c>
      <c r="J28" s="218">
        <v>57</v>
      </c>
      <c r="K28" s="218">
        <v>90</v>
      </c>
      <c r="L28" s="218">
        <v>76</v>
      </c>
      <c r="M28" s="218">
        <v>356</v>
      </c>
      <c r="N28" s="218">
        <v>31</v>
      </c>
      <c r="O28" s="218">
        <v>9</v>
      </c>
      <c r="P28" s="218">
        <v>45</v>
      </c>
      <c r="Q28" s="218">
        <v>216</v>
      </c>
      <c r="R28" s="218">
        <v>151</v>
      </c>
      <c r="S28" s="218">
        <v>19</v>
      </c>
      <c r="T28" s="218">
        <v>5</v>
      </c>
      <c r="U28" s="218">
        <v>1</v>
      </c>
      <c r="V28" s="218">
        <v>106</v>
      </c>
      <c r="W28" s="218">
        <v>14</v>
      </c>
      <c r="X28" s="218">
        <v>1</v>
      </c>
      <c r="Y28" s="218">
        <v>20</v>
      </c>
      <c r="Z28" s="220" t="s">
        <v>150</v>
      </c>
    </row>
    <row r="29" spans="1:26" ht="11.25" customHeight="1" x14ac:dyDescent="0.2">
      <c r="A29" s="35"/>
      <c r="B29" s="217" t="s">
        <v>582</v>
      </c>
      <c r="C29" s="217"/>
      <c r="D29" s="19" t="s">
        <v>148</v>
      </c>
      <c r="E29" s="218">
        <v>227</v>
      </c>
      <c r="F29" s="218">
        <v>164</v>
      </c>
      <c r="G29" s="218">
        <v>77</v>
      </c>
      <c r="H29" s="218">
        <v>1</v>
      </c>
      <c r="I29" s="218">
        <v>3</v>
      </c>
      <c r="J29" s="218">
        <v>15</v>
      </c>
      <c r="K29" s="218">
        <v>13</v>
      </c>
      <c r="L29" s="218">
        <v>13</v>
      </c>
      <c r="M29" s="218">
        <v>87</v>
      </c>
      <c r="N29" s="218">
        <v>4</v>
      </c>
      <c r="O29" s="218">
        <v>2</v>
      </c>
      <c r="P29" s="218">
        <v>9</v>
      </c>
      <c r="Q29" s="218">
        <v>38</v>
      </c>
      <c r="R29" s="218">
        <v>33</v>
      </c>
      <c r="S29" s="218">
        <v>2</v>
      </c>
      <c r="T29" s="218">
        <v>1</v>
      </c>
      <c r="U29" s="218">
        <v>0</v>
      </c>
      <c r="V29" s="218">
        <v>23</v>
      </c>
      <c r="W29" s="218">
        <v>2</v>
      </c>
      <c r="X29" s="218">
        <v>0</v>
      </c>
      <c r="Y29" s="218">
        <v>6</v>
      </c>
      <c r="Z29" s="220" t="s">
        <v>147</v>
      </c>
    </row>
    <row r="30" spans="1:26" s="222" customFormat="1" ht="11.25" customHeight="1" x14ac:dyDescent="0.2">
      <c r="A30" s="35"/>
      <c r="B30" s="217" t="s">
        <v>234</v>
      </c>
      <c r="C30" s="217"/>
      <c r="D30" s="84" t="s">
        <v>235</v>
      </c>
      <c r="E30" s="218">
        <v>71</v>
      </c>
      <c r="F30" s="218">
        <v>35</v>
      </c>
      <c r="G30" s="218">
        <v>17</v>
      </c>
      <c r="H30" s="218">
        <v>0</v>
      </c>
      <c r="I30" s="218">
        <v>1</v>
      </c>
      <c r="J30" s="218">
        <v>2</v>
      </c>
      <c r="K30" s="218">
        <v>8</v>
      </c>
      <c r="L30" s="218">
        <v>3</v>
      </c>
      <c r="M30" s="218">
        <v>18</v>
      </c>
      <c r="N30" s="218">
        <v>0</v>
      </c>
      <c r="O30" s="218">
        <v>2</v>
      </c>
      <c r="P30" s="218">
        <v>1</v>
      </c>
      <c r="Q30" s="218">
        <v>9</v>
      </c>
      <c r="R30" s="218">
        <v>20</v>
      </c>
      <c r="S30" s="218">
        <v>4</v>
      </c>
      <c r="T30" s="218">
        <v>1</v>
      </c>
      <c r="U30" s="218">
        <v>0</v>
      </c>
      <c r="V30" s="218">
        <v>15</v>
      </c>
      <c r="W30" s="218">
        <v>2</v>
      </c>
      <c r="X30" s="218">
        <v>0</v>
      </c>
      <c r="Y30" s="218">
        <v>0</v>
      </c>
      <c r="Z30" s="224" t="s">
        <v>234</v>
      </c>
    </row>
    <row r="31" spans="1:26" s="222" customFormat="1" ht="11.25" customHeight="1" x14ac:dyDescent="0.2">
      <c r="A31" s="35"/>
      <c r="B31" s="217" t="s">
        <v>233</v>
      </c>
      <c r="C31" s="217"/>
      <c r="D31" s="84" t="s">
        <v>132</v>
      </c>
      <c r="E31" s="218">
        <v>144</v>
      </c>
      <c r="F31" s="218">
        <v>92</v>
      </c>
      <c r="G31" s="218">
        <v>63</v>
      </c>
      <c r="H31" s="218">
        <v>0</v>
      </c>
      <c r="I31" s="218">
        <v>1</v>
      </c>
      <c r="J31" s="218">
        <v>8</v>
      </c>
      <c r="K31" s="218">
        <v>18</v>
      </c>
      <c r="L31" s="218">
        <v>6</v>
      </c>
      <c r="M31" s="218">
        <v>29</v>
      </c>
      <c r="N31" s="218">
        <v>1</v>
      </c>
      <c r="O31" s="218">
        <v>1</v>
      </c>
      <c r="P31" s="218">
        <v>3</v>
      </c>
      <c r="Q31" s="218">
        <v>21</v>
      </c>
      <c r="R31" s="218">
        <v>21</v>
      </c>
      <c r="S31" s="218">
        <v>6</v>
      </c>
      <c r="T31" s="218">
        <v>7</v>
      </c>
      <c r="U31" s="218">
        <v>1</v>
      </c>
      <c r="V31" s="218">
        <v>23</v>
      </c>
      <c r="W31" s="218">
        <v>6</v>
      </c>
      <c r="X31" s="218">
        <v>0</v>
      </c>
      <c r="Y31" s="218">
        <v>1</v>
      </c>
      <c r="Z31" s="220" t="s">
        <v>129</v>
      </c>
    </row>
    <row r="32" spans="1:26" ht="11.25" customHeight="1" x14ac:dyDescent="0.2">
      <c r="A32" s="35"/>
      <c r="B32" s="217" t="s">
        <v>583</v>
      </c>
      <c r="C32" s="217"/>
      <c r="D32" s="84" t="s">
        <v>127</v>
      </c>
      <c r="E32" s="218">
        <v>3</v>
      </c>
      <c r="F32" s="218">
        <v>2</v>
      </c>
      <c r="G32" s="218">
        <v>1</v>
      </c>
      <c r="H32" s="218">
        <v>0</v>
      </c>
      <c r="I32" s="218">
        <v>0</v>
      </c>
      <c r="J32" s="218">
        <v>0</v>
      </c>
      <c r="K32" s="218">
        <v>0</v>
      </c>
      <c r="L32" s="218">
        <v>0</v>
      </c>
      <c r="M32" s="218">
        <v>1</v>
      </c>
      <c r="N32" s="218">
        <v>0</v>
      </c>
      <c r="O32" s="218">
        <v>0</v>
      </c>
      <c r="P32" s="218">
        <v>1</v>
      </c>
      <c r="Q32" s="218">
        <v>0</v>
      </c>
      <c r="R32" s="218">
        <v>1</v>
      </c>
      <c r="S32" s="218">
        <v>0</v>
      </c>
      <c r="T32" s="218">
        <v>0</v>
      </c>
      <c r="U32" s="218">
        <v>0</v>
      </c>
      <c r="V32" s="218">
        <v>0</v>
      </c>
      <c r="W32" s="218">
        <v>0</v>
      </c>
      <c r="X32" s="218">
        <v>0</v>
      </c>
      <c r="Y32" s="218">
        <v>0</v>
      </c>
      <c r="Z32" s="220" t="s">
        <v>126</v>
      </c>
    </row>
    <row r="33" spans="1:26" ht="11.25" customHeight="1" x14ac:dyDescent="0.2">
      <c r="A33" s="217" t="s">
        <v>121</v>
      </c>
      <c r="B33" s="35"/>
      <c r="C33" s="35"/>
      <c r="D33" s="84" t="s">
        <v>122</v>
      </c>
      <c r="E33" s="218">
        <v>469</v>
      </c>
      <c r="F33" s="218">
        <v>415</v>
      </c>
      <c r="G33" s="218">
        <v>247</v>
      </c>
      <c r="H33" s="218">
        <v>4</v>
      </c>
      <c r="I33" s="218">
        <v>8</v>
      </c>
      <c r="J33" s="218">
        <v>17</v>
      </c>
      <c r="K33" s="218">
        <v>94</v>
      </c>
      <c r="L33" s="218">
        <v>37</v>
      </c>
      <c r="M33" s="218">
        <v>168</v>
      </c>
      <c r="N33" s="218">
        <v>14</v>
      </c>
      <c r="O33" s="218">
        <v>11</v>
      </c>
      <c r="P33" s="218">
        <v>22</v>
      </c>
      <c r="Q33" s="218">
        <v>86</v>
      </c>
      <c r="R33" s="218">
        <v>16</v>
      </c>
      <c r="S33" s="218">
        <v>5</v>
      </c>
      <c r="T33" s="218">
        <v>5</v>
      </c>
      <c r="U33" s="218">
        <v>2</v>
      </c>
      <c r="V33" s="218">
        <v>29</v>
      </c>
      <c r="W33" s="218">
        <v>1</v>
      </c>
      <c r="X33" s="218">
        <v>0</v>
      </c>
      <c r="Y33" s="218">
        <v>4</v>
      </c>
      <c r="Z33" s="220" t="s">
        <v>121</v>
      </c>
    </row>
    <row r="34" spans="1:26" ht="11.25" customHeight="1" x14ac:dyDescent="0.2">
      <c r="A34" s="35"/>
      <c r="B34" s="35"/>
      <c r="C34" s="35"/>
      <c r="D34" s="84" t="s">
        <v>232</v>
      </c>
      <c r="E34" s="218">
        <v>175</v>
      </c>
      <c r="F34" s="218">
        <v>158</v>
      </c>
      <c r="G34" s="218">
        <v>112</v>
      </c>
      <c r="H34" s="218">
        <v>1</v>
      </c>
      <c r="I34" s="218">
        <v>3</v>
      </c>
      <c r="J34" s="218">
        <v>3</v>
      </c>
      <c r="K34" s="218">
        <v>52</v>
      </c>
      <c r="L34" s="218">
        <v>15</v>
      </c>
      <c r="M34" s="218">
        <v>46</v>
      </c>
      <c r="N34" s="218">
        <v>5</v>
      </c>
      <c r="O34" s="218">
        <v>7</v>
      </c>
      <c r="P34" s="218">
        <v>3</v>
      </c>
      <c r="Q34" s="218">
        <v>19</v>
      </c>
      <c r="R34" s="218">
        <v>6</v>
      </c>
      <c r="S34" s="218">
        <v>2</v>
      </c>
      <c r="T34" s="218">
        <v>3</v>
      </c>
      <c r="U34" s="218">
        <v>2</v>
      </c>
      <c r="V34" s="218">
        <v>7</v>
      </c>
      <c r="W34" s="218">
        <v>0</v>
      </c>
      <c r="X34" s="218">
        <v>0</v>
      </c>
      <c r="Y34" s="218">
        <v>1</v>
      </c>
      <c r="Z34" s="219"/>
    </row>
    <row r="35" spans="1:26" ht="11.25" customHeight="1" x14ac:dyDescent="0.2">
      <c r="A35" s="35"/>
      <c r="B35" s="35"/>
      <c r="C35" s="35"/>
      <c r="D35" s="84" t="s">
        <v>231</v>
      </c>
      <c r="E35" s="218">
        <v>294</v>
      </c>
      <c r="F35" s="218">
        <v>257</v>
      </c>
      <c r="G35" s="218">
        <v>135</v>
      </c>
      <c r="H35" s="218">
        <v>3</v>
      </c>
      <c r="I35" s="218">
        <v>5</v>
      </c>
      <c r="J35" s="218">
        <v>14</v>
      </c>
      <c r="K35" s="218">
        <v>42</v>
      </c>
      <c r="L35" s="218">
        <v>22</v>
      </c>
      <c r="M35" s="218">
        <v>122</v>
      </c>
      <c r="N35" s="218">
        <v>9</v>
      </c>
      <c r="O35" s="218">
        <v>4</v>
      </c>
      <c r="P35" s="218">
        <v>19</v>
      </c>
      <c r="Q35" s="218">
        <v>67</v>
      </c>
      <c r="R35" s="218">
        <v>10</v>
      </c>
      <c r="S35" s="218">
        <v>3</v>
      </c>
      <c r="T35" s="218">
        <v>2</v>
      </c>
      <c r="U35" s="218">
        <v>0</v>
      </c>
      <c r="V35" s="218">
        <v>22</v>
      </c>
      <c r="W35" s="218">
        <v>1</v>
      </c>
      <c r="X35" s="218">
        <v>0</v>
      </c>
      <c r="Y35" s="218">
        <v>3</v>
      </c>
      <c r="Z35" s="219"/>
    </row>
    <row r="36" spans="1:26" s="222" customFormat="1" ht="11.25" customHeight="1" x14ac:dyDescent="0.2">
      <c r="A36" s="217" t="s">
        <v>229</v>
      </c>
      <c r="B36" s="35"/>
      <c r="C36" s="35"/>
      <c r="D36" s="19" t="s">
        <v>230</v>
      </c>
      <c r="E36" s="218">
        <v>3261</v>
      </c>
      <c r="F36" s="218">
        <v>1766</v>
      </c>
      <c r="G36" s="218">
        <v>759</v>
      </c>
      <c r="H36" s="218">
        <v>13</v>
      </c>
      <c r="I36" s="218">
        <v>36</v>
      </c>
      <c r="J36" s="218">
        <v>109</v>
      </c>
      <c r="K36" s="218">
        <v>123</v>
      </c>
      <c r="L36" s="218">
        <v>51</v>
      </c>
      <c r="M36" s="218">
        <v>1007</v>
      </c>
      <c r="N36" s="218">
        <v>33</v>
      </c>
      <c r="O36" s="218">
        <v>36</v>
      </c>
      <c r="P36" s="218">
        <v>75</v>
      </c>
      <c r="Q36" s="218">
        <v>501</v>
      </c>
      <c r="R36" s="218">
        <v>764</v>
      </c>
      <c r="S36" s="218">
        <v>116</v>
      </c>
      <c r="T36" s="218">
        <v>89</v>
      </c>
      <c r="U36" s="218">
        <v>8</v>
      </c>
      <c r="V36" s="218">
        <v>576</v>
      </c>
      <c r="W36" s="218">
        <v>59</v>
      </c>
      <c r="X36" s="218">
        <v>2</v>
      </c>
      <c r="Y36" s="218">
        <v>64</v>
      </c>
      <c r="Z36" s="220" t="s">
        <v>229</v>
      </c>
    </row>
    <row r="37" spans="1:26" ht="11.25" customHeight="1" x14ac:dyDescent="0.2">
      <c r="A37" s="217" t="s">
        <v>51</v>
      </c>
      <c r="B37" s="35"/>
      <c r="C37" s="35"/>
      <c r="D37" s="19" t="s">
        <v>228</v>
      </c>
      <c r="E37" s="218">
        <v>2921</v>
      </c>
      <c r="F37" s="218">
        <v>1595</v>
      </c>
      <c r="G37" s="218">
        <v>683</v>
      </c>
      <c r="H37" s="218">
        <v>13</v>
      </c>
      <c r="I37" s="218">
        <v>35</v>
      </c>
      <c r="J37" s="218">
        <v>106</v>
      </c>
      <c r="K37" s="218">
        <v>93</v>
      </c>
      <c r="L37" s="218">
        <v>37</v>
      </c>
      <c r="M37" s="218">
        <v>912</v>
      </c>
      <c r="N37" s="218">
        <v>26</v>
      </c>
      <c r="O37" s="218">
        <v>26</v>
      </c>
      <c r="P37" s="218">
        <v>65</v>
      </c>
      <c r="Q37" s="218">
        <v>454</v>
      </c>
      <c r="R37" s="218">
        <v>683</v>
      </c>
      <c r="S37" s="218">
        <v>106</v>
      </c>
      <c r="T37" s="218">
        <v>87</v>
      </c>
      <c r="U37" s="218">
        <v>6</v>
      </c>
      <c r="V37" s="218">
        <v>495</v>
      </c>
      <c r="W37" s="218">
        <v>44</v>
      </c>
      <c r="X37" s="218">
        <v>2</v>
      </c>
      <c r="Y37" s="218">
        <v>59</v>
      </c>
      <c r="Z37" s="220" t="s">
        <v>51</v>
      </c>
    </row>
    <row r="38" spans="1:26" ht="11.25" customHeight="1" x14ac:dyDescent="0.2">
      <c r="A38" s="35"/>
      <c r="B38" s="35"/>
      <c r="C38" s="35"/>
      <c r="D38" s="19"/>
      <c r="E38" s="218"/>
      <c r="F38" s="218"/>
      <c r="G38" s="218"/>
      <c r="H38" s="218"/>
      <c r="I38" s="218"/>
      <c r="J38" s="218"/>
      <c r="K38" s="218"/>
      <c r="L38" s="218"/>
      <c r="M38" s="218"/>
      <c r="N38" s="218"/>
      <c r="O38" s="218"/>
      <c r="P38" s="218"/>
      <c r="Q38" s="218"/>
      <c r="R38" s="218"/>
      <c r="S38" s="218"/>
      <c r="T38" s="218"/>
      <c r="U38" s="218"/>
      <c r="V38" s="218"/>
      <c r="W38" s="218"/>
      <c r="X38" s="218"/>
      <c r="Y38" s="218"/>
      <c r="Z38" s="219"/>
    </row>
    <row r="39" spans="1:26" ht="11.25" customHeight="1" x14ac:dyDescent="0.2">
      <c r="A39" s="35"/>
      <c r="B39" s="35"/>
      <c r="C39" s="35"/>
      <c r="D39" s="19"/>
      <c r="E39" s="218"/>
      <c r="F39" s="218"/>
      <c r="G39" s="218"/>
      <c r="H39" s="218"/>
      <c r="I39" s="218"/>
      <c r="J39" s="218"/>
      <c r="K39" s="218"/>
      <c r="L39" s="218"/>
      <c r="M39" s="218"/>
      <c r="N39" s="218"/>
      <c r="O39" s="218"/>
      <c r="P39" s="218"/>
      <c r="Q39" s="218"/>
      <c r="R39" s="218"/>
      <c r="S39" s="218"/>
      <c r="T39" s="218"/>
      <c r="U39" s="218"/>
      <c r="V39" s="218"/>
      <c r="W39" s="218"/>
      <c r="X39" s="218"/>
      <c r="Y39" s="218"/>
      <c r="Z39" s="219"/>
    </row>
    <row r="40" spans="1:26" ht="50.25" customHeight="1" x14ac:dyDescent="0.2">
      <c r="A40" s="35"/>
      <c r="B40" s="35"/>
      <c r="C40" s="35"/>
      <c r="D40" s="84"/>
      <c r="E40" s="225"/>
      <c r="F40" s="225"/>
      <c r="G40" s="225"/>
      <c r="H40" s="225"/>
      <c r="I40" s="225"/>
      <c r="J40" s="225"/>
      <c r="K40" s="225"/>
      <c r="L40" s="225"/>
      <c r="M40" s="120"/>
      <c r="N40" s="225"/>
      <c r="O40" s="225"/>
      <c r="P40" s="225"/>
      <c r="Q40" s="225"/>
      <c r="R40" s="225"/>
      <c r="S40" s="225"/>
      <c r="T40" s="225"/>
      <c r="U40" s="225"/>
      <c r="V40" s="225"/>
      <c r="W40" s="225"/>
      <c r="X40" s="225"/>
      <c r="Y40" s="225"/>
      <c r="Z40" s="219"/>
    </row>
    <row r="41" spans="1:26" ht="12" customHeight="1" x14ac:dyDescent="0.2">
      <c r="A41" s="217"/>
      <c r="B41" s="35"/>
      <c r="C41" s="35"/>
      <c r="D41" s="84"/>
      <c r="E41" s="216" t="s">
        <v>572</v>
      </c>
      <c r="F41" s="35"/>
      <c r="G41" s="35"/>
      <c r="H41" s="35"/>
      <c r="I41" s="35"/>
      <c r="J41" s="35"/>
      <c r="K41" s="226"/>
      <c r="L41" s="35"/>
      <c r="M41" s="216" t="s">
        <v>572</v>
      </c>
      <c r="N41" s="35"/>
      <c r="O41" s="222"/>
      <c r="P41" s="35"/>
      <c r="Q41" s="35"/>
      <c r="R41" s="35"/>
      <c r="S41" s="227" t="s">
        <v>523</v>
      </c>
      <c r="T41" s="226"/>
      <c r="U41" s="226"/>
      <c r="V41" s="226"/>
      <c r="W41" s="226"/>
      <c r="X41" s="226"/>
      <c r="Y41" s="226"/>
      <c r="Z41" s="220"/>
    </row>
    <row r="42" spans="1:26" ht="9" customHeight="1" x14ac:dyDescent="0.2">
      <c r="A42" s="35"/>
      <c r="B42" s="217"/>
      <c r="C42" s="228"/>
      <c r="D42" s="19"/>
      <c r="E42" s="218"/>
      <c r="F42" s="218"/>
      <c r="G42" s="218"/>
      <c r="H42" s="218"/>
      <c r="I42" s="218"/>
      <c r="J42" s="218"/>
      <c r="K42" s="218"/>
      <c r="L42" s="218"/>
      <c r="M42" s="218"/>
      <c r="N42" s="218"/>
      <c r="O42" s="222"/>
      <c r="P42" s="218"/>
      <c r="Q42" s="218"/>
      <c r="R42" s="218"/>
      <c r="S42" s="218"/>
      <c r="T42" s="218"/>
      <c r="U42" s="218"/>
      <c r="V42" s="218"/>
      <c r="W42" s="218"/>
      <c r="X42" s="218"/>
      <c r="Y42" s="218"/>
      <c r="Z42" s="220"/>
    </row>
    <row r="43" spans="1:26" ht="11.25" customHeight="1" x14ac:dyDescent="0.2">
      <c r="A43" s="217" t="s">
        <v>251</v>
      </c>
      <c r="B43" s="35"/>
      <c r="C43" s="35"/>
      <c r="D43" s="84" t="s">
        <v>252</v>
      </c>
      <c r="E43" s="218">
        <v>16185</v>
      </c>
      <c r="F43" s="218">
        <v>9981</v>
      </c>
      <c r="G43" s="218">
        <v>5168</v>
      </c>
      <c r="H43" s="218">
        <v>62</v>
      </c>
      <c r="I43" s="218">
        <v>186</v>
      </c>
      <c r="J43" s="218">
        <v>548</v>
      </c>
      <c r="K43" s="218">
        <v>1289</v>
      </c>
      <c r="L43" s="218">
        <v>1074</v>
      </c>
      <c r="M43" s="218">
        <v>4813</v>
      </c>
      <c r="N43" s="218">
        <v>261</v>
      </c>
      <c r="O43" s="218">
        <v>263</v>
      </c>
      <c r="P43" s="218">
        <v>586</v>
      </c>
      <c r="Q43" s="218">
        <v>2235</v>
      </c>
      <c r="R43" s="218">
        <v>2939</v>
      </c>
      <c r="S43" s="218">
        <v>609</v>
      </c>
      <c r="T43" s="218">
        <v>203</v>
      </c>
      <c r="U43" s="218">
        <v>42</v>
      </c>
      <c r="V43" s="218">
        <v>2802</v>
      </c>
      <c r="W43" s="218">
        <v>361</v>
      </c>
      <c r="X43" s="218">
        <v>5</v>
      </c>
      <c r="Y43" s="218">
        <v>255</v>
      </c>
      <c r="Z43" s="219" t="s">
        <v>251</v>
      </c>
    </row>
    <row r="44" spans="1:26" ht="22.5" customHeight="1" x14ac:dyDescent="0.2">
      <c r="A44" s="217" t="s">
        <v>226</v>
      </c>
      <c r="B44" s="35"/>
      <c r="C44" s="35"/>
      <c r="D44" s="19" t="s">
        <v>227</v>
      </c>
      <c r="E44" s="218">
        <v>12573</v>
      </c>
      <c r="F44" s="218">
        <v>7869</v>
      </c>
      <c r="G44" s="218">
        <v>4210</v>
      </c>
      <c r="H44" s="218">
        <v>47</v>
      </c>
      <c r="I44" s="218">
        <v>144</v>
      </c>
      <c r="J44" s="218">
        <v>427</v>
      </c>
      <c r="K44" s="218">
        <v>1076</v>
      </c>
      <c r="L44" s="218">
        <v>990</v>
      </c>
      <c r="M44" s="218">
        <v>3659</v>
      </c>
      <c r="N44" s="218">
        <v>217</v>
      </c>
      <c r="O44" s="218">
        <v>222</v>
      </c>
      <c r="P44" s="218">
        <v>490</v>
      </c>
      <c r="Q44" s="218">
        <v>1653</v>
      </c>
      <c r="R44" s="218">
        <v>2176</v>
      </c>
      <c r="S44" s="218">
        <v>488</v>
      </c>
      <c r="T44" s="218">
        <v>129</v>
      </c>
      <c r="U44" s="218">
        <v>32</v>
      </c>
      <c r="V44" s="218">
        <v>2209</v>
      </c>
      <c r="W44" s="218">
        <v>301</v>
      </c>
      <c r="X44" s="218">
        <v>3</v>
      </c>
      <c r="Y44" s="218">
        <v>187</v>
      </c>
      <c r="Z44" s="220" t="s">
        <v>226</v>
      </c>
    </row>
    <row r="45" spans="1:26" ht="11.25" customHeight="1" x14ac:dyDescent="0.2">
      <c r="A45" s="35"/>
      <c r="B45" s="35"/>
      <c r="C45" s="35"/>
      <c r="D45" s="19"/>
      <c r="E45" s="218"/>
      <c r="F45" s="218"/>
      <c r="G45" s="218"/>
      <c r="H45" s="218"/>
      <c r="I45" s="218"/>
      <c r="J45" s="218"/>
      <c r="K45" s="218"/>
      <c r="L45" s="218"/>
      <c r="M45" s="218"/>
      <c r="N45" s="218"/>
      <c r="O45" s="218"/>
      <c r="P45" s="218"/>
      <c r="Q45" s="218"/>
      <c r="R45" s="218"/>
      <c r="S45" s="218"/>
      <c r="T45" s="218"/>
      <c r="U45" s="218"/>
      <c r="V45" s="218"/>
      <c r="W45" s="218"/>
      <c r="X45" s="218"/>
      <c r="Y45" s="218"/>
      <c r="Z45" s="219"/>
    </row>
    <row r="46" spans="1:26" ht="11.25" customHeight="1" x14ac:dyDescent="0.2">
      <c r="A46" s="35"/>
      <c r="B46" s="217" t="s">
        <v>578</v>
      </c>
      <c r="C46" s="217"/>
      <c r="D46" s="84" t="s">
        <v>250</v>
      </c>
      <c r="F46" s="218"/>
      <c r="G46" s="218"/>
      <c r="H46" s="218"/>
      <c r="I46" s="218"/>
      <c r="J46" s="218"/>
      <c r="K46" s="218"/>
      <c r="L46" s="218"/>
      <c r="M46" s="218"/>
      <c r="N46" s="218"/>
      <c r="O46" s="218"/>
      <c r="P46" s="218"/>
      <c r="Q46" s="218"/>
      <c r="R46" s="218"/>
      <c r="S46" s="218"/>
      <c r="T46" s="218"/>
      <c r="U46" s="218"/>
      <c r="V46" s="218"/>
      <c r="W46" s="218"/>
      <c r="X46" s="218"/>
      <c r="Y46" s="218"/>
      <c r="Z46" s="219"/>
    </row>
    <row r="47" spans="1:26" ht="11.25" customHeight="1" x14ac:dyDescent="0.2">
      <c r="A47" s="35"/>
      <c r="B47" s="217" t="s">
        <v>201</v>
      </c>
      <c r="C47" s="217"/>
      <c r="D47" s="19" t="s">
        <v>248</v>
      </c>
      <c r="E47" s="218">
        <v>351</v>
      </c>
      <c r="F47" s="218">
        <v>189</v>
      </c>
      <c r="G47" s="218">
        <v>108</v>
      </c>
      <c r="H47" s="218">
        <v>1</v>
      </c>
      <c r="I47" s="218">
        <v>2</v>
      </c>
      <c r="J47" s="218">
        <v>19</v>
      </c>
      <c r="K47" s="218">
        <v>22</v>
      </c>
      <c r="L47" s="218">
        <v>25</v>
      </c>
      <c r="M47" s="218">
        <v>81</v>
      </c>
      <c r="N47" s="218">
        <v>4</v>
      </c>
      <c r="O47" s="218">
        <v>7</v>
      </c>
      <c r="P47" s="218">
        <v>11</v>
      </c>
      <c r="Q47" s="218">
        <v>41</v>
      </c>
      <c r="R47" s="218">
        <v>75</v>
      </c>
      <c r="S47" s="218">
        <v>14</v>
      </c>
      <c r="T47" s="218">
        <v>3</v>
      </c>
      <c r="U47" s="218">
        <v>0</v>
      </c>
      <c r="V47" s="218">
        <v>75</v>
      </c>
      <c r="W47" s="218">
        <v>7</v>
      </c>
      <c r="X47" s="218">
        <v>0</v>
      </c>
      <c r="Y47" s="218">
        <v>9</v>
      </c>
      <c r="Z47" s="220" t="s">
        <v>247</v>
      </c>
    </row>
    <row r="48" spans="1:26" ht="11.25" customHeight="1" x14ac:dyDescent="0.2">
      <c r="A48" s="35"/>
      <c r="B48" s="217" t="s">
        <v>579</v>
      </c>
      <c r="C48" s="217"/>
      <c r="D48" s="84" t="s">
        <v>246</v>
      </c>
      <c r="E48" s="218">
        <v>828</v>
      </c>
      <c r="F48" s="218">
        <v>362</v>
      </c>
      <c r="G48" s="218">
        <v>186</v>
      </c>
      <c r="H48" s="218">
        <v>4</v>
      </c>
      <c r="I48" s="218">
        <v>4</v>
      </c>
      <c r="J48" s="218">
        <v>20</v>
      </c>
      <c r="K48" s="218">
        <v>25</v>
      </c>
      <c r="L48" s="218">
        <v>53</v>
      </c>
      <c r="M48" s="218">
        <v>176</v>
      </c>
      <c r="N48" s="218">
        <v>9</v>
      </c>
      <c r="O48" s="218">
        <v>10</v>
      </c>
      <c r="P48" s="218">
        <v>16</v>
      </c>
      <c r="Q48" s="218">
        <v>100</v>
      </c>
      <c r="R48" s="218">
        <v>197</v>
      </c>
      <c r="S48" s="218">
        <v>27</v>
      </c>
      <c r="T48" s="218">
        <v>14</v>
      </c>
      <c r="U48" s="218">
        <v>5</v>
      </c>
      <c r="V48" s="218">
        <v>248</v>
      </c>
      <c r="W48" s="218">
        <v>41</v>
      </c>
      <c r="X48" s="218">
        <v>0</v>
      </c>
      <c r="Y48" s="218">
        <v>7</v>
      </c>
      <c r="Z48" s="220" t="s">
        <v>245</v>
      </c>
    </row>
    <row r="49" spans="1:26" ht="11.25" customHeight="1" x14ac:dyDescent="0.2">
      <c r="A49" s="35"/>
      <c r="B49" s="217" t="s">
        <v>183</v>
      </c>
      <c r="C49" s="217"/>
      <c r="D49" s="84" t="s">
        <v>181</v>
      </c>
      <c r="E49" s="218">
        <v>90</v>
      </c>
      <c r="F49" s="218">
        <v>44</v>
      </c>
      <c r="G49" s="218">
        <v>27</v>
      </c>
      <c r="H49" s="218">
        <v>0</v>
      </c>
      <c r="I49" s="218">
        <v>1</v>
      </c>
      <c r="J49" s="218">
        <v>6</v>
      </c>
      <c r="K49" s="218">
        <v>9</v>
      </c>
      <c r="L49" s="218">
        <v>4</v>
      </c>
      <c r="M49" s="218">
        <v>17</v>
      </c>
      <c r="N49" s="218">
        <v>1</v>
      </c>
      <c r="O49" s="218">
        <v>0</v>
      </c>
      <c r="P49" s="218">
        <v>4</v>
      </c>
      <c r="Q49" s="218">
        <v>11</v>
      </c>
      <c r="R49" s="218">
        <v>20</v>
      </c>
      <c r="S49" s="218">
        <v>2</v>
      </c>
      <c r="T49" s="218">
        <v>1</v>
      </c>
      <c r="U49" s="218">
        <v>0</v>
      </c>
      <c r="V49" s="218">
        <v>25</v>
      </c>
      <c r="W49" s="218">
        <v>4</v>
      </c>
      <c r="X49" s="218">
        <v>0</v>
      </c>
      <c r="Y49" s="218">
        <v>0</v>
      </c>
      <c r="Z49" s="220" t="s">
        <v>180</v>
      </c>
    </row>
    <row r="50" spans="1:26" s="222" customFormat="1" ht="11.25" customHeight="1" x14ac:dyDescent="0.2">
      <c r="A50" s="35"/>
      <c r="B50" s="217" t="s">
        <v>173</v>
      </c>
      <c r="C50" s="217"/>
      <c r="D50" s="19" t="s">
        <v>174</v>
      </c>
      <c r="E50" s="218">
        <v>1113</v>
      </c>
      <c r="F50" s="218">
        <v>632</v>
      </c>
      <c r="G50" s="218">
        <v>255</v>
      </c>
      <c r="H50" s="218">
        <v>3</v>
      </c>
      <c r="I50" s="218">
        <v>11</v>
      </c>
      <c r="J50" s="218">
        <v>49</v>
      </c>
      <c r="K50" s="218">
        <v>52</v>
      </c>
      <c r="L50" s="218">
        <v>46</v>
      </c>
      <c r="M50" s="218">
        <v>377</v>
      </c>
      <c r="N50" s="218">
        <v>17</v>
      </c>
      <c r="O50" s="218">
        <v>30</v>
      </c>
      <c r="P50" s="218">
        <v>42</v>
      </c>
      <c r="Q50" s="218">
        <v>207</v>
      </c>
      <c r="R50" s="218">
        <v>154</v>
      </c>
      <c r="S50" s="218">
        <v>26</v>
      </c>
      <c r="T50" s="218">
        <v>14</v>
      </c>
      <c r="U50" s="218">
        <v>7</v>
      </c>
      <c r="V50" s="218">
        <v>297</v>
      </c>
      <c r="W50" s="218">
        <v>45</v>
      </c>
      <c r="X50" s="218">
        <v>0</v>
      </c>
      <c r="Y50" s="218">
        <v>16</v>
      </c>
      <c r="Z50" s="220" t="s">
        <v>173</v>
      </c>
    </row>
    <row r="51" spans="1:26" s="222" customFormat="1" ht="11.25" customHeight="1" x14ac:dyDescent="0.2">
      <c r="A51" s="35"/>
      <c r="B51" s="217" t="s">
        <v>170</v>
      </c>
      <c r="C51" s="217"/>
      <c r="D51" s="84" t="s">
        <v>244</v>
      </c>
      <c r="E51" s="218">
        <v>2053</v>
      </c>
      <c r="F51" s="218">
        <v>1047</v>
      </c>
      <c r="G51" s="218">
        <v>492</v>
      </c>
      <c r="H51" s="218">
        <v>7</v>
      </c>
      <c r="I51" s="218">
        <v>41</v>
      </c>
      <c r="J51" s="218">
        <v>63</v>
      </c>
      <c r="K51" s="218">
        <v>133</v>
      </c>
      <c r="L51" s="218">
        <v>77</v>
      </c>
      <c r="M51" s="218">
        <v>555</v>
      </c>
      <c r="N51" s="218">
        <v>18</v>
      </c>
      <c r="O51" s="218">
        <v>38</v>
      </c>
      <c r="P51" s="218">
        <v>51</v>
      </c>
      <c r="Q51" s="218">
        <v>315</v>
      </c>
      <c r="R51" s="218">
        <v>492</v>
      </c>
      <c r="S51" s="218">
        <v>92</v>
      </c>
      <c r="T51" s="218">
        <v>23</v>
      </c>
      <c r="U51" s="218">
        <v>6</v>
      </c>
      <c r="V51" s="218">
        <v>462</v>
      </c>
      <c r="W51" s="218">
        <v>84</v>
      </c>
      <c r="X51" s="218">
        <v>1</v>
      </c>
      <c r="Y51" s="218">
        <v>28</v>
      </c>
      <c r="Z51" s="220" t="s">
        <v>170</v>
      </c>
    </row>
    <row r="52" spans="1:26" ht="11.25" customHeight="1" x14ac:dyDescent="0.2">
      <c r="A52" s="35"/>
      <c r="B52" s="217" t="s">
        <v>168</v>
      </c>
      <c r="C52" s="217"/>
      <c r="D52" s="19" t="s">
        <v>166</v>
      </c>
      <c r="E52" s="218">
        <v>182</v>
      </c>
      <c r="F52" s="218">
        <v>118</v>
      </c>
      <c r="G52" s="218">
        <v>60</v>
      </c>
      <c r="H52" s="218">
        <v>1</v>
      </c>
      <c r="I52" s="218">
        <v>1</v>
      </c>
      <c r="J52" s="218">
        <v>4</v>
      </c>
      <c r="K52" s="218">
        <v>14</v>
      </c>
      <c r="L52" s="218">
        <v>8</v>
      </c>
      <c r="M52" s="218">
        <v>58</v>
      </c>
      <c r="N52" s="218">
        <v>5</v>
      </c>
      <c r="O52" s="218">
        <v>3</v>
      </c>
      <c r="P52" s="218">
        <v>6</v>
      </c>
      <c r="Q52" s="218">
        <v>30</v>
      </c>
      <c r="R52" s="218">
        <v>25</v>
      </c>
      <c r="S52" s="218">
        <v>2</v>
      </c>
      <c r="T52" s="218">
        <v>2</v>
      </c>
      <c r="U52" s="218">
        <v>0</v>
      </c>
      <c r="V52" s="218">
        <v>34</v>
      </c>
      <c r="W52" s="218">
        <v>7</v>
      </c>
      <c r="X52" s="218">
        <v>0</v>
      </c>
      <c r="Y52" s="218">
        <v>3</v>
      </c>
      <c r="Z52" s="220" t="s">
        <v>168</v>
      </c>
    </row>
    <row r="53" spans="1:26" s="222" customFormat="1" ht="11.25" customHeight="1" x14ac:dyDescent="0.2">
      <c r="A53" s="35"/>
      <c r="B53" s="217" t="s">
        <v>243</v>
      </c>
      <c r="C53" s="217"/>
      <c r="D53" s="84" t="s">
        <v>242</v>
      </c>
      <c r="E53" s="218">
        <v>12</v>
      </c>
      <c r="F53" s="218">
        <v>11</v>
      </c>
      <c r="G53" s="218">
        <v>1</v>
      </c>
      <c r="H53" s="218">
        <v>0</v>
      </c>
      <c r="I53" s="218">
        <v>0</v>
      </c>
      <c r="J53" s="218">
        <v>0</v>
      </c>
      <c r="K53" s="218">
        <v>0</v>
      </c>
      <c r="L53" s="218">
        <v>1</v>
      </c>
      <c r="M53" s="218">
        <v>10</v>
      </c>
      <c r="N53" s="218">
        <v>0</v>
      </c>
      <c r="O53" s="218">
        <v>1</v>
      </c>
      <c r="P53" s="218">
        <v>2</v>
      </c>
      <c r="Q53" s="218">
        <v>7</v>
      </c>
      <c r="R53" s="218">
        <v>1</v>
      </c>
      <c r="S53" s="218">
        <v>0</v>
      </c>
      <c r="T53" s="218">
        <v>0</v>
      </c>
      <c r="U53" s="218">
        <v>0</v>
      </c>
      <c r="V53" s="218">
        <v>0</v>
      </c>
      <c r="W53" s="218">
        <v>0</v>
      </c>
      <c r="X53" s="218">
        <v>0</v>
      </c>
      <c r="Y53" s="218">
        <v>0</v>
      </c>
      <c r="Z53" s="220" t="s">
        <v>241</v>
      </c>
    </row>
    <row r="54" spans="1:26" ht="11.25" customHeight="1" x14ac:dyDescent="0.2">
      <c r="A54" s="35"/>
      <c r="B54" s="217" t="s">
        <v>162</v>
      </c>
      <c r="C54" s="217"/>
      <c r="D54" s="19" t="s">
        <v>163</v>
      </c>
      <c r="E54" s="218">
        <v>4323</v>
      </c>
      <c r="F54" s="218">
        <v>3086</v>
      </c>
      <c r="G54" s="218">
        <v>1914</v>
      </c>
      <c r="H54" s="218">
        <v>13</v>
      </c>
      <c r="I54" s="218">
        <v>37</v>
      </c>
      <c r="J54" s="218">
        <v>103</v>
      </c>
      <c r="K54" s="218">
        <v>536</v>
      </c>
      <c r="L54" s="218">
        <v>592</v>
      </c>
      <c r="M54" s="218">
        <v>1172</v>
      </c>
      <c r="N54" s="218">
        <v>93</v>
      </c>
      <c r="O54" s="218">
        <v>73</v>
      </c>
      <c r="P54" s="218">
        <v>196</v>
      </c>
      <c r="Q54" s="218">
        <v>301</v>
      </c>
      <c r="R54" s="218">
        <v>579</v>
      </c>
      <c r="S54" s="218">
        <v>164</v>
      </c>
      <c r="T54" s="218">
        <v>38</v>
      </c>
      <c r="U54" s="218">
        <v>4</v>
      </c>
      <c r="V54" s="218">
        <v>552</v>
      </c>
      <c r="W54" s="218">
        <v>40</v>
      </c>
      <c r="X54" s="218">
        <v>0</v>
      </c>
      <c r="Y54" s="218">
        <v>68</v>
      </c>
      <c r="Z54" s="220" t="s">
        <v>162</v>
      </c>
    </row>
    <row r="55" spans="1:26" s="222" customFormat="1" ht="11.25" customHeight="1" x14ac:dyDescent="0.2">
      <c r="A55" s="35"/>
      <c r="B55" s="217" t="s">
        <v>240</v>
      </c>
      <c r="C55" s="217"/>
      <c r="D55" s="84" t="s">
        <v>239</v>
      </c>
      <c r="E55" s="218"/>
      <c r="F55" s="218"/>
      <c r="G55" s="218"/>
      <c r="H55" s="218"/>
      <c r="I55" s="218"/>
      <c r="J55" s="218"/>
      <c r="K55" s="218"/>
      <c r="L55" s="218"/>
      <c r="M55" s="218"/>
      <c r="N55" s="218"/>
      <c r="O55" s="218"/>
      <c r="P55" s="218"/>
      <c r="Q55" s="218"/>
      <c r="R55" s="218"/>
      <c r="S55" s="218"/>
      <c r="T55" s="218"/>
      <c r="U55" s="218"/>
      <c r="V55" s="218"/>
      <c r="W55" s="218"/>
      <c r="X55" s="218"/>
      <c r="Y55" s="218"/>
      <c r="Z55" s="219"/>
    </row>
    <row r="56" spans="1:26" s="222" customFormat="1" ht="11.25" customHeight="1" x14ac:dyDescent="0.2">
      <c r="A56" s="35"/>
      <c r="B56" s="223" t="s">
        <v>238</v>
      </c>
      <c r="C56" s="217"/>
      <c r="D56" s="84" t="s">
        <v>237</v>
      </c>
      <c r="E56" s="218">
        <v>1046</v>
      </c>
      <c r="F56" s="218">
        <v>845</v>
      </c>
      <c r="G56" s="218">
        <v>441</v>
      </c>
      <c r="H56" s="218">
        <v>5</v>
      </c>
      <c r="I56" s="218">
        <v>12</v>
      </c>
      <c r="J56" s="218">
        <v>26</v>
      </c>
      <c r="K56" s="218">
        <v>100</v>
      </c>
      <c r="L56" s="218">
        <v>134</v>
      </c>
      <c r="M56" s="218">
        <v>404</v>
      </c>
      <c r="N56" s="218">
        <v>35</v>
      </c>
      <c r="O56" s="218">
        <v>7</v>
      </c>
      <c r="P56" s="218">
        <v>79</v>
      </c>
      <c r="Q56" s="218">
        <v>88</v>
      </c>
      <c r="R56" s="218">
        <v>95</v>
      </c>
      <c r="S56" s="218">
        <v>40</v>
      </c>
      <c r="T56" s="218">
        <v>8</v>
      </c>
      <c r="U56" s="218">
        <v>0</v>
      </c>
      <c r="V56" s="218">
        <v>81</v>
      </c>
      <c r="W56" s="218">
        <v>11</v>
      </c>
      <c r="X56" s="218">
        <v>0</v>
      </c>
      <c r="Y56" s="218">
        <v>17</v>
      </c>
      <c r="Z56" s="220" t="s">
        <v>161</v>
      </c>
    </row>
    <row r="57" spans="1:26" ht="11.25" customHeight="1" x14ac:dyDescent="0.2">
      <c r="A57" s="35"/>
      <c r="B57" s="217" t="s">
        <v>580</v>
      </c>
      <c r="C57" s="217"/>
      <c r="D57" s="84" t="s">
        <v>236</v>
      </c>
      <c r="E57" s="218">
        <v>2094</v>
      </c>
      <c r="F57" s="218">
        <v>1297</v>
      </c>
      <c r="G57" s="218">
        <v>583</v>
      </c>
      <c r="H57" s="218">
        <v>9</v>
      </c>
      <c r="I57" s="218">
        <v>23</v>
      </c>
      <c r="J57" s="218">
        <v>83</v>
      </c>
      <c r="K57" s="218">
        <v>135</v>
      </c>
      <c r="L57" s="218">
        <v>91</v>
      </c>
      <c r="M57" s="218">
        <v>714</v>
      </c>
      <c r="N57" s="218">
        <v>39</v>
      </c>
      <c r="O57" s="218">
        <v>43</v>
      </c>
      <c r="P57" s="218">
        <v>98</v>
      </c>
      <c r="Q57" s="218">
        <v>352</v>
      </c>
      <c r="R57" s="218">
        <v>402</v>
      </c>
      <c r="S57" s="218">
        <v>130</v>
      </c>
      <c r="T57" s="218">
        <v>19</v>
      </c>
      <c r="U57" s="218">
        <v>6</v>
      </c>
      <c r="V57" s="218">
        <v>343</v>
      </c>
      <c r="W57" s="218">
        <v>48</v>
      </c>
      <c r="X57" s="218">
        <v>1</v>
      </c>
      <c r="Y57" s="218">
        <v>32</v>
      </c>
      <c r="Z57" s="220" t="s">
        <v>158</v>
      </c>
    </row>
    <row r="58" spans="1:26" ht="11.25" customHeight="1" x14ac:dyDescent="0.2">
      <c r="A58" s="35"/>
      <c r="B58" s="217" t="s">
        <v>581</v>
      </c>
      <c r="C58" s="217"/>
      <c r="D58" s="19" t="s">
        <v>154</v>
      </c>
      <c r="E58" s="218">
        <v>136</v>
      </c>
      <c r="F58" s="218">
        <v>109</v>
      </c>
      <c r="G58" s="218">
        <v>70</v>
      </c>
      <c r="H58" s="218">
        <v>0</v>
      </c>
      <c r="I58" s="218">
        <v>0</v>
      </c>
      <c r="J58" s="218">
        <v>2</v>
      </c>
      <c r="K58" s="218">
        <v>39</v>
      </c>
      <c r="L58" s="218">
        <v>6</v>
      </c>
      <c r="M58" s="218">
        <v>39</v>
      </c>
      <c r="N58" s="218">
        <v>5</v>
      </c>
      <c r="O58" s="218">
        <v>5</v>
      </c>
      <c r="P58" s="218">
        <v>10</v>
      </c>
      <c r="Q58" s="218">
        <v>13</v>
      </c>
      <c r="R58" s="218">
        <v>11</v>
      </c>
      <c r="S58" s="218">
        <v>1</v>
      </c>
      <c r="T58" s="218">
        <v>2</v>
      </c>
      <c r="U58" s="218">
        <v>2</v>
      </c>
      <c r="V58" s="218">
        <v>13</v>
      </c>
      <c r="W58" s="218">
        <v>1</v>
      </c>
      <c r="X58" s="218">
        <v>0</v>
      </c>
      <c r="Y58" s="218">
        <v>1</v>
      </c>
      <c r="Z58" s="220" t="s">
        <v>153</v>
      </c>
    </row>
    <row r="59" spans="1:26" ht="11.25" customHeight="1" x14ac:dyDescent="0.2">
      <c r="A59" s="35"/>
      <c r="B59" s="217" t="s">
        <v>150</v>
      </c>
      <c r="C59" s="217"/>
      <c r="D59" s="19" t="s">
        <v>151</v>
      </c>
      <c r="E59" s="218">
        <v>956</v>
      </c>
      <c r="F59" s="218">
        <v>687</v>
      </c>
      <c r="G59" s="218">
        <v>357</v>
      </c>
      <c r="H59" s="218">
        <v>8</v>
      </c>
      <c r="I59" s="218">
        <v>19</v>
      </c>
      <c r="J59" s="218">
        <v>53</v>
      </c>
      <c r="K59" s="218">
        <v>72</v>
      </c>
      <c r="L59" s="218">
        <v>66</v>
      </c>
      <c r="M59" s="218">
        <v>330</v>
      </c>
      <c r="N59" s="218">
        <v>22</v>
      </c>
      <c r="O59" s="218">
        <v>7</v>
      </c>
      <c r="P59" s="218">
        <v>41</v>
      </c>
      <c r="Q59" s="218">
        <v>208</v>
      </c>
      <c r="R59" s="218">
        <v>146</v>
      </c>
      <c r="S59" s="218">
        <v>18</v>
      </c>
      <c r="T59" s="218">
        <v>4</v>
      </c>
      <c r="U59" s="218">
        <v>1</v>
      </c>
      <c r="V59" s="218">
        <v>101</v>
      </c>
      <c r="W59" s="218">
        <v>14</v>
      </c>
      <c r="X59" s="218">
        <v>1</v>
      </c>
      <c r="Y59" s="218">
        <v>17</v>
      </c>
      <c r="Z59" s="220" t="s">
        <v>150</v>
      </c>
    </row>
    <row r="60" spans="1:26" ht="11.25" customHeight="1" x14ac:dyDescent="0.2">
      <c r="A60" s="35"/>
      <c r="B60" s="217" t="s">
        <v>582</v>
      </c>
      <c r="C60" s="217"/>
      <c r="D60" s="84" t="s">
        <v>148</v>
      </c>
      <c r="E60" s="218">
        <v>219</v>
      </c>
      <c r="F60" s="218">
        <v>159</v>
      </c>
      <c r="G60" s="218">
        <v>77</v>
      </c>
      <c r="H60" s="218">
        <v>1</v>
      </c>
      <c r="I60" s="218">
        <v>3</v>
      </c>
      <c r="J60" s="218">
        <v>15</v>
      </c>
      <c r="K60" s="218">
        <v>13</v>
      </c>
      <c r="L60" s="218">
        <v>13</v>
      </c>
      <c r="M60" s="218">
        <v>82</v>
      </c>
      <c r="N60" s="218">
        <v>3</v>
      </c>
      <c r="O60" s="218">
        <v>2</v>
      </c>
      <c r="P60" s="218">
        <v>8</v>
      </c>
      <c r="Q60" s="218">
        <v>38</v>
      </c>
      <c r="R60" s="218">
        <v>32</v>
      </c>
      <c r="S60" s="218">
        <v>2</v>
      </c>
      <c r="T60" s="218">
        <v>1</v>
      </c>
      <c r="U60" s="218">
        <v>0</v>
      </c>
      <c r="V60" s="218">
        <v>22</v>
      </c>
      <c r="W60" s="218">
        <v>2</v>
      </c>
      <c r="X60" s="218">
        <v>0</v>
      </c>
      <c r="Y60" s="218">
        <v>5</v>
      </c>
      <c r="Z60" s="220" t="s">
        <v>147</v>
      </c>
    </row>
    <row r="61" spans="1:26" s="222" customFormat="1" ht="11.25" customHeight="1" x14ac:dyDescent="0.2">
      <c r="A61" s="35"/>
      <c r="B61" s="217" t="s">
        <v>234</v>
      </c>
      <c r="C61" s="217"/>
      <c r="D61" s="19" t="s">
        <v>235</v>
      </c>
      <c r="E61" s="218">
        <v>70</v>
      </c>
      <c r="F61" s="218">
        <v>34</v>
      </c>
      <c r="G61" s="218">
        <v>16</v>
      </c>
      <c r="H61" s="218">
        <v>0</v>
      </c>
      <c r="I61" s="218">
        <v>1</v>
      </c>
      <c r="J61" s="218">
        <v>2</v>
      </c>
      <c r="K61" s="218">
        <v>8</v>
      </c>
      <c r="L61" s="218">
        <v>2</v>
      </c>
      <c r="M61" s="218">
        <v>18</v>
      </c>
      <c r="N61" s="218">
        <v>0</v>
      </c>
      <c r="O61" s="218">
        <v>2</v>
      </c>
      <c r="P61" s="218">
        <v>1</v>
      </c>
      <c r="Q61" s="218">
        <v>9</v>
      </c>
      <c r="R61" s="218">
        <v>20</v>
      </c>
      <c r="S61" s="218">
        <v>4</v>
      </c>
      <c r="T61" s="218">
        <v>1</v>
      </c>
      <c r="U61" s="218">
        <v>0</v>
      </c>
      <c r="V61" s="218">
        <v>15</v>
      </c>
      <c r="W61" s="218">
        <v>2</v>
      </c>
      <c r="X61" s="218">
        <v>0</v>
      </c>
      <c r="Y61" s="218">
        <v>0</v>
      </c>
      <c r="Z61" s="224" t="s">
        <v>234</v>
      </c>
    </row>
    <row r="62" spans="1:26" s="222" customFormat="1" ht="11.25" customHeight="1" x14ac:dyDescent="0.2">
      <c r="A62" s="35"/>
      <c r="B62" s="217" t="s">
        <v>233</v>
      </c>
      <c r="C62" s="217"/>
      <c r="D62" s="84" t="s">
        <v>132</v>
      </c>
      <c r="E62" s="218">
        <v>143</v>
      </c>
      <c r="F62" s="218">
        <v>92</v>
      </c>
      <c r="G62" s="218">
        <v>63</v>
      </c>
      <c r="H62" s="218">
        <v>0</v>
      </c>
      <c r="I62" s="218">
        <v>1</v>
      </c>
      <c r="J62" s="218">
        <v>8</v>
      </c>
      <c r="K62" s="218">
        <v>18</v>
      </c>
      <c r="L62" s="218">
        <v>6</v>
      </c>
      <c r="M62" s="218">
        <v>29</v>
      </c>
      <c r="N62" s="218">
        <v>1</v>
      </c>
      <c r="O62" s="218">
        <v>1</v>
      </c>
      <c r="P62" s="218">
        <v>3</v>
      </c>
      <c r="Q62" s="218">
        <v>21</v>
      </c>
      <c r="R62" s="218">
        <v>21</v>
      </c>
      <c r="S62" s="218">
        <v>6</v>
      </c>
      <c r="T62" s="218">
        <v>7</v>
      </c>
      <c r="U62" s="218">
        <v>1</v>
      </c>
      <c r="V62" s="218">
        <v>22</v>
      </c>
      <c r="W62" s="218">
        <v>6</v>
      </c>
      <c r="X62" s="218">
        <v>0</v>
      </c>
      <c r="Y62" s="218">
        <v>1</v>
      </c>
      <c r="Z62" s="220" t="s">
        <v>129</v>
      </c>
    </row>
    <row r="63" spans="1:26" ht="11.25" customHeight="1" x14ac:dyDescent="0.2">
      <c r="A63" s="35"/>
      <c r="B63" s="217" t="s">
        <v>583</v>
      </c>
      <c r="C63" s="217"/>
      <c r="D63" s="19" t="s">
        <v>127</v>
      </c>
      <c r="E63" s="218">
        <v>3</v>
      </c>
      <c r="F63" s="218">
        <v>2</v>
      </c>
      <c r="G63" s="218">
        <v>1</v>
      </c>
      <c r="H63" s="218">
        <v>0</v>
      </c>
      <c r="I63" s="218">
        <v>0</v>
      </c>
      <c r="J63" s="218">
        <v>0</v>
      </c>
      <c r="K63" s="218">
        <v>0</v>
      </c>
      <c r="L63" s="218">
        <v>0</v>
      </c>
      <c r="M63" s="218">
        <v>1</v>
      </c>
      <c r="N63" s="218">
        <v>0</v>
      </c>
      <c r="O63" s="218">
        <v>0</v>
      </c>
      <c r="P63" s="218">
        <v>1</v>
      </c>
      <c r="Q63" s="218">
        <v>0</v>
      </c>
      <c r="R63" s="218">
        <v>1</v>
      </c>
      <c r="S63" s="218">
        <v>0</v>
      </c>
      <c r="T63" s="218">
        <v>0</v>
      </c>
      <c r="U63" s="218">
        <v>0</v>
      </c>
      <c r="V63" s="218">
        <v>0</v>
      </c>
      <c r="W63" s="218">
        <v>0</v>
      </c>
      <c r="X63" s="218">
        <v>0</v>
      </c>
      <c r="Y63" s="218">
        <v>0</v>
      </c>
      <c r="Z63" s="220" t="s">
        <v>126</v>
      </c>
    </row>
    <row r="64" spans="1:26" ht="11.25" customHeight="1" x14ac:dyDescent="0.2">
      <c r="A64" s="217" t="s">
        <v>121</v>
      </c>
      <c r="B64" s="35"/>
      <c r="C64" s="35"/>
      <c r="D64" s="84" t="s">
        <v>122</v>
      </c>
      <c r="E64" s="218">
        <v>462</v>
      </c>
      <c r="F64" s="218">
        <v>408</v>
      </c>
      <c r="G64" s="218">
        <v>242</v>
      </c>
      <c r="H64" s="218">
        <v>4</v>
      </c>
      <c r="I64" s="218">
        <v>7</v>
      </c>
      <c r="J64" s="218">
        <v>16</v>
      </c>
      <c r="K64" s="218">
        <v>93</v>
      </c>
      <c r="L64" s="218">
        <v>36</v>
      </c>
      <c r="M64" s="218">
        <v>166</v>
      </c>
      <c r="N64" s="218">
        <v>14</v>
      </c>
      <c r="O64" s="218">
        <v>10</v>
      </c>
      <c r="P64" s="218">
        <v>22</v>
      </c>
      <c r="Q64" s="218">
        <v>86</v>
      </c>
      <c r="R64" s="218">
        <v>16</v>
      </c>
      <c r="S64" s="218">
        <v>5</v>
      </c>
      <c r="T64" s="218">
        <v>5</v>
      </c>
      <c r="U64" s="218">
        <v>2</v>
      </c>
      <c r="V64" s="218">
        <v>29</v>
      </c>
      <c r="W64" s="218">
        <v>1</v>
      </c>
      <c r="X64" s="218">
        <v>0</v>
      </c>
      <c r="Y64" s="218">
        <v>4</v>
      </c>
      <c r="Z64" s="220" t="s">
        <v>121</v>
      </c>
    </row>
    <row r="65" spans="1:26" ht="11.25" customHeight="1" x14ac:dyDescent="0.2">
      <c r="A65" s="35"/>
      <c r="B65" s="35"/>
      <c r="C65" s="35"/>
      <c r="D65" s="84" t="s">
        <v>232</v>
      </c>
      <c r="E65" s="218">
        <v>170</v>
      </c>
      <c r="F65" s="218">
        <v>153</v>
      </c>
      <c r="G65" s="218">
        <v>109</v>
      </c>
      <c r="H65" s="218">
        <v>1</v>
      </c>
      <c r="I65" s="218">
        <v>2</v>
      </c>
      <c r="J65" s="218">
        <v>3</v>
      </c>
      <c r="K65" s="218">
        <v>51</v>
      </c>
      <c r="L65" s="218">
        <v>14</v>
      </c>
      <c r="M65" s="218">
        <v>44</v>
      </c>
      <c r="N65" s="218">
        <v>5</v>
      </c>
      <c r="O65" s="218">
        <v>6</v>
      </c>
      <c r="P65" s="218">
        <v>3</v>
      </c>
      <c r="Q65" s="218">
        <v>19</v>
      </c>
      <c r="R65" s="218">
        <v>6</v>
      </c>
      <c r="S65" s="218">
        <v>2</v>
      </c>
      <c r="T65" s="218">
        <v>3</v>
      </c>
      <c r="U65" s="218">
        <v>2</v>
      </c>
      <c r="V65" s="218">
        <v>7</v>
      </c>
      <c r="W65" s="218">
        <v>0</v>
      </c>
      <c r="X65" s="218">
        <v>0</v>
      </c>
      <c r="Y65" s="218">
        <v>1</v>
      </c>
      <c r="Z65" s="219"/>
    </row>
    <row r="66" spans="1:26" ht="11.25" customHeight="1" x14ac:dyDescent="0.2">
      <c r="A66" s="35"/>
      <c r="B66" s="35"/>
      <c r="C66" s="35"/>
      <c r="D66" s="19" t="s">
        <v>231</v>
      </c>
      <c r="E66" s="218">
        <v>292</v>
      </c>
      <c r="F66" s="218">
        <v>255</v>
      </c>
      <c r="G66" s="218">
        <v>133</v>
      </c>
      <c r="H66" s="218">
        <v>3</v>
      </c>
      <c r="I66" s="218">
        <v>5</v>
      </c>
      <c r="J66" s="218">
        <v>13</v>
      </c>
      <c r="K66" s="218">
        <v>42</v>
      </c>
      <c r="L66" s="218">
        <v>22</v>
      </c>
      <c r="M66" s="218">
        <v>122</v>
      </c>
      <c r="N66" s="218">
        <v>9</v>
      </c>
      <c r="O66" s="218">
        <v>4</v>
      </c>
      <c r="P66" s="218">
        <v>19</v>
      </c>
      <c r="Q66" s="218">
        <v>67</v>
      </c>
      <c r="R66" s="218">
        <v>10</v>
      </c>
      <c r="S66" s="218">
        <v>3</v>
      </c>
      <c r="T66" s="218">
        <v>2</v>
      </c>
      <c r="U66" s="218">
        <v>0</v>
      </c>
      <c r="V66" s="218">
        <v>22</v>
      </c>
      <c r="W66" s="218">
        <v>1</v>
      </c>
      <c r="X66" s="218">
        <v>0</v>
      </c>
      <c r="Y66" s="218">
        <v>3</v>
      </c>
      <c r="Z66" s="219"/>
    </row>
    <row r="67" spans="1:26" s="222" customFormat="1" ht="11.25" customHeight="1" x14ac:dyDescent="0.2">
      <c r="A67" s="217" t="s">
        <v>229</v>
      </c>
      <c r="B67" s="35"/>
      <c r="C67" s="35"/>
      <c r="D67" s="84" t="s">
        <v>230</v>
      </c>
      <c r="E67" s="218">
        <v>3150</v>
      </c>
      <c r="F67" s="218">
        <v>1704</v>
      </c>
      <c r="G67" s="218">
        <v>716</v>
      </c>
      <c r="H67" s="218">
        <v>11</v>
      </c>
      <c r="I67" s="218">
        <v>35</v>
      </c>
      <c r="J67" s="218">
        <v>105</v>
      </c>
      <c r="K67" s="218">
        <v>120</v>
      </c>
      <c r="L67" s="218">
        <v>48</v>
      </c>
      <c r="M67" s="218">
        <v>988</v>
      </c>
      <c r="N67" s="218">
        <v>30</v>
      </c>
      <c r="O67" s="218">
        <v>31</v>
      </c>
      <c r="P67" s="218">
        <v>74</v>
      </c>
      <c r="Q67" s="218">
        <v>496</v>
      </c>
      <c r="R67" s="218">
        <v>747</v>
      </c>
      <c r="S67" s="218">
        <v>116</v>
      </c>
      <c r="T67" s="218">
        <v>69</v>
      </c>
      <c r="U67" s="218">
        <v>8</v>
      </c>
      <c r="V67" s="218">
        <v>564</v>
      </c>
      <c r="W67" s="218">
        <v>59</v>
      </c>
      <c r="X67" s="218">
        <v>2</v>
      </c>
      <c r="Y67" s="218">
        <v>64</v>
      </c>
      <c r="Z67" s="220" t="s">
        <v>229</v>
      </c>
    </row>
    <row r="68" spans="1:26" ht="11.25" customHeight="1" x14ac:dyDescent="0.2">
      <c r="A68" s="217" t="s">
        <v>51</v>
      </c>
      <c r="B68" s="35"/>
      <c r="C68" s="35"/>
      <c r="D68" s="19" t="s">
        <v>228</v>
      </c>
      <c r="E68" s="218">
        <v>2820</v>
      </c>
      <c r="F68" s="218">
        <v>1541</v>
      </c>
      <c r="G68" s="218">
        <v>643</v>
      </c>
      <c r="H68" s="218">
        <v>11</v>
      </c>
      <c r="I68" s="218">
        <v>34</v>
      </c>
      <c r="J68" s="218">
        <v>102</v>
      </c>
      <c r="K68" s="218">
        <v>90</v>
      </c>
      <c r="L68" s="218">
        <v>35</v>
      </c>
      <c r="M68" s="218">
        <v>898</v>
      </c>
      <c r="N68" s="218">
        <v>25</v>
      </c>
      <c r="O68" s="218">
        <v>23</v>
      </c>
      <c r="P68" s="218">
        <v>64</v>
      </c>
      <c r="Q68" s="218">
        <v>449</v>
      </c>
      <c r="R68" s="218">
        <v>666</v>
      </c>
      <c r="S68" s="218">
        <v>106</v>
      </c>
      <c r="T68" s="218">
        <v>67</v>
      </c>
      <c r="U68" s="218">
        <v>6</v>
      </c>
      <c r="V68" s="218">
        <v>485</v>
      </c>
      <c r="W68" s="218">
        <v>44</v>
      </c>
      <c r="X68" s="218">
        <v>2</v>
      </c>
      <c r="Y68" s="218">
        <v>59</v>
      </c>
      <c r="Z68" s="220" t="s">
        <v>51</v>
      </c>
    </row>
    <row r="69" spans="1:26" ht="11.25" customHeight="1" x14ac:dyDescent="0.2">
      <c r="A69" s="35"/>
      <c r="B69" s="35"/>
      <c r="C69" s="35"/>
      <c r="D69" s="84"/>
      <c r="E69" s="218"/>
      <c r="F69" s="218"/>
      <c r="G69" s="218"/>
      <c r="H69" s="218"/>
      <c r="I69" s="218"/>
      <c r="J69" s="218"/>
      <c r="K69" s="218"/>
      <c r="L69" s="218"/>
      <c r="M69" s="218"/>
      <c r="N69" s="218"/>
      <c r="O69" s="218"/>
      <c r="P69" s="218"/>
      <c r="Q69" s="218"/>
      <c r="R69" s="218"/>
      <c r="S69" s="218"/>
      <c r="T69" s="218"/>
      <c r="U69" s="218"/>
      <c r="V69" s="218"/>
      <c r="W69" s="218"/>
      <c r="X69" s="218"/>
      <c r="Y69" s="218"/>
      <c r="Z69" s="219"/>
    </row>
    <row r="70" spans="1:26" ht="11.25" customHeight="1" x14ac:dyDescent="0.2">
      <c r="A70" s="35"/>
      <c r="B70" s="35"/>
      <c r="C70" s="35"/>
      <c r="D70" s="84"/>
      <c r="E70" s="218"/>
      <c r="F70" s="218"/>
      <c r="G70" s="218"/>
      <c r="H70" s="218"/>
      <c r="I70" s="218"/>
      <c r="J70" s="218"/>
      <c r="K70" s="218"/>
      <c r="L70" s="218"/>
      <c r="M70" s="218"/>
      <c r="N70" s="218"/>
      <c r="O70" s="218"/>
      <c r="P70" s="218"/>
      <c r="Q70" s="218"/>
      <c r="R70" s="218"/>
      <c r="S70" s="218"/>
      <c r="T70" s="218"/>
      <c r="U70" s="218"/>
      <c r="V70" s="218"/>
      <c r="W70" s="218"/>
      <c r="X70" s="218"/>
      <c r="Y70" s="218"/>
      <c r="Z70" s="219"/>
    </row>
    <row r="71" spans="1:26" ht="11.25" customHeight="1" x14ac:dyDescent="0.2"/>
    <row r="72" spans="1:26" ht="11.25" customHeight="1" x14ac:dyDescent="0.2">
      <c r="A72" s="35"/>
      <c r="B72" s="35"/>
      <c r="C72" s="223"/>
      <c r="D72" s="114"/>
      <c r="E72" s="225"/>
      <c r="F72" s="225"/>
      <c r="G72" s="225"/>
      <c r="H72" s="225"/>
      <c r="I72" s="225"/>
      <c r="J72" s="225"/>
      <c r="K72" s="225"/>
      <c r="L72" s="225"/>
      <c r="M72" s="218"/>
      <c r="N72" s="225"/>
      <c r="O72" s="225"/>
      <c r="P72" s="225"/>
      <c r="Q72" s="225"/>
      <c r="R72" s="225"/>
      <c r="S72" s="225"/>
      <c r="T72" s="225"/>
      <c r="U72" s="225"/>
      <c r="V72" s="225"/>
      <c r="W72" s="225"/>
      <c r="X72" s="225"/>
      <c r="Y72" s="246"/>
      <c r="Z72" s="214"/>
    </row>
    <row r="73" spans="1:26" ht="11.25" customHeight="1" x14ac:dyDescent="0.2">
      <c r="A73" s="229"/>
      <c r="B73" s="230"/>
      <c r="C73" s="231"/>
      <c r="D73" s="232"/>
      <c r="E73" s="218"/>
      <c r="F73" s="218"/>
      <c r="G73" s="218"/>
      <c r="H73" s="218"/>
      <c r="I73" s="218"/>
      <c r="J73" s="218"/>
      <c r="K73" s="218"/>
      <c r="L73" s="218"/>
      <c r="M73" s="218"/>
      <c r="N73" s="218"/>
      <c r="O73" s="218"/>
      <c r="P73" s="218"/>
      <c r="Q73" s="218"/>
      <c r="R73" s="218"/>
      <c r="S73" s="218"/>
      <c r="T73" s="218"/>
      <c r="U73" s="218"/>
      <c r="V73" s="218"/>
      <c r="W73" s="218"/>
      <c r="X73" s="218"/>
      <c r="Y73" s="245"/>
      <c r="Z73" s="232"/>
    </row>
    <row r="74" spans="1:26" ht="18.75" customHeight="1" x14ac:dyDescent="0.2">
      <c r="A74" s="189" t="s">
        <v>31</v>
      </c>
      <c r="B74" s="186" t="s">
        <v>560</v>
      </c>
      <c r="E74" s="234"/>
      <c r="F74" s="234"/>
      <c r="G74" s="234"/>
      <c r="H74" s="234"/>
      <c r="I74" s="234"/>
      <c r="J74" s="234"/>
      <c r="K74" s="234"/>
      <c r="L74" s="234"/>
      <c r="M74" s="34"/>
      <c r="N74" s="34"/>
      <c r="O74" s="34"/>
      <c r="P74" s="34"/>
      <c r="Q74" s="34"/>
      <c r="R74" s="34"/>
      <c r="S74" s="34"/>
      <c r="T74" s="34"/>
      <c r="U74" s="34"/>
      <c r="V74" s="34"/>
      <c r="W74" s="34"/>
      <c r="X74" s="34"/>
      <c r="Y74" s="34"/>
      <c r="Z74" s="35"/>
    </row>
    <row r="75" spans="1:26" ht="5.0999999999999996" customHeight="1" x14ac:dyDescent="0.2">
      <c r="A75" s="235"/>
      <c r="B75" s="235"/>
      <c r="C75" s="187"/>
      <c r="D75" s="186"/>
      <c r="E75" s="234"/>
      <c r="F75" s="234"/>
      <c r="G75" s="234"/>
      <c r="H75" s="234"/>
      <c r="I75" s="234"/>
      <c r="J75" s="234"/>
      <c r="K75" s="234"/>
      <c r="L75" s="234"/>
      <c r="M75" s="34"/>
      <c r="N75" s="34"/>
      <c r="O75" s="34"/>
      <c r="P75" s="34"/>
      <c r="Q75" s="34"/>
      <c r="R75" s="34"/>
      <c r="S75" s="34"/>
      <c r="T75" s="34"/>
      <c r="U75" s="34"/>
      <c r="V75" s="34"/>
      <c r="W75" s="34"/>
      <c r="X75" s="34"/>
      <c r="Y75" s="34"/>
      <c r="Z75" s="35"/>
    </row>
    <row r="76" spans="1:26" ht="11.25" customHeight="1" x14ac:dyDescent="0.2">
      <c r="A76" s="236"/>
      <c r="B76" s="235"/>
      <c r="D76" s="186"/>
      <c r="E76" s="234"/>
      <c r="F76" s="234"/>
      <c r="G76" s="234"/>
      <c r="H76" s="234"/>
      <c r="I76" s="234"/>
      <c r="J76" s="234"/>
      <c r="K76" s="234"/>
      <c r="L76" s="234"/>
      <c r="M76" s="34"/>
      <c r="N76" s="34"/>
      <c r="O76" s="34"/>
      <c r="P76" s="34"/>
      <c r="Q76" s="34"/>
      <c r="R76" s="34"/>
      <c r="S76" s="34"/>
      <c r="T76" s="34"/>
      <c r="U76" s="34"/>
      <c r="V76" s="34"/>
      <c r="W76" s="34"/>
      <c r="X76" s="34"/>
      <c r="Y76" s="34"/>
      <c r="Z76" s="35"/>
    </row>
    <row r="77" spans="1:26" ht="6" customHeight="1" x14ac:dyDescent="0.2">
      <c r="A77" s="237"/>
      <c r="B77" s="238"/>
      <c r="C77" s="187"/>
      <c r="D77" s="186"/>
      <c r="E77" s="234"/>
      <c r="F77" s="234"/>
      <c r="G77" s="234"/>
      <c r="H77" s="234"/>
      <c r="I77" s="234"/>
      <c r="J77" s="234"/>
      <c r="K77" s="234"/>
      <c r="L77" s="234"/>
      <c r="M77" s="34"/>
      <c r="N77" s="34"/>
      <c r="O77" s="34"/>
      <c r="P77" s="34"/>
      <c r="Q77" s="34"/>
      <c r="R77" s="34"/>
      <c r="S77" s="34"/>
      <c r="T77" s="34"/>
      <c r="U77" s="34"/>
      <c r="V77" s="34"/>
      <c r="W77" s="34"/>
      <c r="X77" s="34"/>
      <c r="Y77" s="34"/>
      <c r="Z77" s="35"/>
    </row>
    <row r="78" spans="1:26" ht="15" customHeight="1" x14ac:dyDescent="0.2">
      <c r="A78" s="108"/>
      <c r="B78" s="108"/>
      <c r="C78" s="187"/>
      <c r="D78" s="186"/>
      <c r="E78" s="108"/>
      <c r="F78" s="108"/>
      <c r="G78" s="108"/>
      <c r="H78" s="108"/>
      <c r="I78" s="108"/>
      <c r="J78" s="108"/>
      <c r="K78" s="108"/>
      <c r="L78" s="239"/>
      <c r="M78" s="240"/>
      <c r="N78" s="241"/>
      <c r="O78" s="108"/>
      <c r="P78" s="108"/>
      <c r="Q78" s="108"/>
      <c r="R78" s="108"/>
      <c r="S78" s="108"/>
      <c r="T78" s="108"/>
      <c r="U78" s="108"/>
      <c r="V78" s="108"/>
      <c r="W78" s="108"/>
      <c r="X78" s="108"/>
      <c r="Y78" s="108"/>
      <c r="Z78" s="242"/>
    </row>
  </sheetData>
  <mergeCells count="12">
    <mergeCell ref="Q6:Q8"/>
    <mergeCell ref="A8:C8"/>
    <mergeCell ref="A3:C3"/>
    <mergeCell ref="Z3:Z8"/>
    <mergeCell ref="A4:C4"/>
    <mergeCell ref="A5:C5"/>
    <mergeCell ref="F5:F6"/>
    <mergeCell ref="G5:G8"/>
    <mergeCell ref="A6:C6"/>
    <mergeCell ref="J6:J8"/>
    <mergeCell ref="K6:K8"/>
    <mergeCell ref="P6:P8"/>
  </mergeCells>
  <printOptions horizontalCentered="1"/>
  <pageMargins left="0.39370078740157483" right="0.39370078740157483" top="0.59055118110236227" bottom="0.59055118110236227" header="0.39370078740157483" footer="0.39370078740157483"/>
  <pageSetup paperSize="9" scale="75" firstPageNumber="22" pageOrder="overThenDown" orientation="portrait" useFirstPageNumber="1" r:id="rId1"/>
  <headerFooter scaleWithDoc="0">
    <oddFooter>&amp;L&amp;"MetaNormalLF-Roman,Standard"&amp;8Statistisches Bundesamt, Fachserie 10, Reihe 4.1, 2019</oddFooter>
  </headerFooter>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zoomScaleSheetLayoutView="115" workbookViewId="0"/>
  </sheetViews>
  <sheetFormatPr baseColWidth="10" defaultColWidth="0" defaultRowHeight="15" customHeight="1" zeroHeight="1" x14ac:dyDescent="0.25"/>
  <cols>
    <col min="1" max="1" width="5.140625" style="263" customWidth="1"/>
    <col min="2" max="2" width="1.85546875" style="263" customWidth="1"/>
    <col min="3" max="3" width="1.7109375" style="263" customWidth="1"/>
    <col min="4" max="4" width="75.7109375" style="263" customWidth="1"/>
    <col min="5" max="5" width="6.85546875" style="263" customWidth="1"/>
    <col min="6" max="6" width="9" style="8" customWidth="1"/>
    <col min="7" max="16384" width="11.42578125" style="8" hidden="1"/>
  </cols>
  <sheetData>
    <row r="1" spans="1:5" ht="18" x14ac:dyDescent="0.25">
      <c r="A1" s="250" t="s">
        <v>0</v>
      </c>
      <c r="B1" s="251"/>
      <c r="C1" s="251"/>
      <c r="D1" s="251"/>
      <c r="E1" s="135"/>
    </row>
    <row r="2" spans="1:5" ht="12.6" customHeight="1" x14ac:dyDescent="0.25">
      <c r="A2" s="250"/>
      <c r="B2" s="251"/>
      <c r="C2" s="251"/>
      <c r="D2" s="251"/>
      <c r="E2" s="135"/>
    </row>
    <row r="3" spans="1:5" ht="12.95" customHeight="1" x14ac:dyDescent="0.25">
      <c r="A3" s="250"/>
      <c r="B3" s="251"/>
      <c r="C3" s="251"/>
      <c r="D3" s="251"/>
      <c r="E3" s="23"/>
    </row>
    <row r="4" spans="1:5" ht="14.1" customHeight="1" x14ac:dyDescent="0.25">
      <c r="A4" s="250"/>
      <c r="B4" s="251"/>
      <c r="C4" s="251"/>
      <c r="D4" s="251"/>
      <c r="E4" s="252"/>
    </row>
    <row r="5" spans="1:5" ht="13.5" customHeight="1" x14ac:dyDescent="0.2">
      <c r="A5" s="318" t="s">
        <v>1</v>
      </c>
      <c r="B5" s="318"/>
      <c r="C5" s="318"/>
      <c r="D5" s="318"/>
      <c r="E5" s="253"/>
    </row>
    <row r="6" spans="1:5" ht="13.5" customHeight="1" x14ac:dyDescent="0.2">
      <c r="A6" s="318" t="s">
        <v>2</v>
      </c>
      <c r="B6" s="318"/>
      <c r="C6" s="318"/>
      <c r="D6" s="318"/>
      <c r="E6" s="253"/>
    </row>
    <row r="7" spans="1:5" ht="13.5" customHeight="1" x14ac:dyDescent="0.2">
      <c r="A7" s="318" t="s">
        <v>3</v>
      </c>
      <c r="B7" s="318"/>
      <c r="C7" s="318"/>
      <c r="D7" s="318"/>
      <c r="E7" s="253"/>
    </row>
    <row r="8" spans="1:5" ht="12.75" x14ac:dyDescent="0.2">
      <c r="A8" s="16"/>
      <c r="B8" s="16"/>
      <c r="C8" s="16"/>
      <c r="D8" s="16"/>
      <c r="E8" s="253"/>
    </row>
    <row r="9" spans="1:5" ht="24" customHeight="1" x14ac:dyDescent="0.2">
      <c r="A9" s="254" t="s">
        <v>4</v>
      </c>
      <c r="B9" s="255"/>
      <c r="C9" s="255"/>
      <c r="D9" s="255"/>
      <c r="E9" s="256"/>
    </row>
    <row r="10" spans="1:5" ht="27.95" customHeight="1" x14ac:dyDescent="0.2">
      <c r="A10" s="257" t="s">
        <v>5</v>
      </c>
      <c r="B10" s="319" t="s">
        <v>6</v>
      </c>
      <c r="C10" s="319"/>
      <c r="D10" s="319"/>
      <c r="E10" s="258"/>
    </row>
    <row r="11" spans="1:5" ht="13.5" customHeight="1" x14ac:dyDescent="0.2">
      <c r="A11" s="318" t="s">
        <v>603</v>
      </c>
      <c r="B11" s="318"/>
      <c r="C11" s="318"/>
      <c r="D11" s="318"/>
      <c r="E11" s="253"/>
    </row>
    <row r="12" spans="1:5" ht="13.5" customHeight="1" x14ac:dyDescent="0.2">
      <c r="A12" s="318" t="s">
        <v>604</v>
      </c>
      <c r="B12" s="318"/>
      <c r="C12" s="318"/>
      <c r="D12" s="318"/>
      <c r="E12" s="253"/>
    </row>
    <row r="13" spans="1:5" ht="12.75" customHeight="1" x14ac:dyDescent="0.2">
      <c r="A13" s="259"/>
      <c r="B13" s="16"/>
      <c r="C13" s="16"/>
      <c r="D13" s="16"/>
      <c r="E13" s="253"/>
    </row>
    <row r="14" spans="1:5" ht="12.6" customHeight="1" x14ac:dyDescent="0.2">
      <c r="A14" s="257" t="s">
        <v>7</v>
      </c>
      <c r="B14" s="319" t="s">
        <v>620</v>
      </c>
      <c r="C14" s="319"/>
      <c r="D14" s="319"/>
      <c r="E14" s="258"/>
    </row>
    <row r="15" spans="1:5" ht="13.5" customHeight="1" x14ac:dyDescent="0.2">
      <c r="A15" s="260"/>
      <c r="B15" s="320" t="s">
        <v>8</v>
      </c>
      <c r="C15" s="320"/>
      <c r="D15" s="320"/>
      <c r="E15" s="253"/>
    </row>
    <row r="16" spans="1:5" ht="12.75" x14ac:dyDescent="0.2">
      <c r="A16" s="16"/>
      <c r="B16" s="16"/>
      <c r="C16" s="16"/>
      <c r="D16" s="16"/>
      <c r="E16" s="253"/>
    </row>
    <row r="17" spans="1:5" ht="26.1" customHeight="1" x14ac:dyDescent="0.2">
      <c r="A17" s="257" t="s">
        <v>9</v>
      </c>
      <c r="B17" s="319" t="s">
        <v>605</v>
      </c>
      <c r="C17" s="319"/>
      <c r="D17" s="319"/>
      <c r="E17" s="258"/>
    </row>
    <row r="18" spans="1:5" ht="13.5" customHeight="1" x14ac:dyDescent="0.2">
      <c r="A18" s="318" t="s">
        <v>10</v>
      </c>
      <c r="B18" s="318"/>
      <c r="C18" s="318"/>
      <c r="D18" s="318"/>
      <c r="E18" s="253"/>
    </row>
    <row r="19" spans="1:5" ht="13.5" customHeight="1" x14ac:dyDescent="0.2">
      <c r="A19" s="318" t="s">
        <v>11</v>
      </c>
      <c r="B19" s="318"/>
      <c r="C19" s="318"/>
      <c r="D19" s="318"/>
      <c r="E19" s="253"/>
    </row>
    <row r="20" spans="1:5" ht="12.75" x14ac:dyDescent="0.2">
      <c r="A20" s="261"/>
      <c r="B20" s="16"/>
      <c r="C20" s="16"/>
      <c r="D20" s="16"/>
      <c r="E20" s="253"/>
    </row>
    <row r="21" spans="1:5" ht="26.1" customHeight="1" x14ac:dyDescent="0.2">
      <c r="A21" s="1" t="s">
        <v>12</v>
      </c>
      <c r="B21" s="317" t="s">
        <v>606</v>
      </c>
      <c r="C21" s="317"/>
      <c r="D21" s="317"/>
      <c r="E21" s="258"/>
    </row>
    <row r="22" spans="1:5" ht="13.5" customHeight="1" x14ac:dyDescent="0.2">
      <c r="A22" s="2"/>
      <c r="B22" s="328" t="s">
        <v>13</v>
      </c>
      <c r="C22" s="329"/>
      <c r="D22" s="329"/>
      <c r="E22" s="253"/>
    </row>
    <row r="23" spans="1:5" ht="12.75" x14ac:dyDescent="0.2">
      <c r="A23" s="16"/>
      <c r="B23" s="321"/>
      <c r="C23" s="321"/>
      <c r="D23" s="321"/>
      <c r="E23" s="253"/>
    </row>
    <row r="24" spans="1:5" ht="12.75" x14ac:dyDescent="0.2">
      <c r="A24" s="262" t="s">
        <v>14</v>
      </c>
      <c r="B24" s="330" t="s">
        <v>607</v>
      </c>
      <c r="C24" s="330"/>
      <c r="D24" s="330"/>
      <c r="E24" s="253"/>
    </row>
    <row r="25" spans="1:5" ht="13.5" customHeight="1" x14ac:dyDescent="0.2">
      <c r="A25" s="247"/>
      <c r="B25" s="318" t="s">
        <v>15</v>
      </c>
      <c r="C25" s="318"/>
      <c r="D25" s="318"/>
      <c r="E25" s="253"/>
    </row>
    <row r="26" spans="1:5" ht="12.75" x14ac:dyDescent="0.2">
      <c r="A26" s="262"/>
      <c r="B26" s="267"/>
      <c r="C26" s="267"/>
      <c r="D26" s="267"/>
      <c r="E26" s="253"/>
    </row>
    <row r="27" spans="1:5" ht="26.1" customHeight="1" x14ac:dyDescent="0.2">
      <c r="A27" s="1" t="s">
        <v>16</v>
      </c>
      <c r="B27" s="331" t="s">
        <v>608</v>
      </c>
      <c r="C27" s="331"/>
      <c r="D27" s="331"/>
      <c r="E27" s="258"/>
    </row>
    <row r="28" spans="1:5" ht="13.5" customHeight="1" x14ac:dyDescent="0.2">
      <c r="A28" s="2"/>
      <c r="B28" s="332"/>
      <c r="C28" s="333"/>
      <c r="D28" s="333"/>
      <c r="E28" s="253"/>
    </row>
    <row r="29" spans="1:5" ht="12.75" x14ac:dyDescent="0.2">
      <c r="A29" s="2"/>
      <c r="B29" s="268"/>
      <c r="C29" s="269"/>
      <c r="D29" s="269"/>
      <c r="E29" s="253"/>
    </row>
    <row r="30" spans="1:5" ht="12.6" customHeight="1" x14ac:dyDescent="0.2">
      <c r="A30" s="3"/>
      <c r="B30" s="266"/>
      <c r="C30" s="266"/>
      <c r="D30" s="266"/>
      <c r="E30" s="253"/>
    </row>
    <row r="31" spans="1:5" ht="12.6" customHeight="1" x14ac:dyDescent="0.2">
      <c r="A31" s="321"/>
      <c r="B31" s="321"/>
      <c r="C31" s="321"/>
      <c r="D31" s="321"/>
      <c r="E31" s="253"/>
    </row>
    <row r="32" spans="1:5" ht="14.25" customHeight="1" x14ac:dyDescent="0.2">
      <c r="A32" s="266"/>
      <c r="B32" s="266"/>
      <c r="C32" s="266"/>
      <c r="D32" s="266"/>
      <c r="E32" s="253"/>
    </row>
    <row r="33" spans="1:6" ht="12.6" customHeight="1" x14ac:dyDescent="0.2">
      <c r="A33" s="322" t="s">
        <v>595</v>
      </c>
      <c r="B33" s="322"/>
      <c r="C33" s="322"/>
      <c r="D33" s="323"/>
      <c r="E33" s="253"/>
    </row>
    <row r="34" spans="1:6" ht="69.95" customHeight="1" x14ac:dyDescent="0.2">
      <c r="A34" s="324" t="s">
        <v>594</v>
      </c>
      <c r="B34" s="325"/>
      <c r="C34" s="325"/>
      <c r="D34" s="325"/>
      <c r="E34" s="325"/>
      <c r="F34" s="325"/>
    </row>
    <row r="35" spans="1:6" ht="15" customHeight="1" x14ac:dyDescent="0.25">
      <c r="A35" s="16"/>
      <c r="B35" s="16"/>
      <c r="C35" s="16"/>
    </row>
    <row r="36" spans="1:6" ht="15" customHeight="1" x14ac:dyDescent="0.25">
      <c r="A36" s="264" t="s">
        <v>516</v>
      </c>
    </row>
    <row r="37" spans="1:6" ht="64.5" customHeight="1" x14ac:dyDescent="0.2">
      <c r="A37" s="326" t="s">
        <v>515</v>
      </c>
      <c r="B37" s="327"/>
      <c r="C37" s="327"/>
      <c r="D37" s="327"/>
      <c r="E37" s="327"/>
      <c r="F37" s="325"/>
    </row>
    <row r="38" spans="1:6" ht="15" customHeight="1" x14ac:dyDescent="0.25"/>
    <row r="39" spans="1:6" ht="15" customHeight="1" x14ac:dyDescent="0.25"/>
    <row r="40" spans="1:6" ht="15" customHeight="1" x14ac:dyDescent="0.25"/>
    <row r="41" spans="1:6" ht="15" customHeight="1" x14ac:dyDescent="0.25"/>
    <row r="42" spans="1:6" ht="15" customHeight="1" x14ac:dyDescent="0.25"/>
    <row r="43" spans="1:6" ht="15" customHeight="1" x14ac:dyDescent="0.25"/>
    <row r="44" spans="1:6" ht="15" customHeight="1" x14ac:dyDescent="0.25"/>
    <row r="45" spans="1:6" ht="12" customHeight="1" x14ac:dyDescent="0.25"/>
    <row r="46" spans="1:6" ht="12" customHeight="1" x14ac:dyDescent="0.25"/>
    <row r="47" spans="1:6" ht="15" customHeight="1" x14ac:dyDescent="0.25"/>
    <row r="48" spans="1:6" ht="15" customHeight="1" x14ac:dyDescent="0.25"/>
    <row r="49" spans="1:5" ht="15" customHeight="1" x14ac:dyDescent="0.25"/>
    <row r="50" spans="1:5" ht="12.6" customHeight="1" x14ac:dyDescent="0.25"/>
    <row r="51" spans="1:5" ht="12.6" customHeight="1" x14ac:dyDescent="0.25"/>
    <row r="52" spans="1:5" ht="12.6" customHeight="1" x14ac:dyDescent="0.25"/>
    <row r="53" spans="1:5" ht="12.6" customHeight="1" x14ac:dyDescent="0.25"/>
    <row r="54" spans="1:5" ht="12.6" customHeight="1" x14ac:dyDescent="0.25"/>
    <row r="55" spans="1:5" ht="12.75" x14ac:dyDescent="0.2">
      <c r="A55" s="265"/>
      <c r="B55" s="265"/>
      <c r="C55" s="265"/>
      <c r="D55" s="265"/>
      <c r="E55" s="265"/>
    </row>
    <row r="56" spans="1:5" ht="15" customHeight="1" x14ac:dyDescent="0.25"/>
    <row r="57" spans="1:5" ht="15" customHeight="1" x14ac:dyDescent="0.25"/>
    <row r="58" spans="1:5" ht="15" customHeight="1" x14ac:dyDescent="0.25"/>
    <row r="59" spans="1:5" ht="15" customHeight="1" x14ac:dyDescent="0.25"/>
    <row r="60" spans="1:5" ht="15" customHeight="1" x14ac:dyDescent="0.25"/>
    <row r="61" spans="1:5" ht="15" customHeight="1" x14ac:dyDescent="0.25"/>
    <row r="62" spans="1:5" ht="15" customHeight="1" x14ac:dyDescent="0.25"/>
    <row r="63" spans="1:5" ht="15" customHeight="1" x14ac:dyDescent="0.25"/>
    <row r="64" spans="1:5"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sheetData>
  <mergeCells count="22">
    <mergeCell ref="A31:D31"/>
    <mergeCell ref="A33:D33"/>
    <mergeCell ref="A34:F34"/>
    <mergeCell ref="A37:F37"/>
    <mergeCell ref="B22:D22"/>
    <mergeCell ref="B23:D23"/>
    <mergeCell ref="B24:D24"/>
    <mergeCell ref="B25:D25"/>
    <mergeCell ref="B27:D27"/>
    <mergeCell ref="B28:D28"/>
    <mergeCell ref="B21:D21"/>
    <mergeCell ref="A5:D5"/>
    <mergeCell ref="A6:D6"/>
    <mergeCell ref="A7:D7"/>
    <mergeCell ref="B10:D10"/>
    <mergeCell ref="A11:D11"/>
    <mergeCell ref="A12:D12"/>
    <mergeCell ref="B14:D14"/>
    <mergeCell ref="B15:D15"/>
    <mergeCell ref="B17:D17"/>
    <mergeCell ref="A18:D18"/>
    <mergeCell ref="A19:D19"/>
  </mergeCells>
  <hyperlinks>
    <hyperlink ref="A6:D6" location="Vorbemerkung!A1" display="Vorbemerkung "/>
    <hyperlink ref="A7:D7" location="Schaubild!A1" display="Schaubild "/>
    <hyperlink ref="A5:D5" location="Qualitätsbericht!A1" display="Qualitätsbericht "/>
    <hyperlink ref="A11:D11" location="Tab1_1!A1" display="1.1           Bestehende Unterstellungen 1963 bis 2003  "/>
    <hyperlink ref="B15:D15" location="Tab2!A1" display="nach ausgewählten Straftaten  "/>
    <hyperlink ref="A19:D19" location="Tab3_2!A1" display="3.2           Beendete Unterstellungen 2003 nach Ländern  "/>
    <hyperlink ref="B22:D22" location="Tab4!A1" display="nach Beendigungsgründen, Alter der Unterstellten und Staatsangehörigkeit  "/>
    <hyperlink ref="B25:D25" location="Tab5!A1" display="nach dem Alter der Unterstellten und  ausgewählten  Straftaten  "/>
    <hyperlink ref="B14:D14" location="Tab2!A1" display="Bestehende Unterstellungen unter Bewährungsaufsicht am 31.12.2003 "/>
    <hyperlink ref="A18:D18" location="Tab3_1!A1" display="3.1           Beendete Unterstellungen 1963 bis 2003 "/>
    <hyperlink ref="A14:D15" location="Tab2!A1" display="2"/>
    <hyperlink ref="A21:D22" location="Tab4!A1" display="4"/>
    <hyperlink ref="A24:D25" location="Tab5!A1" display="5"/>
    <hyperlink ref="A12:D12" location="Tab1_2!A1" display="1.2           Am 31.3.2006 nach Ländern "/>
    <hyperlink ref="B10:D10" location="Tab1_1!A1" display="Tab1_1!A1"/>
    <hyperlink ref="B17:D17" location="Tab3_1!A1" display="Tab3_1!A1"/>
  </hyperlinks>
  <pageMargins left="0.78740157480314965" right="0.78740157480314965" top="0.39370078740157483" bottom="0.59055118110236227" header="0.39370078740157483" footer="0.39370078740157483"/>
  <pageSetup paperSize="9" scale="85" firstPageNumber="3" pageOrder="overThenDown" orientation="portrait" useFirstPageNumber="1" horizontalDpi="1200" verticalDpi="1200" r:id="rId1"/>
  <headerFooter alignWithMargins="0">
    <oddFooter>&amp;L&amp;"MetaNormalLF-Roman,Standard"&amp;8Statistisches Bundesamt, Fachserie 10, Reihe 4.1, 2019</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4.9989318521683403E-2"/>
  </sheetPr>
  <dimension ref="D4:G37"/>
  <sheetViews>
    <sheetView showGridLines="0" showRowColHeaders="0" zoomScaleNormal="100" zoomScaleSheetLayoutView="100" workbookViewId="0">
      <selection activeCell="C12" sqref="C12"/>
    </sheetView>
  </sheetViews>
  <sheetFormatPr baseColWidth="10" defaultRowHeight="12.75" x14ac:dyDescent="0.2"/>
  <cols>
    <col min="1" max="16384" width="11.42578125" style="4"/>
  </cols>
  <sheetData>
    <row r="4" spans="4:7" ht="33.75" x14ac:dyDescent="0.5">
      <c r="D4" s="334" t="s">
        <v>561</v>
      </c>
      <c r="E4" s="334"/>
      <c r="F4" s="334"/>
      <c r="G4" s="334"/>
    </row>
    <row r="8" spans="4:7" x14ac:dyDescent="0.2">
      <c r="E8" s="6" t="s">
        <v>320</v>
      </c>
      <c r="G8" s="6"/>
    </row>
    <row r="14" spans="4:7" x14ac:dyDescent="0.2">
      <c r="F14"/>
    </row>
    <row r="37" spans="4:5" ht="20.25" x14ac:dyDescent="0.3">
      <c r="D37" s="5"/>
      <c r="E37" s="5"/>
    </row>
  </sheetData>
  <mergeCells count="1">
    <mergeCell ref="D4:G4"/>
  </mergeCells>
  <printOptions horizontalCentered="1"/>
  <pageMargins left="0.39370078740157483" right="0.39370078740157483" top="0.59055118110236227" bottom="0.59055118110236227" header="0.39370078740157483" footer="0.19685039370078741"/>
  <pageSetup paperSize="9" scale="68" firstPageNumber="22" pageOrder="overThenDown" orientation="portrait" useFirstPageNumber="1" r:id="rId1"/>
  <headerFooter scaleWithDoc="0">
    <oddFooter>&amp;L&amp;"MetaNormalLF-Roman,Standard"&amp;8Statistisches Bundesamt, Fachserie 10, Reihe 4.1, 2019</oddFooter>
  </headerFooter>
  <drawing r:id="rId2"/>
  <legacyDrawing r:id="rId3"/>
  <oleObjects>
    <mc:AlternateContent xmlns:mc="http://schemas.openxmlformats.org/markup-compatibility/2006">
      <mc:Choice Requires="x14">
        <oleObject progId="AcroExch.Document.2015" dvAspect="DVASPECT_ICON" shapeId="42003" r:id="rId4">
          <objectPr defaultSize="0" autoPict="0" r:id="rId5">
            <anchor moveWithCells="1">
              <from>
                <xdr:col>4</xdr:col>
                <xdr:colOff>57150</xdr:colOff>
                <xdr:row>10</xdr:row>
                <xdr:rowOff>38100</xdr:rowOff>
              </from>
              <to>
                <xdr:col>5</xdr:col>
                <xdr:colOff>714375</xdr:colOff>
                <xdr:row>16</xdr:row>
                <xdr:rowOff>114300</xdr:rowOff>
              </to>
            </anchor>
          </objectPr>
        </oleObject>
      </mc:Choice>
      <mc:Fallback>
        <oleObject progId="AcroExch.Document.2015" dvAspect="DVASPECT_ICON" shapeId="42003"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4.9989318521683403E-2"/>
  </sheetPr>
  <dimension ref="D4:G37"/>
  <sheetViews>
    <sheetView showGridLines="0" showRowColHeaders="0" zoomScaleNormal="100" zoomScaleSheetLayoutView="100" workbookViewId="0">
      <selection activeCell="A2" sqref="A2"/>
    </sheetView>
  </sheetViews>
  <sheetFormatPr baseColWidth="10" defaultRowHeight="12.75" x14ac:dyDescent="0.2"/>
  <cols>
    <col min="1" max="16384" width="11.42578125" style="4"/>
  </cols>
  <sheetData>
    <row r="4" spans="4:7" ht="33.75" x14ac:dyDescent="0.5">
      <c r="D4" s="334" t="s">
        <v>321</v>
      </c>
      <c r="E4" s="334"/>
      <c r="F4" s="334"/>
      <c r="G4" s="334"/>
    </row>
    <row r="8" spans="4:7" x14ac:dyDescent="0.2">
      <c r="E8" s="6" t="s">
        <v>320</v>
      </c>
      <c r="G8" s="6"/>
    </row>
    <row r="14" spans="4:7" x14ac:dyDescent="0.2">
      <c r="F14"/>
    </row>
    <row r="37" spans="4:5" ht="20.25" x14ac:dyDescent="0.3">
      <c r="D37" s="5"/>
      <c r="E37" s="5"/>
    </row>
  </sheetData>
  <mergeCells count="1">
    <mergeCell ref="D4:G4"/>
  </mergeCells>
  <printOptions horizontalCentered="1"/>
  <pageMargins left="0.39370078740157483" right="0.39370078740157483" top="0.59055118110236227" bottom="0.59055118110236227" header="0.39370078740157483" footer="0.19685039370078741"/>
  <pageSetup paperSize="9" scale="68" firstPageNumber="22" pageOrder="overThenDown" orientation="portrait" useFirstPageNumber="1" r:id="rId1"/>
  <headerFooter scaleWithDoc="0">
    <oddFooter>&amp;L&amp;"MetaNormalLF-Roman,Standard"&amp;8Statistisches Bundesamt, Fachserie 10, Reihe 4.1, 2019</oddFooter>
  </headerFooter>
  <drawing r:id="rId2"/>
  <legacyDrawing r:id="rId3"/>
  <oleObjects>
    <mc:AlternateContent xmlns:mc="http://schemas.openxmlformats.org/markup-compatibility/2006">
      <mc:Choice Requires="x14">
        <oleObject progId="AcroExch.Document.2015" dvAspect="DVASPECT_ICON" shapeId="60419" r:id="rId4">
          <objectPr defaultSize="0" autoPict="0" r:id="rId5">
            <anchor moveWithCells="1">
              <from>
                <xdr:col>4</xdr:col>
                <xdr:colOff>95250</xdr:colOff>
                <xdr:row>9</xdr:row>
                <xdr:rowOff>152400</xdr:rowOff>
              </from>
              <to>
                <xdr:col>5</xdr:col>
                <xdr:colOff>666750</xdr:colOff>
                <xdr:row>16</xdr:row>
                <xdr:rowOff>85725</xdr:rowOff>
              </to>
            </anchor>
          </objectPr>
        </oleObject>
      </mc:Choice>
      <mc:Fallback>
        <oleObject progId="AcroExch.Document.2015" dvAspect="DVASPECT_ICON" shapeId="60419"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zoomScale="130" zoomScaleNormal="130" workbookViewId="0"/>
  </sheetViews>
  <sheetFormatPr baseColWidth="10" defaultColWidth="0" defaultRowHeight="12.75" customHeight="1" zeroHeight="1" x14ac:dyDescent="0.2"/>
  <cols>
    <col min="1" max="5" width="11.42578125" customWidth="1"/>
    <col min="6" max="6" width="34.7109375" customWidth="1"/>
    <col min="7" max="7" width="23.5703125" hidden="1" customWidth="1"/>
    <col min="8" max="8" width="11.42578125" hidden="1" customWidth="1"/>
    <col min="9" max="9" width="0" style="307" hidden="1" customWidth="1"/>
  </cols>
  <sheetData>
    <row r="1" spans="1:8" x14ac:dyDescent="0.2">
      <c r="A1" s="305"/>
      <c r="B1" s="306"/>
      <c r="C1" s="306"/>
      <c r="D1" s="306"/>
      <c r="E1" s="306"/>
      <c r="F1" s="306"/>
      <c r="G1" s="4"/>
      <c r="H1" s="4"/>
    </row>
    <row r="2" spans="1:8" x14ac:dyDescent="0.2">
      <c r="A2" s="4"/>
      <c r="B2" s="4"/>
      <c r="C2" s="4"/>
      <c r="D2" s="4"/>
      <c r="E2" s="4"/>
      <c r="F2" s="4"/>
      <c r="G2" s="4"/>
      <c r="H2" s="4"/>
    </row>
    <row r="3" spans="1:8" x14ac:dyDescent="0.2">
      <c r="A3" s="4"/>
      <c r="B3" s="4"/>
      <c r="C3" s="4"/>
      <c r="D3" s="4"/>
      <c r="E3" s="4"/>
      <c r="F3" s="4"/>
      <c r="G3" s="4"/>
      <c r="H3" s="4"/>
    </row>
    <row r="4" spans="1:8" x14ac:dyDescent="0.2">
      <c r="A4" s="4"/>
      <c r="B4" s="4"/>
      <c r="C4" s="4"/>
      <c r="D4" s="4"/>
      <c r="E4" s="4"/>
      <c r="F4" s="4"/>
      <c r="G4" s="4"/>
      <c r="H4" s="4"/>
    </row>
    <row r="5" spans="1:8" x14ac:dyDescent="0.2">
      <c r="A5" s="4"/>
      <c r="B5" s="4"/>
      <c r="C5" s="4"/>
      <c r="D5" s="4"/>
      <c r="E5" s="4"/>
      <c r="F5" s="4"/>
      <c r="G5" s="4"/>
      <c r="H5" s="4"/>
    </row>
    <row r="6" spans="1:8" x14ac:dyDescent="0.2">
      <c r="A6" s="4"/>
      <c r="B6" s="4"/>
      <c r="C6" s="4"/>
      <c r="D6" s="4"/>
      <c r="E6" s="4"/>
      <c r="F6" s="4"/>
      <c r="G6" s="4"/>
      <c r="H6" s="4"/>
    </row>
    <row r="7" spans="1:8" x14ac:dyDescent="0.2">
      <c r="A7" s="4"/>
      <c r="B7" s="4"/>
      <c r="C7" s="4"/>
      <c r="D7" s="4"/>
      <c r="E7" s="4"/>
      <c r="F7" s="4"/>
      <c r="G7" s="4"/>
      <c r="H7" s="4"/>
    </row>
    <row r="8" spans="1:8" x14ac:dyDescent="0.2">
      <c r="A8" s="4"/>
      <c r="B8" s="4"/>
      <c r="C8" s="4"/>
      <c r="D8" s="4"/>
      <c r="E8" s="4"/>
      <c r="F8" s="4"/>
      <c r="G8" s="4"/>
      <c r="H8" s="4"/>
    </row>
    <row r="9" spans="1:8" x14ac:dyDescent="0.2">
      <c r="A9" s="4"/>
      <c r="B9" s="4"/>
      <c r="C9" s="4"/>
      <c r="D9" s="4"/>
      <c r="E9" s="4"/>
      <c r="F9" s="4"/>
      <c r="G9" s="4"/>
      <c r="H9" s="4"/>
    </row>
    <row r="10" spans="1:8" x14ac:dyDescent="0.2">
      <c r="A10" s="4"/>
      <c r="B10" s="4"/>
      <c r="C10" s="4"/>
      <c r="D10" s="4"/>
      <c r="E10" s="4"/>
      <c r="F10" s="4"/>
      <c r="G10" s="4"/>
      <c r="H10" s="4"/>
    </row>
    <row r="11" spans="1:8" x14ac:dyDescent="0.2">
      <c r="A11" s="4"/>
      <c r="B11" s="4"/>
      <c r="C11" s="4"/>
      <c r="D11" s="4"/>
      <c r="E11" s="4"/>
      <c r="F11" s="4"/>
      <c r="G11" s="4"/>
      <c r="H11" s="4"/>
    </row>
    <row r="12" spans="1:8" x14ac:dyDescent="0.2">
      <c r="A12" s="4"/>
      <c r="B12" s="4"/>
      <c r="C12" s="4"/>
      <c r="D12" s="4"/>
      <c r="E12" s="4"/>
      <c r="F12" s="4"/>
      <c r="G12" s="4"/>
      <c r="H12" s="4"/>
    </row>
    <row r="13" spans="1:8" x14ac:dyDescent="0.2">
      <c r="A13" s="4"/>
      <c r="B13" s="4"/>
      <c r="C13" s="4"/>
      <c r="D13" s="4"/>
      <c r="E13" s="4"/>
      <c r="F13" s="4"/>
      <c r="G13" s="4"/>
      <c r="H13" s="4"/>
    </row>
    <row r="14" spans="1:8" x14ac:dyDescent="0.2">
      <c r="A14" s="4"/>
      <c r="B14" s="4"/>
      <c r="C14" s="4"/>
      <c r="D14" s="4"/>
      <c r="E14" s="4"/>
      <c r="F14" s="4"/>
      <c r="G14" s="4"/>
      <c r="H14" s="4"/>
    </row>
    <row r="15" spans="1:8" x14ac:dyDescent="0.2">
      <c r="A15" s="4"/>
      <c r="B15" s="4"/>
      <c r="C15" s="4"/>
      <c r="D15" s="4"/>
      <c r="E15" s="4"/>
      <c r="F15" s="4"/>
      <c r="G15" s="4"/>
      <c r="H15" s="4"/>
    </row>
    <row r="16" spans="1:8" x14ac:dyDescent="0.2">
      <c r="A16" s="4"/>
      <c r="B16" s="4"/>
      <c r="C16" s="4"/>
      <c r="D16" s="4"/>
      <c r="E16" s="4"/>
      <c r="F16" s="4"/>
      <c r="G16" s="4"/>
      <c r="H16" s="4"/>
    </row>
    <row r="17" spans="1:8" x14ac:dyDescent="0.2">
      <c r="A17" s="4"/>
      <c r="B17" s="4"/>
      <c r="C17" s="4"/>
      <c r="D17" s="4"/>
      <c r="E17" s="4"/>
      <c r="F17" s="4"/>
      <c r="G17" s="4"/>
      <c r="H17" s="4"/>
    </row>
    <row r="18" spans="1:8" x14ac:dyDescent="0.2">
      <c r="A18" s="4"/>
      <c r="B18" s="4"/>
      <c r="C18" s="4"/>
      <c r="D18" s="4"/>
      <c r="E18" s="4"/>
      <c r="F18" s="4"/>
      <c r="G18" s="4"/>
      <c r="H18" s="4"/>
    </row>
    <row r="19" spans="1:8" x14ac:dyDescent="0.2">
      <c r="A19" s="4"/>
      <c r="B19" s="4"/>
      <c r="C19" s="4"/>
      <c r="D19" s="4"/>
      <c r="E19" s="4"/>
      <c r="F19" s="4"/>
      <c r="G19" s="4"/>
      <c r="H19" s="4"/>
    </row>
    <row r="20" spans="1:8" x14ac:dyDescent="0.2">
      <c r="A20" s="4"/>
      <c r="B20" s="4"/>
      <c r="C20" s="4"/>
      <c r="D20" s="4"/>
      <c r="E20" s="4"/>
      <c r="F20" s="4"/>
      <c r="G20" s="4"/>
      <c r="H20" s="4"/>
    </row>
    <row r="21" spans="1:8" x14ac:dyDescent="0.2">
      <c r="A21" s="4"/>
      <c r="B21" s="4"/>
      <c r="C21" s="4"/>
      <c r="D21" s="4"/>
      <c r="E21" s="4"/>
      <c r="F21" s="4"/>
      <c r="G21" s="4"/>
      <c r="H21" s="4"/>
    </row>
    <row r="22" spans="1:8" x14ac:dyDescent="0.2">
      <c r="A22" s="4"/>
      <c r="B22" s="4"/>
      <c r="C22" s="4"/>
      <c r="D22" s="4"/>
      <c r="E22" s="4"/>
      <c r="F22" s="4"/>
      <c r="G22" s="4"/>
      <c r="H22" s="4"/>
    </row>
    <row r="23" spans="1:8" x14ac:dyDescent="0.2">
      <c r="A23" s="4"/>
      <c r="B23" s="4"/>
      <c r="C23" s="4"/>
      <c r="D23" s="4"/>
      <c r="E23" s="4"/>
      <c r="F23" s="4"/>
      <c r="G23" s="4"/>
      <c r="H23" s="4"/>
    </row>
    <row r="24" spans="1:8" x14ac:dyDescent="0.2">
      <c r="A24" s="4"/>
      <c r="B24" s="4"/>
      <c r="C24" s="4"/>
      <c r="D24" s="4"/>
      <c r="E24" s="4"/>
      <c r="F24" s="4"/>
      <c r="G24" s="4"/>
      <c r="H24" s="4"/>
    </row>
    <row r="25" spans="1:8" x14ac:dyDescent="0.2">
      <c r="A25" s="4"/>
      <c r="B25" s="4"/>
      <c r="C25" s="4"/>
      <c r="D25" s="4"/>
      <c r="E25" s="4"/>
      <c r="F25" s="4"/>
      <c r="G25" s="4"/>
      <c r="H25" s="4"/>
    </row>
    <row r="26" spans="1:8" x14ac:dyDescent="0.2">
      <c r="A26" s="4"/>
      <c r="B26" s="4"/>
      <c r="C26" s="4"/>
      <c r="D26" s="4"/>
      <c r="E26" s="4"/>
      <c r="F26" s="4"/>
      <c r="G26" s="4"/>
      <c r="H26" s="4"/>
    </row>
    <row r="27" spans="1:8" x14ac:dyDescent="0.2">
      <c r="A27" s="4"/>
      <c r="B27" s="4"/>
      <c r="C27" s="4"/>
      <c r="D27" s="4"/>
      <c r="E27" s="4"/>
      <c r="F27" s="4"/>
      <c r="G27" s="4"/>
      <c r="H27" s="4"/>
    </row>
    <row r="28" spans="1:8" x14ac:dyDescent="0.2">
      <c r="A28" s="4"/>
      <c r="B28" s="4"/>
      <c r="C28" s="4"/>
      <c r="D28" s="4"/>
      <c r="E28" s="4"/>
      <c r="F28" s="4"/>
      <c r="G28" s="4"/>
      <c r="H28" s="4"/>
    </row>
    <row r="29" spans="1:8" x14ac:dyDescent="0.2">
      <c r="A29" s="4"/>
      <c r="B29" s="4"/>
      <c r="C29" s="4"/>
      <c r="D29" s="4"/>
      <c r="E29" s="4"/>
      <c r="F29" s="4"/>
      <c r="G29" s="4"/>
      <c r="H29" s="4"/>
    </row>
    <row r="30" spans="1:8" x14ac:dyDescent="0.2">
      <c r="A30" s="4"/>
      <c r="B30" s="4"/>
      <c r="C30" s="4"/>
      <c r="D30" s="4"/>
      <c r="E30" s="4"/>
      <c r="F30" s="4"/>
      <c r="G30" s="4"/>
      <c r="H30" s="4"/>
    </row>
    <row r="31" spans="1:8" x14ac:dyDescent="0.2">
      <c r="A31" s="4"/>
      <c r="B31" s="4"/>
      <c r="C31" s="4"/>
      <c r="D31" s="4"/>
      <c r="E31" s="4"/>
      <c r="F31" s="4"/>
      <c r="G31" s="4"/>
      <c r="H31" s="4"/>
    </row>
    <row r="32" spans="1:8" x14ac:dyDescent="0.2">
      <c r="A32" s="4"/>
      <c r="B32" s="4"/>
      <c r="C32" s="4"/>
      <c r="D32" s="4"/>
      <c r="E32" s="4"/>
      <c r="F32" s="4"/>
      <c r="G32" s="4"/>
      <c r="H32" s="4"/>
    </row>
    <row r="33" spans="1:8" x14ac:dyDescent="0.2">
      <c r="A33" s="4"/>
      <c r="B33" s="4"/>
      <c r="C33" s="4"/>
      <c r="D33" s="4"/>
      <c r="E33" s="4"/>
      <c r="F33" s="4"/>
      <c r="G33" s="4"/>
      <c r="H33" s="4"/>
    </row>
    <row r="34" spans="1:8" x14ac:dyDescent="0.2">
      <c r="A34" s="4"/>
      <c r="B34" s="4"/>
      <c r="C34" s="4"/>
      <c r="D34" s="4"/>
      <c r="E34" s="4"/>
      <c r="F34" s="4"/>
      <c r="G34" s="4"/>
      <c r="H34" s="4"/>
    </row>
    <row r="35" spans="1:8" x14ac:dyDescent="0.2">
      <c r="A35" s="4"/>
      <c r="B35" s="4"/>
      <c r="C35" s="4"/>
      <c r="D35" s="4"/>
      <c r="E35" s="4"/>
      <c r="F35" s="4"/>
      <c r="G35" s="4"/>
      <c r="H35" s="4"/>
    </row>
    <row r="36" spans="1:8" x14ac:dyDescent="0.2">
      <c r="A36" s="4"/>
      <c r="B36" s="4"/>
      <c r="C36" s="4"/>
      <c r="D36" s="4"/>
      <c r="E36" s="4"/>
      <c r="F36" s="4"/>
      <c r="G36" s="4"/>
      <c r="H36" s="4"/>
    </row>
    <row r="37" spans="1:8" x14ac:dyDescent="0.2">
      <c r="A37" s="4"/>
      <c r="B37" s="4"/>
      <c r="C37" s="4"/>
      <c r="D37" s="4"/>
      <c r="E37" s="4"/>
      <c r="F37" s="4"/>
      <c r="G37" s="4"/>
      <c r="H37" s="4"/>
    </row>
    <row r="38" spans="1:8" x14ac:dyDescent="0.2">
      <c r="A38" s="4"/>
      <c r="B38" s="4"/>
      <c r="C38" s="4"/>
      <c r="D38" s="4"/>
      <c r="E38" s="4"/>
      <c r="F38" s="4"/>
      <c r="G38" s="4"/>
      <c r="H38" s="4"/>
    </row>
    <row r="39" spans="1:8" x14ac:dyDescent="0.2">
      <c r="A39" s="4"/>
      <c r="B39" s="4"/>
      <c r="C39" s="4"/>
      <c r="D39" s="4"/>
      <c r="E39" s="4"/>
      <c r="F39" s="4"/>
      <c r="G39" s="4"/>
      <c r="H39" s="4"/>
    </row>
    <row r="40" spans="1:8" x14ac:dyDescent="0.2">
      <c r="A40" s="4"/>
      <c r="B40" s="4"/>
      <c r="C40" s="4"/>
      <c r="D40" s="4"/>
      <c r="E40" s="4"/>
      <c r="F40" s="4"/>
      <c r="G40" s="4"/>
      <c r="H40" s="4"/>
    </row>
    <row r="41" spans="1:8" x14ac:dyDescent="0.2">
      <c r="A41" s="4"/>
      <c r="B41" s="4"/>
      <c r="C41" s="4"/>
      <c r="D41" s="4"/>
      <c r="E41" s="4"/>
      <c r="F41" s="4"/>
      <c r="G41" s="4"/>
      <c r="H41" s="4"/>
    </row>
    <row r="42" spans="1:8" x14ac:dyDescent="0.2">
      <c r="A42" s="4"/>
      <c r="B42" s="4"/>
      <c r="C42" s="4"/>
      <c r="D42" s="4"/>
      <c r="E42" s="4"/>
      <c r="F42" s="4"/>
      <c r="G42" s="4"/>
      <c r="H42" s="4"/>
    </row>
    <row r="43" spans="1:8" x14ac:dyDescent="0.2">
      <c r="A43" s="4"/>
      <c r="B43" s="4"/>
      <c r="C43" s="4"/>
      <c r="D43" s="4"/>
      <c r="E43" s="4"/>
      <c r="F43" s="4"/>
      <c r="G43" s="4"/>
      <c r="H43" s="4"/>
    </row>
    <row r="44" spans="1:8" x14ac:dyDescent="0.2">
      <c r="A44" s="4"/>
      <c r="B44" s="4"/>
      <c r="C44" s="4"/>
      <c r="D44" s="4"/>
      <c r="E44" s="4"/>
      <c r="F44" s="4"/>
      <c r="G44" s="4"/>
      <c r="H44" s="4"/>
    </row>
    <row r="45" spans="1:8" x14ac:dyDescent="0.2">
      <c r="A45" s="4"/>
      <c r="B45" s="4"/>
      <c r="C45" s="4"/>
      <c r="D45" s="4"/>
      <c r="E45" s="4"/>
      <c r="F45" s="4"/>
      <c r="G45" s="4"/>
      <c r="H45" s="4"/>
    </row>
    <row r="46" spans="1:8" x14ac:dyDescent="0.2">
      <c r="A46" s="4"/>
      <c r="B46" s="4"/>
      <c r="C46" s="4"/>
      <c r="D46" s="4"/>
      <c r="E46" s="4"/>
      <c r="F46" s="4"/>
      <c r="G46" s="4"/>
      <c r="H46" s="4"/>
    </row>
    <row r="47" spans="1:8" x14ac:dyDescent="0.2">
      <c r="A47" s="4"/>
      <c r="B47" s="4"/>
      <c r="C47" s="4"/>
      <c r="D47" s="4"/>
      <c r="E47" s="4"/>
      <c r="F47" s="4"/>
      <c r="G47" s="4"/>
      <c r="H47" s="4"/>
    </row>
    <row r="48" spans="1:8" x14ac:dyDescent="0.2">
      <c r="A48" s="4"/>
      <c r="B48" s="4"/>
      <c r="C48" s="4"/>
      <c r="D48" s="4"/>
      <c r="E48" s="4"/>
      <c r="F48" s="4"/>
      <c r="G48" s="4"/>
      <c r="H48" s="4"/>
    </row>
    <row r="49" spans="1:8" x14ac:dyDescent="0.2">
      <c r="A49" s="4"/>
      <c r="B49" s="4"/>
      <c r="C49" s="4"/>
      <c r="D49" s="4"/>
      <c r="E49" s="4"/>
      <c r="F49" s="4"/>
      <c r="G49" s="4"/>
      <c r="H49" s="4"/>
    </row>
    <row r="50" spans="1:8" x14ac:dyDescent="0.2">
      <c r="A50" s="4"/>
      <c r="B50" s="4"/>
      <c r="C50" s="4"/>
      <c r="D50" s="4"/>
      <c r="E50" s="4"/>
      <c r="F50" s="4"/>
      <c r="G50" s="4"/>
      <c r="H50" s="4"/>
    </row>
    <row r="51" spans="1:8" x14ac:dyDescent="0.2">
      <c r="A51" s="4"/>
      <c r="B51" s="4"/>
      <c r="C51" s="4"/>
      <c r="D51" s="4"/>
      <c r="E51" s="4"/>
      <c r="F51" s="4"/>
      <c r="G51" s="4"/>
      <c r="H51" s="4"/>
    </row>
    <row r="52" spans="1:8" x14ac:dyDescent="0.2">
      <c r="A52" s="4"/>
      <c r="B52" s="4"/>
      <c r="C52" s="4"/>
      <c r="D52" s="4"/>
      <c r="E52" s="4"/>
      <c r="F52" s="4"/>
      <c r="G52" s="4"/>
      <c r="H52" s="4"/>
    </row>
    <row r="53" spans="1:8" x14ac:dyDescent="0.2">
      <c r="A53" s="4"/>
      <c r="B53" s="4"/>
      <c r="C53" s="4"/>
      <c r="D53" s="4"/>
      <c r="E53" s="4"/>
      <c r="F53" s="4"/>
      <c r="G53" s="4"/>
      <c r="H53" s="4"/>
    </row>
    <row r="54" spans="1:8" x14ac:dyDescent="0.2">
      <c r="A54" s="4"/>
      <c r="B54" s="4"/>
      <c r="C54" s="4"/>
      <c r="D54" s="4"/>
      <c r="E54" s="4"/>
      <c r="F54" s="4"/>
      <c r="G54" s="4"/>
      <c r="H54" s="4"/>
    </row>
    <row r="55" spans="1:8" x14ac:dyDescent="0.2">
      <c r="A55" s="4"/>
      <c r="B55" s="4"/>
      <c r="C55" s="4"/>
      <c r="D55" s="4"/>
      <c r="E55" s="4"/>
      <c r="F55" s="4"/>
      <c r="G55" s="4"/>
      <c r="H55" s="4"/>
    </row>
    <row r="56" spans="1:8" x14ac:dyDescent="0.2">
      <c r="A56" s="4"/>
      <c r="B56" s="4"/>
      <c r="C56" s="4"/>
      <c r="D56" s="4"/>
      <c r="E56" s="4"/>
      <c r="F56" s="4"/>
      <c r="G56" s="4"/>
      <c r="H56" s="4"/>
    </row>
    <row r="57" spans="1:8" x14ac:dyDescent="0.2">
      <c r="A57" s="4"/>
      <c r="B57" s="4"/>
      <c r="C57" s="4"/>
      <c r="D57" s="4"/>
      <c r="E57" s="4"/>
      <c r="F57" s="4"/>
      <c r="G57" s="4"/>
      <c r="H57" s="4"/>
    </row>
    <row r="58" spans="1:8" x14ac:dyDescent="0.2">
      <c r="A58" s="4"/>
      <c r="B58" s="4"/>
      <c r="C58" s="4"/>
      <c r="D58" s="4"/>
      <c r="E58" s="4"/>
      <c r="F58" s="4"/>
      <c r="G58" s="4"/>
      <c r="H58" s="4"/>
    </row>
    <row r="59" spans="1:8" x14ac:dyDescent="0.2">
      <c r="A59" s="4"/>
      <c r="B59" s="4"/>
      <c r="C59" s="4"/>
      <c r="D59" s="4"/>
      <c r="E59" s="4"/>
      <c r="F59" s="4"/>
      <c r="G59" s="4"/>
      <c r="H59" s="4"/>
    </row>
    <row r="60" spans="1:8" x14ac:dyDescent="0.2">
      <c r="A60" s="4"/>
      <c r="B60" s="4"/>
      <c r="C60" s="4"/>
      <c r="D60" s="4"/>
      <c r="E60" s="4"/>
      <c r="F60" s="4"/>
      <c r="G60" s="4"/>
      <c r="H60" s="4"/>
    </row>
    <row r="61" spans="1:8" x14ac:dyDescent="0.2">
      <c r="A61" s="4"/>
      <c r="B61" s="4"/>
      <c r="C61" s="4"/>
      <c r="D61" s="4"/>
      <c r="E61" s="4"/>
      <c r="F61" s="4"/>
      <c r="G61" s="4"/>
      <c r="H61" s="4"/>
    </row>
    <row r="62" spans="1:8" x14ac:dyDescent="0.2">
      <c r="A62" s="308"/>
      <c r="B62" s="309"/>
      <c r="C62" s="309"/>
      <c r="D62" s="4"/>
      <c r="E62" s="4"/>
      <c r="F62" s="310"/>
    </row>
  </sheetData>
  <pageMargins left="0.59055118110236227" right="0.39370078740157483" top="0.43307086614173229" bottom="0.39370078740157483" header="0.27559055118110237" footer="0.39370078740157483"/>
  <pageSetup paperSize="9" firstPageNumber="11" orientation="portrait" useFirstPageNumber="1" horizontalDpi="1200" verticalDpi="1200" r:id="rId1"/>
  <headerFooter scaleWithDoc="0" alignWithMargins="0">
    <oddFooter>&amp;L&amp;"MetaNormalLF-Roman,Standard"&amp;8Statistisches Bundesamt, Fachserie 10, Reihe 4.1, 2019</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6"/>
  <sheetViews>
    <sheetView showGridLines="0" zoomScaleNormal="100" zoomScaleSheetLayoutView="100" workbookViewId="0"/>
  </sheetViews>
  <sheetFormatPr baseColWidth="10" defaultRowHeight="12.75" x14ac:dyDescent="0.2"/>
  <cols>
    <col min="1" max="1" width="10.7109375" style="15" customWidth="1"/>
    <col min="2" max="7" width="8.7109375" style="15" customWidth="1"/>
    <col min="8" max="8" width="9.7109375" style="15" customWidth="1"/>
    <col min="9" max="9" width="8.7109375" style="15" customWidth="1"/>
    <col min="10" max="10" width="8.85546875" style="15" customWidth="1"/>
    <col min="11" max="15" width="8.7109375" style="15" customWidth="1"/>
    <col min="16" max="16" width="2.7109375" style="15" customWidth="1"/>
    <col min="17" max="16384" width="11.42578125" style="15"/>
  </cols>
  <sheetData>
    <row r="1" spans="1:16" s="11" customFormat="1" ht="13.5" customHeight="1" x14ac:dyDescent="0.2">
      <c r="A1" s="9" t="s">
        <v>375</v>
      </c>
      <c r="B1" s="10"/>
      <c r="C1" s="10"/>
      <c r="D1" s="10"/>
      <c r="E1" s="10"/>
      <c r="F1" s="10"/>
      <c r="G1" s="10"/>
      <c r="H1" s="10"/>
      <c r="I1" s="10"/>
      <c r="J1" s="10"/>
      <c r="K1" s="10"/>
      <c r="L1" s="10"/>
      <c r="M1" s="10"/>
      <c r="N1" s="10"/>
      <c r="O1" s="10"/>
    </row>
    <row r="2" spans="1:16" s="11" customFormat="1" x14ac:dyDescent="0.2">
      <c r="A2" s="10" t="s">
        <v>609</v>
      </c>
      <c r="B2" s="10"/>
      <c r="C2" s="10"/>
      <c r="D2" s="10"/>
      <c r="E2" s="10"/>
      <c r="F2" s="10"/>
      <c r="G2" s="10"/>
      <c r="H2" s="10"/>
      <c r="I2" s="10"/>
      <c r="J2" s="10"/>
      <c r="K2" s="10"/>
      <c r="L2" s="10"/>
      <c r="M2" s="10"/>
      <c r="N2" s="10"/>
      <c r="O2" s="10"/>
    </row>
    <row r="3" spans="1:16" ht="15.75" x14ac:dyDescent="0.25">
      <c r="A3" s="12"/>
      <c r="B3" s="13"/>
      <c r="C3" s="13"/>
      <c r="D3" s="13"/>
      <c r="E3" s="13"/>
      <c r="F3" s="13"/>
      <c r="G3" s="13"/>
      <c r="H3" s="13"/>
      <c r="I3" s="13"/>
      <c r="J3" s="13"/>
      <c r="K3" s="13"/>
      <c r="L3" s="13"/>
      <c r="M3" s="13"/>
      <c r="N3" s="13"/>
      <c r="O3" s="13"/>
      <c r="P3" s="14"/>
    </row>
    <row r="4" spans="1:16" x14ac:dyDescent="0.2">
      <c r="A4" s="16"/>
      <c r="B4" s="16"/>
      <c r="C4" s="16"/>
      <c r="D4" s="16"/>
      <c r="E4" s="16"/>
      <c r="F4" s="16"/>
      <c r="G4" s="16"/>
      <c r="H4" s="16"/>
      <c r="I4" s="16"/>
      <c r="J4" s="16"/>
      <c r="K4" s="16"/>
      <c r="L4" s="16"/>
      <c r="M4" s="16"/>
      <c r="N4" s="16"/>
      <c r="O4" s="16"/>
      <c r="P4" s="17"/>
    </row>
    <row r="5" spans="1:16" ht="5.0999999999999996" customHeight="1" x14ac:dyDescent="0.2">
      <c r="A5" s="344" t="s">
        <v>374</v>
      </c>
      <c r="B5" s="337" t="s">
        <v>373</v>
      </c>
      <c r="C5" s="349" t="s">
        <v>372</v>
      </c>
      <c r="D5" s="350"/>
      <c r="E5" s="351"/>
      <c r="F5" s="349" t="s">
        <v>371</v>
      </c>
      <c r="G5" s="350"/>
      <c r="H5" s="351"/>
      <c r="I5" s="349" t="s">
        <v>370</v>
      </c>
      <c r="J5" s="350"/>
      <c r="K5" s="350"/>
      <c r="L5" s="350"/>
      <c r="M5" s="350"/>
      <c r="N5" s="350"/>
      <c r="O5" s="350"/>
      <c r="P5" s="18"/>
    </row>
    <row r="6" spans="1:16" x14ac:dyDescent="0.2">
      <c r="A6" s="345"/>
      <c r="B6" s="347"/>
      <c r="C6" s="342"/>
      <c r="D6" s="343"/>
      <c r="E6" s="346"/>
      <c r="F6" s="342"/>
      <c r="G6" s="343"/>
      <c r="H6" s="346"/>
      <c r="I6" s="342"/>
      <c r="J6" s="343"/>
      <c r="K6" s="343"/>
      <c r="L6" s="343"/>
      <c r="M6" s="343"/>
      <c r="N6" s="343"/>
      <c r="O6" s="343"/>
      <c r="P6" s="18"/>
    </row>
    <row r="7" spans="1:16" x14ac:dyDescent="0.2">
      <c r="A7" s="345"/>
      <c r="B7" s="347"/>
      <c r="C7" s="19"/>
      <c r="D7" s="337" t="s">
        <v>369</v>
      </c>
      <c r="E7" s="337" t="s">
        <v>368</v>
      </c>
      <c r="F7" s="19"/>
      <c r="G7" s="337" t="s">
        <v>367</v>
      </c>
      <c r="H7" s="337" t="s">
        <v>366</v>
      </c>
      <c r="I7" s="335" t="s">
        <v>89</v>
      </c>
      <c r="J7" s="336"/>
      <c r="K7" s="336"/>
      <c r="L7" s="336"/>
      <c r="M7" s="352"/>
      <c r="N7" s="335" t="s">
        <v>88</v>
      </c>
      <c r="O7" s="336"/>
      <c r="P7" s="18"/>
    </row>
    <row r="8" spans="1:16" x14ac:dyDescent="0.2">
      <c r="A8" s="345"/>
      <c r="B8" s="347"/>
      <c r="C8" s="20" t="s">
        <v>365</v>
      </c>
      <c r="D8" s="338"/>
      <c r="E8" s="338"/>
      <c r="F8" s="20" t="s">
        <v>364</v>
      </c>
      <c r="G8" s="338"/>
      <c r="H8" s="338"/>
      <c r="I8" s="337" t="s">
        <v>363</v>
      </c>
      <c r="J8" s="21" t="s">
        <v>362</v>
      </c>
      <c r="K8" s="21"/>
      <c r="L8" s="22"/>
      <c r="M8" s="20"/>
      <c r="N8" s="20"/>
      <c r="O8" s="23"/>
      <c r="P8" s="17"/>
    </row>
    <row r="9" spans="1:16" x14ac:dyDescent="0.2">
      <c r="A9" s="345"/>
      <c r="B9" s="347"/>
      <c r="C9" s="20">
        <v>25</v>
      </c>
      <c r="D9" s="338"/>
      <c r="E9" s="338"/>
      <c r="F9" s="20" t="s">
        <v>361</v>
      </c>
      <c r="G9" s="338"/>
      <c r="H9" s="338"/>
      <c r="I9" s="338"/>
      <c r="J9" s="20" t="s">
        <v>360</v>
      </c>
      <c r="K9" s="20" t="s">
        <v>351</v>
      </c>
      <c r="L9" s="20" t="s">
        <v>350</v>
      </c>
      <c r="M9" s="20" t="s">
        <v>359</v>
      </c>
      <c r="N9" s="20" t="s">
        <v>358</v>
      </c>
      <c r="O9" s="23" t="s">
        <v>357</v>
      </c>
      <c r="P9" s="17"/>
    </row>
    <row r="10" spans="1:16" x14ac:dyDescent="0.2">
      <c r="A10" s="345"/>
      <c r="B10" s="347"/>
      <c r="C10" s="20" t="s">
        <v>356</v>
      </c>
      <c r="D10" s="338"/>
      <c r="E10" s="338"/>
      <c r="F10" s="20" t="s">
        <v>355</v>
      </c>
      <c r="G10" s="338"/>
      <c r="H10" s="338"/>
      <c r="I10" s="338"/>
      <c r="J10" s="13" t="s">
        <v>354</v>
      </c>
      <c r="K10" s="13"/>
      <c r="L10" s="22"/>
      <c r="M10" s="20" t="s">
        <v>353</v>
      </c>
      <c r="N10" s="20" t="s">
        <v>352</v>
      </c>
      <c r="O10" s="23" t="s">
        <v>352</v>
      </c>
      <c r="P10" s="17"/>
    </row>
    <row r="11" spans="1:16" x14ac:dyDescent="0.2">
      <c r="A11" s="345"/>
      <c r="B11" s="347"/>
      <c r="C11" s="20"/>
      <c r="D11" s="338"/>
      <c r="E11" s="338"/>
      <c r="F11" s="20"/>
      <c r="G11" s="338"/>
      <c r="H11" s="338"/>
      <c r="I11" s="338"/>
      <c r="J11" s="20" t="s">
        <v>351</v>
      </c>
      <c r="K11" s="20" t="s">
        <v>350</v>
      </c>
      <c r="L11" s="20" t="s">
        <v>349</v>
      </c>
      <c r="M11" s="20"/>
      <c r="N11" s="340" t="s">
        <v>348</v>
      </c>
      <c r="O11" s="341"/>
      <c r="P11" s="17"/>
    </row>
    <row r="12" spans="1:16" ht="5.0999999999999996" customHeight="1" x14ac:dyDescent="0.2">
      <c r="A12" s="346"/>
      <c r="B12" s="348"/>
      <c r="C12" s="24"/>
      <c r="D12" s="339"/>
      <c r="E12" s="339"/>
      <c r="F12" s="24"/>
      <c r="G12" s="339"/>
      <c r="H12" s="339"/>
      <c r="I12" s="339"/>
      <c r="J12" s="24"/>
      <c r="K12" s="24"/>
      <c r="L12" s="24"/>
      <c r="M12" s="24"/>
      <c r="N12" s="342"/>
      <c r="O12" s="343"/>
      <c r="P12" s="18"/>
    </row>
    <row r="13" spans="1:16" x14ac:dyDescent="0.2">
      <c r="A13" s="16"/>
      <c r="B13" s="16"/>
      <c r="C13" s="16"/>
      <c r="D13" s="16"/>
      <c r="E13" s="16"/>
      <c r="F13" s="16"/>
      <c r="G13" s="16"/>
      <c r="H13" s="16"/>
      <c r="I13" s="16"/>
      <c r="J13" s="16"/>
      <c r="K13" s="16"/>
      <c r="L13" s="16"/>
      <c r="M13" s="16"/>
      <c r="N13" s="16"/>
      <c r="O13" s="16"/>
      <c r="P13" s="17"/>
    </row>
    <row r="14" spans="1:16" x14ac:dyDescent="0.2">
      <c r="A14" s="25"/>
      <c r="B14" s="270" t="s">
        <v>347</v>
      </c>
      <c r="C14" s="13"/>
      <c r="D14" s="13"/>
      <c r="E14" s="13"/>
      <c r="F14" s="13"/>
      <c r="G14" s="13"/>
      <c r="H14" s="13"/>
      <c r="I14" s="13"/>
      <c r="J14" s="13"/>
      <c r="K14" s="13"/>
      <c r="L14" s="13"/>
      <c r="M14" s="13"/>
      <c r="N14" s="13"/>
      <c r="O14" s="13"/>
      <c r="P14" s="17"/>
    </row>
    <row r="15" spans="1:16" ht="5.0999999999999996" customHeight="1" x14ac:dyDescent="0.2">
      <c r="A15" s="16"/>
      <c r="B15" s="10"/>
      <c r="C15" s="16"/>
      <c r="D15" s="16"/>
      <c r="E15" s="16"/>
      <c r="F15" s="16"/>
      <c r="G15" s="16"/>
      <c r="H15" s="16"/>
      <c r="I15" s="16"/>
      <c r="J15" s="16"/>
      <c r="K15" s="16"/>
      <c r="L15" s="16"/>
      <c r="M15" s="16"/>
      <c r="N15" s="16"/>
      <c r="O15" s="16"/>
      <c r="P15" s="17"/>
    </row>
    <row r="16" spans="1:16" x14ac:dyDescent="0.2">
      <c r="A16" s="13"/>
      <c r="B16" s="10" t="s">
        <v>346</v>
      </c>
      <c r="C16" s="13"/>
      <c r="D16" s="13"/>
      <c r="E16" s="13"/>
      <c r="F16" s="13"/>
      <c r="G16" s="13"/>
      <c r="H16" s="13"/>
      <c r="I16" s="13"/>
      <c r="J16" s="13"/>
      <c r="K16" s="13"/>
      <c r="L16" s="13"/>
      <c r="M16" s="13"/>
      <c r="N16" s="13"/>
      <c r="O16" s="13"/>
      <c r="P16" s="17"/>
    </row>
    <row r="17" spans="1:16" ht="5.0999999999999996" customHeight="1" x14ac:dyDescent="0.2">
      <c r="A17" s="16"/>
      <c r="B17" s="16"/>
      <c r="C17" s="16"/>
      <c r="D17" s="16"/>
      <c r="E17" s="16"/>
      <c r="F17" s="16"/>
      <c r="G17" s="16"/>
      <c r="H17" s="16"/>
      <c r="I17" s="16"/>
      <c r="J17" s="16"/>
      <c r="K17" s="16"/>
      <c r="L17" s="16"/>
      <c r="M17" s="16"/>
      <c r="N17" s="16"/>
      <c r="O17" s="16"/>
      <c r="P17" s="17"/>
    </row>
    <row r="18" spans="1:16" x14ac:dyDescent="0.2">
      <c r="A18" s="26" t="s">
        <v>345</v>
      </c>
      <c r="B18" s="27">
        <v>49573</v>
      </c>
      <c r="C18" s="27">
        <v>14954</v>
      </c>
      <c r="D18" s="27">
        <v>25063</v>
      </c>
      <c r="E18" s="27">
        <v>9556</v>
      </c>
      <c r="F18" s="27">
        <v>42541</v>
      </c>
      <c r="G18" s="27">
        <v>5602</v>
      </c>
      <c r="H18" s="27">
        <v>1430</v>
      </c>
      <c r="I18" s="27">
        <v>18296</v>
      </c>
      <c r="J18" s="27">
        <v>12439</v>
      </c>
      <c r="K18" s="27">
        <v>8767</v>
      </c>
      <c r="L18" s="27">
        <v>2073</v>
      </c>
      <c r="M18" s="27">
        <v>966</v>
      </c>
      <c r="N18" s="27">
        <v>4000</v>
      </c>
      <c r="O18" s="27">
        <v>1602</v>
      </c>
      <c r="P18" s="28"/>
    </row>
    <row r="19" spans="1:16" x14ac:dyDescent="0.2">
      <c r="A19" s="26" t="s">
        <v>344</v>
      </c>
      <c r="B19" s="27">
        <v>35927</v>
      </c>
      <c r="C19" s="27">
        <v>9101</v>
      </c>
      <c r="D19" s="27">
        <v>19866</v>
      </c>
      <c r="E19" s="27">
        <v>6960</v>
      </c>
      <c r="F19" s="27">
        <v>30450</v>
      </c>
      <c r="G19" s="27">
        <v>4759</v>
      </c>
      <c r="H19" s="27">
        <v>718</v>
      </c>
      <c r="I19" s="27">
        <v>9745</v>
      </c>
      <c r="J19" s="27">
        <v>8944</v>
      </c>
      <c r="K19" s="27">
        <v>8277</v>
      </c>
      <c r="L19" s="27">
        <v>2412</v>
      </c>
      <c r="M19" s="27">
        <v>1072</v>
      </c>
      <c r="N19" s="27">
        <v>3588</v>
      </c>
      <c r="O19" s="27">
        <v>1171</v>
      </c>
      <c r="P19" s="28"/>
    </row>
    <row r="20" spans="1:16" x14ac:dyDescent="0.2">
      <c r="A20" s="26" t="s">
        <v>343</v>
      </c>
      <c r="B20" s="27">
        <v>34608</v>
      </c>
      <c r="C20" s="27">
        <v>10391</v>
      </c>
      <c r="D20" s="27">
        <v>17876</v>
      </c>
      <c r="E20" s="27">
        <v>6341</v>
      </c>
      <c r="F20" s="27">
        <v>28840</v>
      </c>
      <c r="G20" s="27">
        <v>5431</v>
      </c>
      <c r="H20" s="27">
        <v>337</v>
      </c>
      <c r="I20" s="27">
        <v>11356</v>
      </c>
      <c r="J20" s="27">
        <v>9513</v>
      </c>
      <c r="K20" s="27">
        <v>5045</v>
      </c>
      <c r="L20" s="27">
        <v>1981</v>
      </c>
      <c r="M20" s="27">
        <v>945</v>
      </c>
      <c r="N20" s="27">
        <v>4772</v>
      </c>
      <c r="O20" s="27">
        <v>659</v>
      </c>
      <c r="P20" s="28"/>
    </row>
    <row r="21" spans="1:16" x14ac:dyDescent="0.2">
      <c r="A21" s="26" t="s">
        <v>342</v>
      </c>
      <c r="B21" s="27">
        <v>42235</v>
      </c>
      <c r="C21" s="27">
        <v>12051</v>
      </c>
      <c r="D21" s="27">
        <v>21212</v>
      </c>
      <c r="E21" s="27">
        <v>8972</v>
      </c>
      <c r="F21" s="27">
        <v>35537</v>
      </c>
      <c r="G21" s="27">
        <v>6490</v>
      </c>
      <c r="H21" s="27">
        <v>208</v>
      </c>
      <c r="I21" s="27">
        <v>12383</v>
      </c>
      <c r="J21" s="27">
        <v>11738</v>
      </c>
      <c r="K21" s="27">
        <v>7135</v>
      </c>
      <c r="L21" s="27">
        <v>3325</v>
      </c>
      <c r="M21" s="27">
        <v>956</v>
      </c>
      <c r="N21" s="27">
        <v>5924</v>
      </c>
      <c r="O21" s="27">
        <v>566</v>
      </c>
      <c r="P21" s="28"/>
    </row>
    <row r="22" spans="1:16" s="7" customFormat="1" x14ac:dyDescent="0.2">
      <c r="A22" s="26" t="s">
        <v>341</v>
      </c>
      <c r="B22" s="27">
        <v>48402</v>
      </c>
      <c r="C22" s="27">
        <v>12170</v>
      </c>
      <c r="D22" s="27">
        <v>24964</v>
      </c>
      <c r="E22" s="27">
        <v>11268</v>
      </c>
      <c r="F22" s="27">
        <v>41852</v>
      </c>
      <c r="G22" s="27">
        <v>6360</v>
      </c>
      <c r="H22" s="27">
        <v>190</v>
      </c>
      <c r="I22" s="27">
        <v>14041</v>
      </c>
      <c r="J22" s="27">
        <v>12737</v>
      </c>
      <c r="K22" s="27">
        <v>9213</v>
      </c>
      <c r="L22" s="27">
        <v>4799</v>
      </c>
      <c r="M22" s="27">
        <v>1062</v>
      </c>
      <c r="N22" s="27">
        <v>6038</v>
      </c>
      <c r="O22" s="27">
        <v>322</v>
      </c>
      <c r="P22" s="8"/>
    </row>
    <row r="23" spans="1:16" x14ac:dyDescent="0.2">
      <c r="A23" s="26" t="s">
        <v>340</v>
      </c>
      <c r="B23" s="27">
        <v>39178</v>
      </c>
      <c r="C23" s="27">
        <v>8204</v>
      </c>
      <c r="D23" s="27">
        <v>21732</v>
      </c>
      <c r="E23" s="27">
        <v>9242</v>
      </c>
      <c r="F23" s="27">
        <v>34799</v>
      </c>
      <c r="G23" s="27">
        <v>4197</v>
      </c>
      <c r="H23" s="27">
        <v>182</v>
      </c>
      <c r="I23" s="27">
        <v>12055</v>
      </c>
      <c r="J23" s="27">
        <v>9833</v>
      </c>
      <c r="K23" s="27">
        <v>7596</v>
      </c>
      <c r="L23" s="27">
        <v>4166</v>
      </c>
      <c r="M23" s="27">
        <v>1149</v>
      </c>
      <c r="N23" s="27">
        <v>4115</v>
      </c>
      <c r="O23" s="27">
        <v>82</v>
      </c>
      <c r="P23" s="28"/>
    </row>
    <row r="24" spans="1:16" x14ac:dyDescent="0.2">
      <c r="A24" s="30"/>
      <c r="B24" s="31" t="s">
        <v>339</v>
      </c>
      <c r="C24" s="32"/>
      <c r="D24" s="32"/>
      <c r="E24" s="32"/>
      <c r="F24" s="32"/>
      <c r="G24" s="32"/>
      <c r="H24" s="32"/>
      <c r="I24" s="32"/>
      <c r="J24" s="32"/>
      <c r="K24" s="32"/>
      <c r="L24" s="32"/>
      <c r="M24" s="32"/>
      <c r="N24" s="32"/>
      <c r="O24" s="32"/>
      <c r="P24" s="28"/>
    </row>
    <row r="25" spans="1:16" ht="5.0999999999999996" customHeight="1" x14ac:dyDescent="0.2">
      <c r="A25" s="29"/>
      <c r="B25" s="27"/>
      <c r="C25" s="27"/>
      <c r="D25" s="27"/>
      <c r="E25" s="27"/>
      <c r="F25" s="27"/>
      <c r="G25" s="27"/>
      <c r="H25" s="27"/>
      <c r="I25" s="27"/>
      <c r="J25" s="27"/>
      <c r="K25" s="27"/>
      <c r="L25" s="27"/>
      <c r="M25" s="27"/>
      <c r="N25" s="27"/>
      <c r="O25" s="27"/>
      <c r="P25" s="28"/>
    </row>
    <row r="26" spans="1:16" x14ac:dyDescent="0.2">
      <c r="A26" s="26" t="s">
        <v>338</v>
      </c>
      <c r="B26" s="27">
        <v>46516</v>
      </c>
      <c r="C26" s="27">
        <v>9630</v>
      </c>
      <c r="D26" s="27">
        <v>26254</v>
      </c>
      <c r="E26" s="27">
        <v>10632</v>
      </c>
      <c r="F26" s="27">
        <v>41353</v>
      </c>
      <c r="G26" s="27">
        <v>4980</v>
      </c>
      <c r="H26" s="27">
        <v>183</v>
      </c>
      <c r="I26" s="27">
        <v>14238</v>
      </c>
      <c r="J26" s="27">
        <v>10855</v>
      </c>
      <c r="K26" s="27">
        <v>10110</v>
      </c>
      <c r="L26" s="27">
        <v>4836</v>
      </c>
      <c r="M26" s="27">
        <v>1314</v>
      </c>
      <c r="N26" s="27">
        <v>4979</v>
      </c>
      <c r="O26" s="27">
        <v>1</v>
      </c>
      <c r="P26" s="28"/>
    </row>
    <row r="27" spans="1:16" x14ac:dyDescent="0.2">
      <c r="A27" s="26" t="s">
        <v>337</v>
      </c>
      <c r="B27" s="27">
        <v>60798</v>
      </c>
      <c r="C27" s="27">
        <v>12853</v>
      </c>
      <c r="D27" s="27">
        <v>32336</v>
      </c>
      <c r="E27" s="27">
        <v>15609</v>
      </c>
      <c r="F27" s="27">
        <v>53183</v>
      </c>
      <c r="G27" s="27">
        <v>7396</v>
      </c>
      <c r="H27" s="27">
        <v>219</v>
      </c>
      <c r="I27" s="27">
        <v>19156</v>
      </c>
      <c r="J27" s="27">
        <v>13801</v>
      </c>
      <c r="K27" s="27">
        <v>12788</v>
      </c>
      <c r="L27" s="27">
        <v>5840</v>
      </c>
      <c r="M27" s="27">
        <v>1598</v>
      </c>
      <c r="N27" s="27">
        <v>7396</v>
      </c>
      <c r="O27" s="27">
        <v>0</v>
      </c>
      <c r="P27" s="28"/>
    </row>
    <row r="28" spans="1:16" x14ac:dyDescent="0.2">
      <c r="A28" s="26" t="s">
        <v>336</v>
      </c>
      <c r="B28" s="27">
        <v>61878</v>
      </c>
      <c r="C28" s="27">
        <v>11807</v>
      </c>
      <c r="D28" s="27">
        <v>30002</v>
      </c>
      <c r="E28" s="27">
        <v>20069</v>
      </c>
      <c r="F28" s="27">
        <v>55043</v>
      </c>
      <c r="G28" s="27">
        <v>6344</v>
      </c>
      <c r="H28" s="27">
        <v>491</v>
      </c>
      <c r="I28" s="27">
        <v>19843</v>
      </c>
      <c r="J28" s="27">
        <v>14291</v>
      </c>
      <c r="K28" s="27">
        <v>13184</v>
      </c>
      <c r="L28" s="27">
        <v>5716</v>
      </c>
      <c r="M28" s="27">
        <v>2009</v>
      </c>
      <c r="N28" s="27">
        <v>6344</v>
      </c>
      <c r="O28" s="27">
        <v>0</v>
      </c>
      <c r="P28" s="28"/>
    </row>
    <row r="29" spans="1:16" x14ac:dyDescent="0.2">
      <c r="A29" s="26" t="s">
        <v>335</v>
      </c>
      <c r="B29" s="27">
        <v>60693</v>
      </c>
      <c r="C29" s="27">
        <v>11522</v>
      </c>
      <c r="D29" s="27">
        <v>29361</v>
      </c>
      <c r="E29" s="27">
        <v>19810</v>
      </c>
      <c r="F29" s="27">
        <v>53973</v>
      </c>
      <c r="G29" s="27">
        <v>6184</v>
      </c>
      <c r="H29" s="27">
        <v>536</v>
      </c>
      <c r="I29" s="27">
        <v>19959</v>
      </c>
      <c r="J29" s="27">
        <v>13948</v>
      </c>
      <c r="K29" s="27">
        <v>12710</v>
      </c>
      <c r="L29" s="27">
        <v>5308</v>
      </c>
      <c r="M29" s="27">
        <v>2048</v>
      </c>
      <c r="N29" s="27">
        <v>6184</v>
      </c>
      <c r="O29" s="27">
        <v>0</v>
      </c>
      <c r="P29" s="28"/>
    </row>
    <row r="30" spans="1:16" x14ac:dyDescent="0.2">
      <c r="A30" s="26" t="s">
        <v>334</v>
      </c>
      <c r="B30" s="27">
        <v>60067</v>
      </c>
      <c r="C30" s="27">
        <v>11361</v>
      </c>
      <c r="D30" s="27">
        <v>28866</v>
      </c>
      <c r="E30" s="27">
        <v>19840</v>
      </c>
      <c r="F30" s="27">
        <v>53464</v>
      </c>
      <c r="G30" s="27">
        <v>6099</v>
      </c>
      <c r="H30" s="27">
        <v>504</v>
      </c>
      <c r="I30" s="27">
        <v>19878</v>
      </c>
      <c r="J30" s="27">
        <v>14050</v>
      </c>
      <c r="K30" s="27">
        <v>12462</v>
      </c>
      <c r="L30" s="27">
        <v>5026</v>
      </c>
      <c r="M30" s="27">
        <v>2048</v>
      </c>
      <c r="N30" s="27">
        <v>6099</v>
      </c>
      <c r="O30" s="27">
        <v>0</v>
      </c>
      <c r="P30" s="28"/>
    </row>
    <row r="31" spans="1:16" x14ac:dyDescent="0.2">
      <c r="A31" s="33" t="s">
        <v>333</v>
      </c>
      <c r="B31" s="34">
        <v>58073</v>
      </c>
      <c r="C31" s="34">
        <v>10850</v>
      </c>
      <c r="D31" s="34">
        <v>27977</v>
      </c>
      <c r="E31" s="34">
        <v>19246</v>
      </c>
      <c r="F31" s="34">
        <v>51811</v>
      </c>
      <c r="G31" s="34">
        <v>5796</v>
      </c>
      <c r="H31" s="34">
        <v>466</v>
      </c>
      <c r="I31" s="34">
        <v>18995</v>
      </c>
      <c r="J31" s="34">
        <v>13913</v>
      </c>
      <c r="K31" s="34">
        <v>12183</v>
      </c>
      <c r="L31" s="34">
        <v>4689</v>
      </c>
      <c r="M31" s="34">
        <v>2031</v>
      </c>
      <c r="N31" s="34">
        <v>5796</v>
      </c>
      <c r="O31" s="34">
        <v>0</v>
      </c>
      <c r="P31" s="28"/>
    </row>
    <row r="32" spans="1:16" x14ac:dyDescent="0.2">
      <c r="A32" s="33" t="s">
        <v>314</v>
      </c>
      <c r="B32" s="34">
        <v>56641</v>
      </c>
      <c r="C32" s="34">
        <v>10144</v>
      </c>
      <c r="D32" s="34">
        <v>27641</v>
      </c>
      <c r="E32" s="34">
        <v>18856</v>
      </c>
      <c r="F32" s="34">
        <v>50631</v>
      </c>
      <c r="G32" s="34">
        <v>5518</v>
      </c>
      <c r="H32" s="34">
        <v>492</v>
      </c>
      <c r="I32" s="34">
        <v>18744</v>
      </c>
      <c r="J32" s="34">
        <v>13650</v>
      </c>
      <c r="K32" s="34">
        <v>11858</v>
      </c>
      <c r="L32" s="34">
        <v>4385</v>
      </c>
      <c r="M32" s="34">
        <v>1994</v>
      </c>
      <c r="N32" s="34">
        <v>5518</v>
      </c>
      <c r="O32" s="34">
        <v>0</v>
      </c>
      <c r="P32" s="35"/>
    </row>
    <row r="33" spans="1:16" x14ac:dyDescent="0.2">
      <c r="A33" s="33" t="s">
        <v>517</v>
      </c>
      <c r="B33" s="34">
        <v>54515</v>
      </c>
      <c r="C33" s="34">
        <v>9024</v>
      </c>
      <c r="D33" s="34">
        <v>27100</v>
      </c>
      <c r="E33" s="34">
        <v>18391</v>
      </c>
      <c r="F33" s="34">
        <v>49097</v>
      </c>
      <c r="G33" s="34">
        <v>4910</v>
      </c>
      <c r="H33" s="34">
        <v>508</v>
      </c>
      <c r="I33" s="34">
        <v>18709</v>
      </c>
      <c r="J33" s="34">
        <v>12898</v>
      </c>
      <c r="K33" s="34">
        <v>11406</v>
      </c>
      <c r="L33" s="34">
        <v>4131</v>
      </c>
      <c r="M33" s="34">
        <v>1953</v>
      </c>
      <c r="N33" s="34">
        <v>4910</v>
      </c>
      <c r="O33" s="34">
        <v>0</v>
      </c>
      <c r="P33" s="34"/>
    </row>
    <row r="34" spans="1:16" x14ac:dyDescent="0.2">
      <c r="A34" s="33" t="s">
        <v>562</v>
      </c>
      <c r="B34" s="28">
        <v>52412</v>
      </c>
      <c r="C34" s="34">
        <v>8034</v>
      </c>
      <c r="D34" s="34">
        <v>26694</v>
      </c>
      <c r="E34" s="34">
        <v>17684</v>
      </c>
      <c r="F34" s="34">
        <v>47486</v>
      </c>
      <c r="G34" s="34">
        <v>4397</v>
      </c>
      <c r="H34" s="34">
        <v>529</v>
      </c>
      <c r="I34" s="34">
        <v>17878</v>
      </c>
      <c r="J34" s="34">
        <v>12821</v>
      </c>
      <c r="K34" s="34">
        <v>10924</v>
      </c>
      <c r="L34" s="34">
        <v>3980</v>
      </c>
      <c r="M34" s="34">
        <v>1883</v>
      </c>
      <c r="N34" s="34">
        <v>4397</v>
      </c>
      <c r="O34" s="34">
        <v>0</v>
      </c>
      <c r="P34" s="34"/>
    </row>
    <row r="35" spans="1:16" x14ac:dyDescent="0.2">
      <c r="A35" s="33" t="s">
        <v>568</v>
      </c>
      <c r="B35" s="28">
        <v>50858</v>
      </c>
      <c r="C35" s="28">
        <v>7424</v>
      </c>
      <c r="D35" s="28">
        <v>26106</v>
      </c>
      <c r="E35" s="28">
        <v>17328</v>
      </c>
      <c r="F35" s="28">
        <v>46308</v>
      </c>
      <c r="G35" s="28">
        <v>4010</v>
      </c>
      <c r="H35" s="28">
        <v>540</v>
      </c>
      <c r="I35" s="28">
        <v>17764</v>
      </c>
      <c r="J35" s="28">
        <v>12621</v>
      </c>
      <c r="K35" s="28">
        <v>10317</v>
      </c>
      <c r="L35" s="28">
        <v>3743</v>
      </c>
      <c r="M35" s="28">
        <v>1863</v>
      </c>
      <c r="N35" s="28">
        <v>4010</v>
      </c>
      <c r="O35" s="28">
        <v>0</v>
      </c>
      <c r="P35" s="34"/>
    </row>
    <row r="36" spans="1:16" x14ac:dyDescent="0.2">
      <c r="A36" s="33" t="s">
        <v>573</v>
      </c>
      <c r="B36" s="28">
        <v>51643</v>
      </c>
      <c r="C36" s="28">
        <v>7398</v>
      </c>
      <c r="D36" s="28">
        <v>26688</v>
      </c>
      <c r="E36" s="28">
        <v>17557</v>
      </c>
      <c r="F36" s="28">
        <v>47193</v>
      </c>
      <c r="G36" s="28">
        <v>3889</v>
      </c>
      <c r="H36" s="28">
        <v>561</v>
      </c>
      <c r="I36" s="28">
        <v>18298</v>
      </c>
      <c r="J36" s="28">
        <v>13242</v>
      </c>
      <c r="K36" s="28">
        <v>10244</v>
      </c>
      <c r="L36" s="28">
        <v>3578</v>
      </c>
      <c r="M36" s="28">
        <v>1831</v>
      </c>
      <c r="N36" s="28">
        <v>3889</v>
      </c>
      <c r="O36" s="28">
        <v>0</v>
      </c>
      <c r="P36" s="34"/>
    </row>
    <row r="37" spans="1:16" x14ac:dyDescent="0.2">
      <c r="A37" s="33" t="s">
        <v>592</v>
      </c>
      <c r="B37" s="28">
        <v>50957</v>
      </c>
      <c r="C37" s="28">
        <v>6990</v>
      </c>
      <c r="D37" s="28">
        <v>26473</v>
      </c>
      <c r="E37" s="28">
        <v>17494</v>
      </c>
      <c r="F37" s="28">
        <v>46690</v>
      </c>
      <c r="G37" s="28">
        <v>3701</v>
      </c>
      <c r="H37" s="28">
        <v>566</v>
      </c>
      <c r="I37" s="28">
        <v>17598</v>
      </c>
      <c r="J37" s="28">
        <v>13202</v>
      </c>
      <c r="K37" s="28">
        <v>10441</v>
      </c>
      <c r="L37" s="28">
        <v>3655</v>
      </c>
      <c r="M37" s="28">
        <v>1794</v>
      </c>
      <c r="N37" s="28">
        <v>3701</v>
      </c>
      <c r="O37" s="28">
        <v>0</v>
      </c>
      <c r="P37" s="34"/>
    </row>
    <row r="38" spans="1:16" x14ac:dyDescent="0.2">
      <c r="A38" s="33" t="s">
        <v>602</v>
      </c>
      <c r="B38" s="28">
        <v>50589</v>
      </c>
      <c r="C38" s="28">
        <v>6798</v>
      </c>
      <c r="D38" s="28">
        <v>25781</v>
      </c>
      <c r="E38" s="28">
        <v>18010</v>
      </c>
      <c r="F38" s="28">
        <v>46359</v>
      </c>
      <c r="G38" s="28">
        <v>3679</v>
      </c>
      <c r="H38" s="28">
        <v>551</v>
      </c>
      <c r="I38" s="28">
        <v>17403</v>
      </c>
      <c r="J38" s="28">
        <v>13113</v>
      </c>
      <c r="K38" s="28">
        <v>10466</v>
      </c>
      <c r="L38" s="28">
        <v>3581</v>
      </c>
      <c r="M38" s="28">
        <v>1796</v>
      </c>
      <c r="N38" s="28">
        <v>3679</v>
      </c>
      <c r="O38" s="28">
        <v>0</v>
      </c>
      <c r="P38" s="34"/>
    </row>
    <row r="39" spans="1:16" x14ac:dyDescent="0.2">
      <c r="A39" s="25"/>
      <c r="B39" s="270" t="s">
        <v>572</v>
      </c>
      <c r="C39" s="13"/>
      <c r="D39" s="13"/>
      <c r="E39" s="13"/>
      <c r="F39" s="13"/>
      <c r="G39" s="13"/>
      <c r="H39" s="13"/>
      <c r="I39" s="13"/>
      <c r="J39" s="13"/>
      <c r="K39" s="13"/>
      <c r="L39" s="13"/>
      <c r="M39" s="13"/>
      <c r="N39" s="13"/>
      <c r="O39" s="13"/>
      <c r="P39" s="14"/>
    </row>
    <row r="40" spans="1:16" ht="5.0999999999999996" customHeight="1" x14ac:dyDescent="0.2">
      <c r="A40" s="16"/>
      <c r="B40" s="10"/>
      <c r="C40" s="16"/>
      <c r="D40" s="16"/>
      <c r="E40" s="16"/>
      <c r="F40" s="16"/>
      <c r="G40" s="16"/>
      <c r="H40" s="16"/>
      <c r="I40" s="16"/>
      <c r="J40" s="16"/>
      <c r="K40" s="16"/>
      <c r="L40" s="16"/>
      <c r="M40" s="16"/>
      <c r="N40" s="16"/>
      <c r="O40" s="16"/>
    </row>
    <row r="41" spans="1:16" x14ac:dyDescent="0.2">
      <c r="A41" s="13"/>
      <c r="B41" s="10" t="s">
        <v>346</v>
      </c>
      <c r="C41" s="13"/>
      <c r="D41" s="13"/>
      <c r="E41" s="13"/>
      <c r="F41" s="13"/>
      <c r="G41" s="13"/>
      <c r="H41" s="13"/>
      <c r="I41" s="13"/>
      <c r="J41" s="13"/>
      <c r="K41" s="13"/>
      <c r="L41" s="13"/>
      <c r="M41" s="13"/>
      <c r="N41" s="13"/>
      <c r="O41" s="13"/>
    </row>
    <row r="42" spans="1:16" ht="5.0999999999999996" customHeight="1" x14ac:dyDescent="0.2">
      <c r="A42" s="16"/>
      <c r="B42" s="16"/>
      <c r="C42" s="16"/>
      <c r="D42" s="16"/>
      <c r="E42" s="16"/>
      <c r="F42" s="16"/>
      <c r="G42" s="16"/>
      <c r="H42" s="16"/>
      <c r="I42" s="16"/>
      <c r="J42" s="16"/>
      <c r="K42" s="16"/>
      <c r="L42" s="16"/>
      <c r="M42" s="16"/>
      <c r="N42" s="16"/>
      <c r="O42" s="16"/>
    </row>
    <row r="43" spans="1:16" x14ac:dyDescent="0.2">
      <c r="A43" s="36" t="s">
        <v>345</v>
      </c>
      <c r="B43" s="28">
        <v>47023</v>
      </c>
      <c r="C43" s="28">
        <v>14533</v>
      </c>
      <c r="D43" s="28">
        <v>23740</v>
      </c>
      <c r="E43" s="28">
        <v>8750</v>
      </c>
      <c r="F43" s="28">
        <v>40358</v>
      </c>
      <c r="G43" s="28">
        <v>5463</v>
      </c>
      <c r="H43" s="28">
        <v>1202</v>
      </c>
      <c r="I43" s="28">
        <v>17109</v>
      </c>
      <c r="J43" s="28">
        <v>11892</v>
      </c>
      <c r="K43" s="28">
        <v>8515</v>
      </c>
      <c r="L43" s="28">
        <v>1999</v>
      </c>
      <c r="M43" s="28">
        <v>843</v>
      </c>
      <c r="N43" s="28">
        <v>3889</v>
      </c>
      <c r="O43" s="28">
        <v>1574</v>
      </c>
      <c r="P43" s="28"/>
    </row>
    <row r="44" spans="1:16" x14ac:dyDescent="0.2">
      <c r="A44" s="36" t="s">
        <v>344</v>
      </c>
      <c r="B44" s="28">
        <v>34793</v>
      </c>
      <c r="C44" s="28">
        <v>8932</v>
      </c>
      <c r="D44" s="28">
        <v>19316</v>
      </c>
      <c r="E44" s="28">
        <v>6545</v>
      </c>
      <c r="F44" s="28">
        <v>29424</v>
      </c>
      <c r="G44" s="28">
        <v>4673</v>
      </c>
      <c r="H44" s="28">
        <v>696</v>
      </c>
      <c r="I44" s="28">
        <v>9224</v>
      </c>
      <c r="J44" s="28">
        <v>8745</v>
      </c>
      <c r="K44" s="28">
        <v>8118</v>
      </c>
      <c r="L44" s="28">
        <v>2356</v>
      </c>
      <c r="M44" s="28">
        <v>981</v>
      </c>
      <c r="N44" s="28">
        <v>3509</v>
      </c>
      <c r="O44" s="28">
        <v>1164</v>
      </c>
      <c r="P44" s="28"/>
    </row>
    <row r="45" spans="1:16" x14ac:dyDescent="0.2">
      <c r="A45" s="36" t="s">
        <v>343</v>
      </c>
      <c r="B45" s="28">
        <v>33697</v>
      </c>
      <c r="C45" s="28">
        <v>10154</v>
      </c>
      <c r="D45" s="28">
        <v>17473</v>
      </c>
      <c r="E45" s="28">
        <v>6070</v>
      </c>
      <c r="F45" s="28">
        <v>28090</v>
      </c>
      <c r="G45" s="28">
        <v>5274</v>
      </c>
      <c r="H45" s="28">
        <v>333</v>
      </c>
      <c r="I45" s="28">
        <v>10962</v>
      </c>
      <c r="J45" s="28">
        <v>9335</v>
      </c>
      <c r="K45" s="28">
        <v>4965</v>
      </c>
      <c r="L45" s="28">
        <v>1930</v>
      </c>
      <c r="M45" s="28">
        <v>898</v>
      </c>
      <c r="N45" s="28">
        <v>4621</v>
      </c>
      <c r="O45" s="28">
        <v>653</v>
      </c>
      <c r="P45" s="28"/>
    </row>
    <row r="46" spans="1:16" x14ac:dyDescent="0.2">
      <c r="A46" s="36" t="s">
        <v>342</v>
      </c>
      <c r="B46" s="28">
        <v>40779</v>
      </c>
      <c r="C46" s="28">
        <v>11613</v>
      </c>
      <c r="D46" s="28">
        <v>20548</v>
      </c>
      <c r="E46" s="28">
        <v>8618</v>
      </c>
      <c r="F46" s="28">
        <v>34341</v>
      </c>
      <c r="G46" s="28">
        <v>6231</v>
      </c>
      <c r="H46" s="28">
        <v>207</v>
      </c>
      <c r="I46" s="28">
        <v>11855</v>
      </c>
      <c r="J46" s="28">
        <v>11369</v>
      </c>
      <c r="K46" s="28">
        <v>6943</v>
      </c>
      <c r="L46" s="28">
        <v>3256</v>
      </c>
      <c r="M46" s="28">
        <v>918</v>
      </c>
      <c r="N46" s="28">
        <v>5677</v>
      </c>
      <c r="O46" s="28">
        <v>554</v>
      </c>
      <c r="P46" s="28"/>
    </row>
    <row r="47" spans="1:16" x14ac:dyDescent="0.2">
      <c r="A47" s="36" t="s">
        <v>341</v>
      </c>
      <c r="B47" s="28">
        <v>46790</v>
      </c>
      <c r="C47" s="28">
        <v>11855</v>
      </c>
      <c r="D47" s="28">
        <v>24141</v>
      </c>
      <c r="E47" s="28">
        <v>10794</v>
      </c>
      <c r="F47" s="28">
        <v>40397</v>
      </c>
      <c r="G47" s="28">
        <v>6204</v>
      </c>
      <c r="H47" s="28">
        <v>189</v>
      </c>
      <c r="I47" s="28">
        <v>13388</v>
      </c>
      <c r="J47" s="28">
        <v>12325</v>
      </c>
      <c r="K47" s="28">
        <v>8968</v>
      </c>
      <c r="L47" s="28">
        <v>4696</v>
      </c>
      <c r="M47" s="28">
        <v>1020</v>
      </c>
      <c r="N47" s="28">
        <v>5882</v>
      </c>
      <c r="O47" s="28">
        <v>322</v>
      </c>
      <c r="P47" s="28"/>
    </row>
    <row r="48" spans="1:16" x14ac:dyDescent="0.2">
      <c r="A48" s="36" t="s">
        <v>340</v>
      </c>
      <c r="B48" s="28">
        <v>37602</v>
      </c>
      <c r="C48" s="28">
        <v>7948</v>
      </c>
      <c r="D48" s="28">
        <v>20868</v>
      </c>
      <c r="E48" s="28">
        <v>8786</v>
      </c>
      <c r="F48" s="28">
        <v>33334</v>
      </c>
      <c r="G48" s="28">
        <v>4087</v>
      </c>
      <c r="H48" s="28">
        <v>181</v>
      </c>
      <c r="I48" s="28">
        <v>11389</v>
      </c>
      <c r="J48" s="28">
        <v>9425</v>
      </c>
      <c r="K48" s="28">
        <v>7367</v>
      </c>
      <c r="L48" s="28">
        <v>4060</v>
      </c>
      <c r="M48" s="28">
        <v>1093</v>
      </c>
      <c r="N48" s="28">
        <v>4007</v>
      </c>
      <c r="O48" s="28">
        <v>80</v>
      </c>
      <c r="P48" s="28"/>
    </row>
    <row r="49" spans="1:16" ht="8.25" customHeight="1" x14ac:dyDescent="0.2">
      <c r="A49" s="37"/>
      <c r="B49" s="27"/>
      <c r="C49" s="27"/>
      <c r="D49" s="27"/>
      <c r="E49" s="27"/>
      <c r="F49" s="27"/>
      <c r="G49" s="27"/>
      <c r="H49" s="27"/>
      <c r="I49" s="27"/>
      <c r="J49" s="27"/>
      <c r="K49" s="27"/>
      <c r="L49" s="27"/>
      <c r="M49" s="27"/>
      <c r="N49" s="27"/>
      <c r="O49" s="27"/>
      <c r="P49" s="28"/>
    </row>
    <row r="50" spans="1:16" x14ac:dyDescent="0.2">
      <c r="A50" s="30"/>
      <c r="B50" s="31" t="s">
        <v>339</v>
      </c>
      <c r="C50" s="32"/>
      <c r="D50" s="32"/>
      <c r="E50" s="32"/>
      <c r="F50" s="32"/>
      <c r="G50" s="32"/>
      <c r="H50" s="32"/>
      <c r="I50" s="32"/>
      <c r="J50" s="32"/>
      <c r="K50" s="32"/>
      <c r="L50" s="32"/>
      <c r="M50" s="32"/>
      <c r="N50" s="32"/>
      <c r="O50" s="32"/>
      <c r="P50" s="28"/>
    </row>
    <row r="51" spans="1:16" ht="5.0999999999999996" customHeight="1" x14ac:dyDescent="0.2">
      <c r="A51" s="37"/>
      <c r="B51" s="27"/>
      <c r="C51" s="27"/>
      <c r="D51" s="27"/>
      <c r="E51" s="27"/>
      <c r="F51" s="27"/>
      <c r="G51" s="27"/>
      <c r="H51" s="27"/>
      <c r="I51" s="27"/>
      <c r="J51" s="27"/>
      <c r="K51" s="27"/>
      <c r="L51" s="27"/>
      <c r="M51" s="27"/>
      <c r="N51" s="27"/>
      <c r="O51" s="27"/>
      <c r="P51" s="28"/>
    </row>
    <row r="52" spans="1:16" x14ac:dyDescent="0.2">
      <c r="A52" s="26" t="s">
        <v>338</v>
      </c>
      <c r="B52" s="27">
        <v>44810</v>
      </c>
      <c r="C52" s="27">
        <v>9348</v>
      </c>
      <c r="D52" s="27">
        <v>25340</v>
      </c>
      <c r="E52" s="27">
        <v>10122</v>
      </c>
      <c r="F52" s="27">
        <v>39776</v>
      </c>
      <c r="G52" s="27">
        <v>4851</v>
      </c>
      <c r="H52" s="27">
        <v>183</v>
      </c>
      <c r="I52" s="27">
        <v>13569</v>
      </c>
      <c r="J52" s="27">
        <v>10430</v>
      </c>
      <c r="K52" s="27">
        <v>9804</v>
      </c>
      <c r="L52" s="27">
        <v>4716</v>
      </c>
      <c r="M52" s="27">
        <v>1257</v>
      </c>
      <c r="N52" s="27">
        <v>4851</v>
      </c>
      <c r="O52" s="27">
        <v>0</v>
      </c>
      <c r="P52" s="28"/>
    </row>
    <row r="53" spans="1:16" x14ac:dyDescent="0.2">
      <c r="A53" s="26" t="s">
        <v>337</v>
      </c>
      <c r="B53" s="27">
        <v>58412</v>
      </c>
      <c r="C53" s="27">
        <v>12470</v>
      </c>
      <c r="D53" s="27">
        <v>31087</v>
      </c>
      <c r="E53" s="27">
        <v>14855</v>
      </c>
      <c r="F53" s="27">
        <v>51001</v>
      </c>
      <c r="G53" s="27">
        <v>7192</v>
      </c>
      <c r="H53" s="27">
        <v>219</v>
      </c>
      <c r="I53" s="27">
        <v>18123</v>
      </c>
      <c r="J53" s="27">
        <v>13325</v>
      </c>
      <c r="K53" s="27">
        <v>12326</v>
      </c>
      <c r="L53" s="27">
        <v>5691</v>
      </c>
      <c r="M53" s="27">
        <v>1536</v>
      </c>
      <c r="N53" s="27">
        <v>7192</v>
      </c>
      <c r="O53" s="27">
        <v>0</v>
      </c>
      <c r="P53" s="28"/>
    </row>
    <row r="54" spans="1:16" x14ac:dyDescent="0.2">
      <c r="A54" s="26" t="s">
        <v>336</v>
      </c>
      <c r="B54" s="27">
        <v>58566</v>
      </c>
      <c r="C54" s="27">
        <v>11307</v>
      </c>
      <c r="D54" s="27">
        <v>28441</v>
      </c>
      <c r="E54" s="27">
        <v>18818</v>
      </c>
      <c r="F54" s="27">
        <v>51971</v>
      </c>
      <c r="G54" s="27">
        <v>6107</v>
      </c>
      <c r="H54" s="27">
        <v>488</v>
      </c>
      <c r="I54" s="27">
        <v>18313</v>
      </c>
      <c r="J54" s="27">
        <v>13598</v>
      </c>
      <c r="K54" s="27">
        <v>12629</v>
      </c>
      <c r="L54" s="27">
        <v>5525</v>
      </c>
      <c r="M54" s="27">
        <v>1906</v>
      </c>
      <c r="N54" s="27">
        <v>6107</v>
      </c>
      <c r="O54" s="27">
        <v>0</v>
      </c>
      <c r="P54" s="28"/>
    </row>
    <row r="55" spans="1:16" x14ac:dyDescent="0.2">
      <c r="A55" s="26" t="s">
        <v>335</v>
      </c>
      <c r="B55" s="27">
        <v>57568</v>
      </c>
      <c r="C55" s="27">
        <v>11064</v>
      </c>
      <c r="D55" s="27">
        <v>27870</v>
      </c>
      <c r="E55" s="27">
        <v>18634</v>
      </c>
      <c r="F55" s="27">
        <v>51056</v>
      </c>
      <c r="G55" s="27">
        <v>5979</v>
      </c>
      <c r="H55" s="27">
        <v>533</v>
      </c>
      <c r="I55" s="27">
        <v>18530</v>
      </c>
      <c r="J55" s="27">
        <v>13251</v>
      </c>
      <c r="K55" s="27">
        <v>12197</v>
      </c>
      <c r="L55" s="27">
        <v>5132</v>
      </c>
      <c r="M55" s="27">
        <v>1946</v>
      </c>
      <c r="N55" s="27">
        <v>5979</v>
      </c>
      <c r="O55" s="27">
        <v>0</v>
      </c>
      <c r="P55" s="28"/>
    </row>
    <row r="56" spans="1:16" x14ac:dyDescent="0.2">
      <c r="A56" s="26" t="s">
        <v>334</v>
      </c>
      <c r="B56" s="27">
        <v>56746</v>
      </c>
      <c r="C56" s="27">
        <v>10885</v>
      </c>
      <c r="D56" s="27">
        <v>27274</v>
      </c>
      <c r="E56" s="27">
        <v>18587</v>
      </c>
      <c r="F56" s="27">
        <v>50388</v>
      </c>
      <c r="G56" s="27">
        <v>5857</v>
      </c>
      <c r="H56" s="27">
        <v>501</v>
      </c>
      <c r="I56" s="27">
        <v>18290</v>
      </c>
      <c r="J56" s="27">
        <v>13354</v>
      </c>
      <c r="K56" s="27">
        <v>11943</v>
      </c>
      <c r="L56" s="27">
        <v>4853</v>
      </c>
      <c r="M56" s="27">
        <v>1948</v>
      </c>
      <c r="N56" s="27">
        <v>5857</v>
      </c>
      <c r="O56" s="27">
        <v>0</v>
      </c>
      <c r="P56" s="28"/>
    </row>
    <row r="57" spans="1:16" x14ac:dyDescent="0.2">
      <c r="A57" s="33" t="s">
        <v>333</v>
      </c>
      <c r="B57" s="34">
        <v>54765</v>
      </c>
      <c r="C57" s="34">
        <v>10375</v>
      </c>
      <c r="D57" s="34">
        <v>26457</v>
      </c>
      <c r="E57" s="34">
        <v>17933</v>
      </c>
      <c r="F57" s="34">
        <v>48717</v>
      </c>
      <c r="G57" s="34">
        <v>5584</v>
      </c>
      <c r="H57" s="34">
        <v>464</v>
      </c>
      <c r="I57" s="34">
        <v>17515</v>
      </c>
      <c r="J57" s="34">
        <v>13156</v>
      </c>
      <c r="K57" s="34">
        <v>11603</v>
      </c>
      <c r="L57" s="34">
        <v>4522</v>
      </c>
      <c r="M57" s="34">
        <v>1921</v>
      </c>
      <c r="N57" s="34">
        <v>5584</v>
      </c>
      <c r="O57" s="34">
        <v>0</v>
      </c>
      <c r="P57" s="28"/>
    </row>
    <row r="58" spans="1:16" x14ac:dyDescent="0.2">
      <c r="A58" s="33" t="s">
        <v>314</v>
      </c>
      <c r="B58" s="34">
        <v>53433</v>
      </c>
      <c r="C58" s="34">
        <v>9722</v>
      </c>
      <c r="D58" s="34">
        <v>26092</v>
      </c>
      <c r="E58" s="34">
        <v>17619</v>
      </c>
      <c r="F58" s="34">
        <v>47610</v>
      </c>
      <c r="G58" s="34">
        <v>5334</v>
      </c>
      <c r="H58" s="34">
        <v>489</v>
      </c>
      <c r="I58" s="34">
        <v>17262</v>
      </c>
      <c r="J58" s="34">
        <v>12944</v>
      </c>
      <c r="K58" s="34">
        <v>11299</v>
      </c>
      <c r="L58" s="34">
        <v>4221</v>
      </c>
      <c r="M58" s="34">
        <v>1884</v>
      </c>
      <c r="N58" s="34">
        <v>5334</v>
      </c>
      <c r="O58" s="34">
        <v>0</v>
      </c>
      <c r="P58" s="28"/>
    </row>
    <row r="59" spans="1:16" s="35" customFormat="1" x14ac:dyDescent="0.2">
      <c r="A59" s="33" t="s">
        <v>517</v>
      </c>
      <c r="B59" s="34">
        <v>51419</v>
      </c>
      <c r="C59" s="34">
        <v>8646</v>
      </c>
      <c r="D59" s="34">
        <v>25558</v>
      </c>
      <c r="E59" s="34">
        <v>17215</v>
      </c>
      <c r="F59" s="34">
        <v>46183</v>
      </c>
      <c r="G59" s="34">
        <v>4729</v>
      </c>
      <c r="H59" s="34">
        <v>507</v>
      </c>
      <c r="I59" s="34">
        <v>17254</v>
      </c>
      <c r="J59" s="34">
        <v>12214</v>
      </c>
      <c r="K59" s="34">
        <v>10887</v>
      </c>
      <c r="L59" s="34">
        <v>3979</v>
      </c>
      <c r="M59" s="34">
        <v>1849</v>
      </c>
      <c r="N59" s="34">
        <v>4729</v>
      </c>
      <c r="O59" s="34">
        <v>0</v>
      </c>
      <c r="P59" s="34"/>
    </row>
    <row r="60" spans="1:16" x14ac:dyDescent="0.2">
      <c r="A60" s="36" t="s">
        <v>562</v>
      </c>
      <c r="B60" s="34">
        <v>49307</v>
      </c>
      <c r="C60" s="34">
        <v>7673</v>
      </c>
      <c r="D60" s="34">
        <v>25104</v>
      </c>
      <c r="E60" s="34">
        <v>16530</v>
      </c>
      <c r="F60" s="34">
        <v>44521</v>
      </c>
      <c r="G60" s="34">
        <v>4258</v>
      </c>
      <c r="H60" s="34">
        <v>528</v>
      </c>
      <c r="I60" s="34">
        <v>16376</v>
      </c>
      <c r="J60" s="34">
        <v>12109</v>
      </c>
      <c r="K60" s="34">
        <v>10426</v>
      </c>
      <c r="L60" s="34">
        <v>3832</v>
      </c>
      <c r="M60" s="34">
        <v>1778</v>
      </c>
      <c r="N60" s="34">
        <v>4258</v>
      </c>
      <c r="O60" s="34">
        <v>0</v>
      </c>
    </row>
    <row r="61" spans="1:16" x14ac:dyDescent="0.2">
      <c r="A61" s="36" t="s">
        <v>568</v>
      </c>
      <c r="B61" s="28">
        <v>47733</v>
      </c>
      <c r="C61" s="28">
        <v>7102</v>
      </c>
      <c r="D61" s="28">
        <v>24518</v>
      </c>
      <c r="E61" s="28">
        <v>16113</v>
      </c>
      <c r="F61" s="28">
        <v>43328</v>
      </c>
      <c r="G61" s="28">
        <v>3866</v>
      </c>
      <c r="H61" s="28">
        <v>539</v>
      </c>
      <c r="I61" s="28">
        <v>16233</v>
      </c>
      <c r="J61" s="28">
        <v>11892</v>
      </c>
      <c r="K61" s="28">
        <v>9831</v>
      </c>
      <c r="L61" s="28">
        <v>3622</v>
      </c>
      <c r="M61" s="28">
        <v>1750</v>
      </c>
      <c r="N61" s="28">
        <v>3866</v>
      </c>
      <c r="O61" s="28">
        <v>0</v>
      </c>
    </row>
    <row r="62" spans="1:16" x14ac:dyDescent="0.2">
      <c r="A62" s="36" t="s">
        <v>573</v>
      </c>
      <c r="B62" s="28">
        <v>48609</v>
      </c>
      <c r="C62" s="28">
        <v>7110</v>
      </c>
      <c r="D62" s="28">
        <v>25135</v>
      </c>
      <c r="E62" s="28">
        <v>16364</v>
      </c>
      <c r="F62" s="28">
        <v>44303</v>
      </c>
      <c r="G62" s="28">
        <v>3746</v>
      </c>
      <c r="H62" s="28">
        <v>560</v>
      </c>
      <c r="I62" s="28">
        <v>16796</v>
      </c>
      <c r="J62" s="28">
        <v>12536</v>
      </c>
      <c r="K62" s="28">
        <v>9787</v>
      </c>
      <c r="L62" s="28">
        <v>3464</v>
      </c>
      <c r="M62" s="28">
        <v>1720</v>
      </c>
      <c r="N62" s="28">
        <v>3746</v>
      </c>
      <c r="O62" s="28">
        <v>0</v>
      </c>
    </row>
    <row r="63" spans="1:16" x14ac:dyDescent="0.2">
      <c r="A63" s="36" t="s">
        <v>592</v>
      </c>
      <c r="B63" s="28">
        <v>48026</v>
      </c>
      <c r="C63" s="28">
        <v>6704</v>
      </c>
      <c r="D63" s="28">
        <v>24973</v>
      </c>
      <c r="E63" s="28">
        <v>16349</v>
      </c>
      <c r="F63" s="28">
        <v>43905</v>
      </c>
      <c r="G63" s="28">
        <v>3557</v>
      </c>
      <c r="H63" s="28">
        <v>564</v>
      </c>
      <c r="I63" s="28">
        <v>16205</v>
      </c>
      <c r="J63" s="28">
        <v>12476</v>
      </c>
      <c r="K63" s="28">
        <v>9999</v>
      </c>
      <c r="L63" s="28">
        <v>3536</v>
      </c>
      <c r="M63" s="28">
        <v>1689</v>
      </c>
      <c r="N63" s="28">
        <v>3557</v>
      </c>
      <c r="O63" s="28">
        <v>0</v>
      </c>
    </row>
    <row r="64" spans="1:16" x14ac:dyDescent="0.2">
      <c r="A64" s="36" t="s">
        <v>602</v>
      </c>
      <c r="B64" s="28">
        <v>47593</v>
      </c>
      <c r="C64" s="28">
        <v>6517</v>
      </c>
      <c r="D64" s="28">
        <v>24313</v>
      </c>
      <c r="E64" s="28">
        <v>16763</v>
      </c>
      <c r="F64" s="28">
        <v>43520</v>
      </c>
      <c r="G64" s="28">
        <v>3523</v>
      </c>
      <c r="H64" s="28">
        <v>550</v>
      </c>
      <c r="I64" s="28">
        <v>15939</v>
      </c>
      <c r="J64" s="28">
        <v>12420</v>
      </c>
      <c r="K64" s="28">
        <v>10008</v>
      </c>
      <c r="L64" s="28">
        <v>3463</v>
      </c>
      <c r="M64" s="28">
        <v>1690</v>
      </c>
      <c r="N64" s="28">
        <v>3523</v>
      </c>
      <c r="O64" s="28">
        <v>0</v>
      </c>
    </row>
    <row r="65" spans="1:16" x14ac:dyDescent="0.2">
      <c r="A65" s="25"/>
      <c r="B65" s="270" t="s">
        <v>570</v>
      </c>
      <c r="C65" s="13"/>
      <c r="D65" s="13"/>
      <c r="E65" s="13"/>
      <c r="F65" s="13"/>
      <c r="G65" s="13"/>
      <c r="H65" s="13"/>
      <c r="I65" s="13"/>
      <c r="J65" s="13"/>
      <c r="K65" s="13"/>
      <c r="L65" s="13"/>
      <c r="M65" s="13"/>
      <c r="N65" s="13"/>
      <c r="O65" s="13"/>
      <c r="P65" s="14"/>
    </row>
    <row r="66" spans="1:16" ht="5.0999999999999996" customHeight="1" x14ac:dyDescent="0.2">
      <c r="A66" s="13"/>
      <c r="B66" s="10"/>
      <c r="C66" s="13"/>
      <c r="D66" s="13"/>
      <c r="E66" s="13"/>
      <c r="F66" s="13"/>
      <c r="G66" s="13"/>
      <c r="H66" s="13"/>
      <c r="I66" s="13"/>
      <c r="J66" s="13"/>
      <c r="K66" s="13"/>
      <c r="L66" s="13"/>
      <c r="M66" s="13"/>
      <c r="N66" s="13"/>
      <c r="O66" s="13"/>
      <c r="P66" s="14"/>
    </row>
    <row r="67" spans="1:16" x14ac:dyDescent="0.2">
      <c r="A67" s="13"/>
      <c r="B67" s="10" t="s">
        <v>346</v>
      </c>
      <c r="C67" s="13"/>
      <c r="D67" s="13"/>
      <c r="E67" s="13"/>
      <c r="F67" s="13"/>
      <c r="G67" s="13"/>
      <c r="H67" s="13"/>
      <c r="I67" s="13"/>
      <c r="J67" s="13"/>
      <c r="K67" s="13"/>
      <c r="L67" s="13"/>
      <c r="M67" s="13"/>
      <c r="N67" s="13"/>
      <c r="O67" s="13"/>
      <c r="P67" s="14"/>
    </row>
    <row r="68" spans="1:16" ht="5.0999999999999996" customHeight="1" x14ac:dyDescent="0.2">
      <c r="A68" s="16"/>
      <c r="B68" s="16"/>
      <c r="C68" s="16"/>
      <c r="D68" s="16"/>
      <c r="E68" s="16"/>
      <c r="F68" s="16"/>
      <c r="G68" s="16"/>
      <c r="H68" s="16"/>
      <c r="I68" s="16"/>
      <c r="J68" s="16"/>
      <c r="K68" s="16"/>
      <c r="L68" s="16"/>
      <c r="M68" s="16"/>
      <c r="N68" s="16"/>
      <c r="O68" s="16"/>
    </row>
    <row r="69" spans="1:16" x14ac:dyDescent="0.2">
      <c r="A69" s="36" t="s">
        <v>345</v>
      </c>
      <c r="B69" s="28">
        <f t="shared" ref="B69:O74" si="0">B18-B43</f>
        <v>2550</v>
      </c>
      <c r="C69" s="28">
        <f t="shared" si="0"/>
        <v>421</v>
      </c>
      <c r="D69" s="28">
        <f t="shared" si="0"/>
        <v>1323</v>
      </c>
      <c r="E69" s="28">
        <f t="shared" si="0"/>
        <v>806</v>
      </c>
      <c r="F69" s="28">
        <f t="shared" si="0"/>
        <v>2183</v>
      </c>
      <c r="G69" s="28">
        <f t="shared" si="0"/>
        <v>139</v>
      </c>
      <c r="H69" s="28">
        <f t="shared" si="0"/>
        <v>228</v>
      </c>
      <c r="I69" s="28">
        <f t="shared" si="0"/>
        <v>1187</v>
      </c>
      <c r="J69" s="28">
        <f t="shared" si="0"/>
        <v>547</v>
      </c>
      <c r="K69" s="28">
        <f t="shared" si="0"/>
        <v>252</v>
      </c>
      <c r="L69" s="28">
        <f t="shared" si="0"/>
        <v>74</v>
      </c>
      <c r="M69" s="28">
        <f t="shared" si="0"/>
        <v>123</v>
      </c>
      <c r="N69" s="28">
        <f t="shared" si="0"/>
        <v>111</v>
      </c>
      <c r="O69" s="28">
        <f t="shared" si="0"/>
        <v>28</v>
      </c>
      <c r="P69" s="28"/>
    </row>
    <row r="70" spans="1:16" x14ac:dyDescent="0.2">
      <c r="A70" s="36" t="s">
        <v>344</v>
      </c>
      <c r="B70" s="28">
        <f t="shared" si="0"/>
        <v>1134</v>
      </c>
      <c r="C70" s="28">
        <f t="shared" si="0"/>
        <v>169</v>
      </c>
      <c r="D70" s="28">
        <f t="shared" si="0"/>
        <v>550</v>
      </c>
      <c r="E70" s="28">
        <f t="shared" si="0"/>
        <v>415</v>
      </c>
      <c r="F70" s="28">
        <f t="shared" si="0"/>
        <v>1026</v>
      </c>
      <c r="G70" s="28">
        <f t="shared" si="0"/>
        <v>86</v>
      </c>
      <c r="H70" s="28">
        <f t="shared" si="0"/>
        <v>22</v>
      </c>
      <c r="I70" s="28">
        <f t="shared" si="0"/>
        <v>521</v>
      </c>
      <c r="J70" s="28">
        <f t="shared" si="0"/>
        <v>199</v>
      </c>
      <c r="K70" s="28">
        <f t="shared" si="0"/>
        <v>159</v>
      </c>
      <c r="L70" s="28">
        <f t="shared" si="0"/>
        <v>56</v>
      </c>
      <c r="M70" s="28">
        <f t="shared" si="0"/>
        <v>91</v>
      </c>
      <c r="N70" s="28">
        <f t="shared" si="0"/>
        <v>79</v>
      </c>
      <c r="O70" s="28">
        <f t="shared" si="0"/>
        <v>7</v>
      </c>
      <c r="P70" s="28"/>
    </row>
    <row r="71" spans="1:16" x14ac:dyDescent="0.2">
      <c r="A71" s="36" t="s">
        <v>343</v>
      </c>
      <c r="B71" s="28">
        <f t="shared" si="0"/>
        <v>911</v>
      </c>
      <c r="C71" s="28">
        <f t="shared" si="0"/>
        <v>237</v>
      </c>
      <c r="D71" s="28">
        <f t="shared" si="0"/>
        <v>403</v>
      </c>
      <c r="E71" s="28">
        <f t="shared" si="0"/>
        <v>271</v>
      </c>
      <c r="F71" s="28">
        <f t="shared" si="0"/>
        <v>750</v>
      </c>
      <c r="G71" s="28">
        <f t="shared" si="0"/>
        <v>157</v>
      </c>
      <c r="H71" s="28">
        <f t="shared" si="0"/>
        <v>4</v>
      </c>
      <c r="I71" s="28">
        <f t="shared" si="0"/>
        <v>394</v>
      </c>
      <c r="J71" s="28">
        <f t="shared" si="0"/>
        <v>178</v>
      </c>
      <c r="K71" s="28">
        <f t="shared" si="0"/>
        <v>80</v>
      </c>
      <c r="L71" s="28">
        <f t="shared" si="0"/>
        <v>51</v>
      </c>
      <c r="M71" s="28">
        <f t="shared" si="0"/>
        <v>47</v>
      </c>
      <c r="N71" s="28">
        <f t="shared" si="0"/>
        <v>151</v>
      </c>
      <c r="O71" s="28">
        <f t="shared" si="0"/>
        <v>6</v>
      </c>
      <c r="P71" s="28"/>
    </row>
    <row r="72" spans="1:16" x14ac:dyDescent="0.2">
      <c r="A72" s="36" t="s">
        <v>342</v>
      </c>
      <c r="B72" s="28">
        <f t="shared" si="0"/>
        <v>1456</v>
      </c>
      <c r="C72" s="28">
        <f t="shared" si="0"/>
        <v>438</v>
      </c>
      <c r="D72" s="28">
        <f t="shared" si="0"/>
        <v>664</v>
      </c>
      <c r="E72" s="28">
        <f t="shared" si="0"/>
        <v>354</v>
      </c>
      <c r="F72" s="28">
        <f t="shared" si="0"/>
        <v>1196</v>
      </c>
      <c r="G72" s="28">
        <f t="shared" si="0"/>
        <v>259</v>
      </c>
      <c r="H72" s="28">
        <f t="shared" si="0"/>
        <v>1</v>
      </c>
      <c r="I72" s="28">
        <f t="shared" si="0"/>
        <v>528</v>
      </c>
      <c r="J72" s="28">
        <f t="shared" si="0"/>
        <v>369</v>
      </c>
      <c r="K72" s="28">
        <f t="shared" si="0"/>
        <v>192</v>
      </c>
      <c r="L72" s="28">
        <f t="shared" si="0"/>
        <v>69</v>
      </c>
      <c r="M72" s="28">
        <f t="shared" si="0"/>
        <v>38</v>
      </c>
      <c r="N72" s="28">
        <f t="shared" si="0"/>
        <v>247</v>
      </c>
      <c r="O72" s="28">
        <f t="shared" si="0"/>
        <v>12</v>
      </c>
      <c r="P72" s="28"/>
    </row>
    <row r="73" spans="1:16" x14ac:dyDescent="0.2">
      <c r="A73" s="36" t="s">
        <v>341</v>
      </c>
      <c r="B73" s="28">
        <f t="shared" si="0"/>
        <v>1612</v>
      </c>
      <c r="C73" s="28">
        <f t="shared" si="0"/>
        <v>315</v>
      </c>
      <c r="D73" s="28">
        <f t="shared" si="0"/>
        <v>823</v>
      </c>
      <c r="E73" s="28">
        <f t="shared" si="0"/>
        <v>474</v>
      </c>
      <c r="F73" s="28">
        <f t="shared" si="0"/>
        <v>1455</v>
      </c>
      <c r="G73" s="28">
        <f t="shared" si="0"/>
        <v>156</v>
      </c>
      <c r="H73" s="28">
        <f t="shared" si="0"/>
        <v>1</v>
      </c>
      <c r="I73" s="28">
        <f t="shared" si="0"/>
        <v>653</v>
      </c>
      <c r="J73" s="28">
        <f t="shared" si="0"/>
        <v>412</v>
      </c>
      <c r="K73" s="28">
        <f t="shared" si="0"/>
        <v>245</v>
      </c>
      <c r="L73" s="28">
        <f t="shared" si="0"/>
        <v>103</v>
      </c>
      <c r="M73" s="28">
        <f t="shared" si="0"/>
        <v>42</v>
      </c>
      <c r="N73" s="28">
        <f t="shared" si="0"/>
        <v>156</v>
      </c>
      <c r="O73" s="28">
        <f t="shared" si="0"/>
        <v>0</v>
      </c>
      <c r="P73" s="28"/>
    </row>
    <row r="74" spans="1:16" x14ac:dyDescent="0.2">
      <c r="A74" s="36" t="s">
        <v>340</v>
      </c>
      <c r="B74" s="28">
        <f t="shared" si="0"/>
        <v>1576</v>
      </c>
      <c r="C74" s="28">
        <f t="shared" si="0"/>
        <v>256</v>
      </c>
      <c r="D74" s="28">
        <f t="shared" si="0"/>
        <v>864</v>
      </c>
      <c r="E74" s="28">
        <f t="shared" si="0"/>
        <v>456</v>
      </c>
      <c r="F74" s="28">
        <f t="shared" si="0"/>
        <v>1465</v>
      </c>
      <c r="G74" s="28">
        <f t="shared" si="0"/>
        <v>110</v>
      </c>
      <c r="H74" s="28">
        <f t="shared" si="0"/>
        <v>1</v>
      </c>
      <c r="I74" s="28">
        <f t="shared" si="0"/>
        <v>666</v>
      </c>
      <c r="J74" s="28">
        <f t="shared" si="0"/>
        <v>408</v>
      </c>
      <c r="K74" s="28">
        <f t="shared" si="0"/>
        <v>229</v>
      </c>
      <c r="L74" s="28">
        <f t="shared" si="0"/>
        <v>106</v>
      </c>
      <c r="M74" s="28">
        <f t="shared" si="0"/>
        <v>56</v>
      </c>
      <c r="N74" s="28">
        <f t="shared" si="0"/>
        <v>108</v>
      </c>
      <c r="O74" s="28">
        <f t="shared" si="0"/>
        <v>2</v>
      </c>
      <c r="P74" s="28"/>
    </row>
    <row r="75" spans="1:16" x14ac:dyDescent="0.2">
      <c r="A75" s="37"/>
      <c r="B75" s="27"/>
      <c r="C75" s="27"/>
      <c r="D75" s="27"/>
      <c r="E75" s="27"/>
      <c r="F75" s="27"/>
      <c r="G75" s="27"/>
      <c r="H75" s="27"/>
      <c r="I75" s="27"/>
      <c r="J75" s="27"/>
      <c r="K75" s="27"/>
      <c r="L75" s="27"/>
      <c r="M75" s="27"/>
      <c r="N75" s="27"/>
      <c r="O75" s="27"/>
      <c r="P75" s="28"/>
    </row>
    <row r="76" spans="1:16" x14ac:dyDescent="0.2">
      <c r="A76" s="30"/>
      <c r="B76" s="31" t="s">
        <v>339</v>
      </c>
      <c r="C76" s="32"/>
      <c r="D76" s="32"/>
      <c r="E76" s="32"/>
      <c r="F76" s="32"/>
      <c r="G76" s="32"/>
      <c r="H76" s="32"/>
      <c r="I76" s="32"/>
      <c r="J76" s="32"/>
      <c r="K76" s="32"/>
      <c r="L76" s="32"/>
      <c r="M76" s="32"/>
      <c r="N76" s="32"/>
      <c r="O76" s="32"/>
      <c r="P76" s="28"/>
    </row>
    <row r="77" spans="1:16" ht="5.0999999999999996" customHeight="1" x14ac:dyDescent="0.2">
      <c r="A77" s="37"/>
      <c r="B77" s="27"/>
      <c r="C77" s="27"/>
      <c r="D77" s="27"/>
      <c r="E77" s="27"/>
      <c r="F77" s="27"/>
      <c r="G77" s="27"/>
      <c r="H77" s="27"/>
      <c r="I77" s="27"/>
      <c r="J77" s="27"/>
      <c r="K77" s="27"/>
      <c r="L77" s="27"/>
      <c r="M77" s="27"/>
      <c r="N77" s="27"/>
      <c r="O77" s="27"/>
      <c r="P77" s="28"/>
    </row>
    <row r="78" spans="1:16" x14ac:dyDescent="0.2">
      <c r="A78" s="26" t="s">
        <v>338</v>
      </c>
      <c r="B78" s="27">
        <v>1706</v>
      </c>
      <c r="C78" s="27">
        <v>282</v>
      </c>
      <c r="D78" s="27">
        <v>914</v>
      </c>
      <c r="E78" s="27">
        <v>510</v>
      </c>
      <c r="F78" s="27">
        <v>1577</v>
      </c>
      <c r="G78" s="27">
        <v>129</v>
      </c>
      <c r="H78" s="27">
        <v>0</v>
      </c>
      <c r="I78" s="27">
        <v>669</v>
      </c>
      <c r="J78" s="27">
        <v>425</v>
      </c>
      <c r="K78" s="27">
        <v>306</v>
      </c>
      <c r="L78" s="27">
        <v>120</v>
      </c>
      <c r="M78" s="27">
        <v>57</v>
      </c>
      <c r="N78" s="27">
        <v>128</v>
      </c>
      <c r="O78" s="27">
        <v>1</v>
      </c>
      <c r="P78" s="28"/>
    </row>
    <row r="79" spans="1:16" x14ac:dyDescent="0.2">
      <c r="A79" s="26" t="s">
        <v>337</v>
      </c>
      <c r="B79" s="27">
        <v>2386</v>
      </c>
      <c r="C79" s="27">
        <v>383</v>
      </c>
      <c r="D79" s="27">
        <v>1249</v>
      </c>
      <c r="E79" s="27">
        <v>754</v>
      </c>
      <c r="F79" s="27">
        <v>2182</v>
      </c>
      <c r="G79" s="27">
        <v>204</v>
      </c>
      <c r="H79" s="27">
        <v>0</v>
      </c>
      <c r="I79" s="27">
        <v>1033</v>
      </c>
      <c r="J79" s="27">
        <v>476</v>
      </c>
      <c r="K79" s="27">
        <v>462</v>
      </c>
      <c r="L79" s="27">
        <v>149</v>
      </c>
      <c r="M79" s="27">
        <v>62</v>
      </c>
      <c r="N79" s="27">
        <v>204</v>
      </c>
      <c r="O79" s="27">
        <v>0</v>
      </c>
      <c r="P79" s="28"/>
    </row>
    <row r="80" spans="1:16" x14ac:dyDescent="0.2">
      <c r="A80" s="26" t="s">
        <v>336</v>
      </c>
      <c r="B80" s="27">
        <v>3312</v>
      </c>
      <c r="C80" s="27">
        <v>500</v>
      </c>
      <c r="D80" s="27">
        <v>1561</v>
      </c>
      <c r="E80" s="27">
        <v>1251</v>
      </c>
      <c r="F80" s="27">
        <v>3072</v>
      </c>
      <c r="G80" s="27">
        <v>237</v>
      </c>
      <c r="H80" s="27">
        <v>3</v>
      </c>
      <c r="I80" s="27">
        <v>1530</v>
      </c>
      <c r="J80" s="27">
        <v>693</v>
      </c>
      <c r="K80" s="27">
        <v>555</v>
      </c>
      <c r="L80" s="27">
        <v>191</v>
      </c>
      <c r="M80" s="27">
        <v>103</v>
      </c>
      <c r="N80" s="27">
        <v>237</v>
      </c>
      <c r="O80" s="27">
        <v>0</v>
      </c>
      <c r="P80" s="28"/>
    </row>
    <row r="81" spans="1:16" x14ac:dyDescent="0.2">
      <c r="A81" s="26" t="s">
        <v>335</v>
      </c>
      <c r="B81" s="27">
        <v>3125</v>
      </c>
      <c r="C81" s="27">
        <v>458</v>
      </c>
      <c r="D81" s="27">
        <v>1491</v>
      </c>
      <c r="E81" s="27">
        <v>1176</v>
      </c>
      <c r="F81" s="27">
        <v>2917</v>
      </c>
      <c r="G81" s="27">
        <v>205</v>
      </c>
      <c r="H81" s="27">
        <v>3</v>
      </c>
      <c r="I81" s="27">
        <v>1429</v>
      </c>
      <c r="J81" s="27">
        <v>697</v>
      </c>
      <c r="K81" s="27">
        <v>513</v>
      </c>
      <c r="L81" s="27">
        <v>176</v>
      </c>
      <c r="M81" s="27">
        <v>102</v>
      </c>
      <c r="N81" s="27">
        <v>205</v>
      </c>
      <c r="O81" s="27">
        <v>0</v>
      </c>
      <c r="P81" s="28"/>
    </row>
    <row r="82" spans="1:16" x14ac:dyDescent="0.2">
      <c r="A82" s="26" t="s">
        <v>334</v>
      </c>
      <c r="B82" s="27">
        <v>3321</v>
      </c>
      <c r="C82" s="27">
        <v>476</v>
      </c>
      <c r="D82" s="27">
        <v>1592</v>
      </c>
      <c r="E82" s="27">
        <v>1253</v>
      </c>
      <c r="F82" s="27">
        <v>3076</v>
      </c>
      <c r="G82" s="27">
        <v>242</v>
      </c>
      <c r="H82" s="27">
        <v>3</v>
      </c>
      <c r="I82" s="27">
        <v>1588</v>
      </c>
      <c r="J82" s="27">
        <v>696</v>
      </c>
      <c r="K82" s="27">
        <v>519</v>
      </c>
      <c r="L82" s="27">
        <v>173</v>
      </c>
      <c r="M82" s="27">
        <v>100</v>
      </c>
      <c r="N82" s="27">
        <v>242</v>
      </c>
      <c r="O82" s="27">
        <v>0</v>
      </c>
      <c r="P82" s="28"/>
    </row>
    <row r="83" spans="1:16" x14ac:dyDescent="0.2">
      <c r="A83" s="33" t="s">
        <v>333</v>
      </c>
      <c r="B83" s="34">
        <v>3308</v>
      </c>
      <c r="C83" s="34">
        <v>475</v>
      </c>
      <c r="D83" s="34">
        <v>1520</v>
      </c>
      <c r="E83" s="34">
        <v>1313</v>
      </c>
      <c r="F83" s="34">
        <v>3094</v>
      </c>
      <c r="G83" s="34">
        <v>212</v>
      </c>
      <c r="H83" s="34">
        <v>2</v>
      </c>
      <c r="I83" s="34">
        <v>1480</v>
      </c>
      <c r="J83" s="34">
        <v>757</v>
      </c>
      <c r="K83" s="34">
        <v>580</v>
      </c>
      <c r="L83" s="34">
        <v>167</v>
      </c>
      <c r="M83" s="34">
        <v>110</v>
      </c>
      <c r="N83" s="34">
        <v>212</v>
      </c>
      <c r="O83" s="34">
        <v>0</v>
      </c>
      <c r="P83" s="28"/>
    </row>
    <row r="84" spans="1:16" x14ac:dyDescent="0.2">
      <c r="A84" s="33" t="s">
        <v>314</v>
      </c>
      <c r="B84" s="34">
        <v>3208</v>
      </c>
      <c r="C84" s="34">
        <v>422</v>
      </c>
      <c r="D84" s="34">
        <v>1549</v>
      </c>
      <c r="E84" s="34">
        <v>1237</v>
      </c>
      <c r="F84" s="34">
        <v>3021</v>
      </c>
      <c r="G84" s="34">
        <v>184</v>
      </c>
      <c r="H84" s="34">
        <v>3</v>
      </c>
      <c r="I84" s="34">
        <v>1482</v>
      </c>
      <c r="J84" s="34">
        <v>706</v>
      </c>
      <c r="K84" s="34">
        <v>559</v>
      </c>
      <c r="L84" s="34">
        <v>164</v>
      </c>
      <c r="M84" s="34">
        <v>110</v>
      </c>
      <c r="N84" s="34">
        <v>184</v>
      </c>
      <c r="O84" s="34">
        <v>0</v>
      </c>
      <c r="P84" s="28"/>
    </row>
    <row r="85" spans="1:16" s="35" customFormat="1" x14ac:dyDescent="0.2">
      <c r="A85" s="33" t="s">
        <v>517</v>
      </c>
      <c r="B85" s="34">
        <v>3096</v>
      </c>
      <c r="C85" s="34">
        <v>378</v>
      </c>
      <c r="D85" s="34">
        <v>1542</v>
      </c>
      <c r="E85" s="34">
        <v>1176</v>
      </c>
      <c r="F85" s="34">
        <v>2914</v>
      </c>
      <c r="G85" s="34">
        <v>181</v>
      </c>
      <c r="H85" s="34">
        <v>1</v>
      </c>
      <c r="I85" s="34">
        <v>1455</v>
      </c>
      <c r="J85" s="34">
        <v>684</v>
      </c>
      <c r="K85" s="34">
        <v>519</v>
      </c>
      <c r="L85" s="34">
        <v>152</v>
      </c>
      <c r="M85" s="34">
        <v>104</v>
      </c>
      <c r="N85" s="34">
        <v>181</v>
      </c>
      <c r="O85" s="34">
        <v>0</v>
      </c>
      <c r="P85" s="34"/>
    </row>
    <row r="86" spans="1:16" x14ac:dyDescent="0.2">
      <c r="A86" s="33" t="s">
        <v>562</v>
      </c>
      <c r="B86" s="34">
        <v>3105</v>
      </c>
      <c r="C86" s="34">
        <v>361</v>
      </c>
      <c r="D86" s="34">
        <v>1590</v>
      </c>
      <c r="E86" s="34">
        <v>1154</v>
      </c>
      <c r="F86" s="34">
        <v>2965</v>
      </c>
      <c r="G86" s="34">
        <v>139</v>
      </c>
      <c r="H86" s="34">
        <v>1</v>
      </c>
      <c r="I86" s="34">
        <v>1502</v>
      </c>
      <c r="J86" s="34">
        <v>712</v>
      </c>
      <c r="K86" s="34">
        <v>498</v>
      </c>
      <c r="L86" s="34">
        <v>148</v>
      </c>
      <c r="M86" s="34">
        <v>105</v>
      </c>
      <c r="N86" s="34">
        <v>139</v>
      </c>
      <c r="O86" s="34">
        <v>0</v>
      </c>
      <c r="P86" s="34"/>
    </row>
    <row r="87" spans="1:16" x14ac:dyDescent="0.2">
      <c r="A87" s="36" t="s">
        <v>568</v>
      </c>
      <c r="B87" s="28">
        <v>3125</v>
      </c>
      <c r="C87" s="28">
        <v>322</v>
      </c>
      <c r="D87" s="28">
        <v>1588</v>
      </c>
      <c r="E87" s="28">
        <v>1215</v>
      </c>
      <c r="F87" s="28">
        <v>2980</v>
      </c>
      <c r="G87" s="28">
        <v>144</v>
      </c>
      <c r="H87" s="28">
        <v>1</v>
      </c>
      <c r="I87" s="28">
        <v>1531</v>
      </c>
      <c r="J87" s="28">
        <v>729</v>
      </c>
      <c r="K87" s="28">
        <v>486</v>
      </c>
      <c r="L87" s="28">
        <v>121</v>
      </c>
      <c r="M87" s="28">
        <v>113</v>
      </c>
      <c r="N87" s="28">
        <v>144</v>
      </c>
      <c r="O87" s="28">
        <v>0</v>
      </c>
      <c r="P87" s="34"/>
    </row>
    <row r="88" spans="1:16" x14ac:dyDescent="0.2">
      <c r="A88" s="36" t="s">
        <v>573</v>
      </c>
      <c r="B88" s="28">
        <v>3034</v>
      </c>
      <c r="C88" s="28">
        <v>288</v>
      </c>
      <c r="D88" s="28">
        <v>1553</v>
      </c>
      <c r="E88" s="28">
        <v>1193</v>
      </c>
      <c r="F88" s="28">
        <v>2890</v>
      </c>
      <c r="G88" s="28">
        <v>143</v>
      </c>
      <c r="H88" s="28">
        <v>1</v>
      </c>
      <c r="I88" s="28">
        <v>1502</v>
      </c>
      <c r="J88" s="28">
        <v>706</v>
      </c>
      <c r="K88" s="28">
        <v>457</v>
      </c>
      <c r="L88" s="28">
        <v>114</v>
      </c>
      <c r="M88" s="28">
        <v>111</v>
      </c>
      <c r="N88" s="28">
        <v>143</v>
      </c>
      <c r="O88" s="28">
        <v>0</v>
      </c>
    </row>
    <row r="89" spans="1:16" x14ac:dyDescent="0.2">
      <c r="A89" s="36" t="s">
        <v>592</v>
      </c>
      <c r="B89" s="28">
        <v>2931</v>
      </c>
      <c r="C89" s="28">
        <v>286</v>
      </c>
      <c r="D89" s="28">
        <v>1500</v>
      </c>
      <c r="E89" s="28">
        <v>1145</v>
      </c>
      <c r="F89" s="28">
        <v>2785</v>
      </c>
      <c r="G89" s="28">
        <v>144</v>
      </c>
      <c r="H89" s="28">
        <v>2</v>
      </c>
      <c r="I89" s="28">
        <v>1393</v>
      </c>
      <c r="J89" s="28">
        <v>726</v>
      </c>
      <c r="K89" s="28">
        <v>442</v>
      </c>
      <c r="L89" s="28">
        <v>119</v>
      </c>
      <c r="M89" s="28">
        <v>105</v>
      </c>
      <c r="N89" s="28">
        <v>144</v>
      </c>
      <c r="O89" s="28">
        <v>0</v>
      </c>
    </row>
    <row r="90" spans="1:16" x14ac:dyDescent="0.2">
      <c r="A90" s="36" t="s">
        <v>602</v>
      </c>
      <c r="B90" s="28">
        <v>2996</v>
      </c>
      <c r="C90" s="28">
        <v>281</v>
      </c>
      <c r="D90" s="28">
        <v>1468</v>
      </c>
      <c r="E90" s="28">
        <v>1247</v>
      </c>
      <c r="F90" s="28">
        <v>2839</v>
      </c>
      <c r="G90" s="28">
        <v>156</v>
      </c>
      <c r="H90" s="28">
        <v>1</v>
      </c>
      <c r="I90" s="28">
        <v>1464</v>
      </c>
      <c r="J90" s="28">
        <v>693</v>
      </c>
      <c r="K90" s="28">
        <v>458</v>
      </c>
      <c r="L90" s="28">
        <v>118</v>
      </c>
      <c r="M90" s="28">
        <v>106</v>
      </c>
      <c r="N90" s="28">
        <v>156</v>
      </c>
      <c r="O90" s="28">
        <v>0</v>
      </c>
    </row>
    <row r="91" spans="1:16" ht="5.0999999999999996" customHeight="1" x14ac:dyDescent="0.2">
      <c r="A91" s="38"/>
      <c r="B91" s="38"/>
      <c r="C91" s="16"/>
      <c r="D91" s="16"/>
      <c r="E91" s="16"/>
      <c r="F91" s="16"/>
      <c r="G91" s="16"/>
      <c r="H91" s="16"/>
      <c r="I91" s="16"/>
      <c r="J91" s="16"/>
      <c r="K91" s="16"/>
      <c r="L91" s="16"/>
      <c r="M91" s="16"/>
      <c r="N91" s="16"/>
      <c r="O91" s="16"/>
    </row>
    <row r="92" spans="1:16" x14ac:dyDescent="0.2">
      <c r="A92" s="16" t="s">
        <v>332</v>
      </c>
      <c r="B92" s="16"/>
      <c r="C92" s="16"/>
      <c r="D92" s="16"/>
      <c r="E92" s="16"/>
      <c r="F92" s="16"/>
      <c r="G92" s="16"/>
      <c r="H92" s="16"/>
      <c r="I92" s="16" t="s">
        <v>331</v>
      </c>
      <c r="J92" s="16"/>
      <c r="K92" s="16"/>
      <c r="L92" s="16"/>
      <c r="M92" s="16"/>
      <c r="N92" s="16"/>
      <c r="O92" s="16"/>
    </row>
    <row r="93" spans="1:16" x14ac:dyDescent="0.2">
      <c r="A93" s="16" t="s">
        <v>330</v>
      </c>
      <c r="B93" s="16"/>
      <c r="C93" s="16"/>
      <c r="D93" s="16"/>
      <c r="E93" s="16"/>
      <c r="F93" s="16"/>
      <c r="G93" s="16"/>
      <c r="H93" s="16"/>
      <c r="I93" s="16" t="s">
        <v>329</v>
      </c>
      <c r="J93" s="16"/>
      <c r="K93" s="16"/>
      <c r="L93" s="16"/>
      <c r="M93" s="16"/>
      <c r="N93" s="16"/>
      <c r="O93" s="16"/>
    </row>
    <row r="94" spans="1:16" x14ac:dyDescent="0.2">
      <c r="A94" s="16" t="s">
        <v>328</v>
      </c>
      <c r="B94" s="16"/>
      <c r="C94" s="16"/>
      <c r="D94" s="16"/>
      <c r="E94" s="16"/>
      <c r="F94" s="16"/>
      <c r="G94" s="16"/>
      <c r="H94" s="16"/>
      <c r="I94" s="16" t="s">
        <v>327</v>
      </c>
      <c r="J94" s="16"/>
      <c r="K94" s="16"/>
      <c r="L94" s="16"/>
      <c r="M94" s="16"/>
      <c r="N94" s="16"/>
      <c r="O94" s="16"/>
    </row>
    <row r="95" spans="1:16" x14ac:dyDescent="0.2">
      <c r="A95" s="16" t="s">
        <v>326</v>
      </c>
      <c r="B95" s="16"/>
      <c r="C95" s="16"/>
      <c r="D95" s="16"/>
      <c r="E95" s="16"/>
      <c r="F95" s="16"/>
      <c r="G95" s="16"/>
      <c r="H95" s="16"/>
      <c r="I95" s="16" t="s">
        <v>325</v>
      </c>
      <c r="J95" s="16"/>
      <c r="K95" s="16"/>
      <c r="L95" s="16"/>
      <c r="M95" s="16"/>
      <c r="N95" s="16"/>
      <c r="O95" s="16"/>
    </row>
    <row r="96" spans="1:16" x14ac:dyDescent="0.2">
      <c r="A96" s="16" t="s">
        <v>324</v>
      </c>
      <c r="B96" s="16"/>
      <c r="C96" s="16"/>
      <c r="D96" s="16"/>
      <c r="E96" s="16"/>
      <c r="F96" s="16"/>
      <c r="G96" s="16"/>
      <c r="H96" s="16"/>
      <c r="I96" s="16" t="s">
        <v>323</v>
      </c>
      <c r="J96" s="16"/>
      <c r="K96" s="16"/>
      <c r="L96" s="16"/>
      <c r="M96" s="16"/>
      <c r="N96" s="16"/>
      <c r="O96" s="16"/>
    </row>
    <row r="97" spans="1:15" x14ac:dyDescent="0.2">
      <c r="A97" s="16" t="s">
        <v>322</v>
      </c>
      <c r="B97" s="16"/>
      <c r="C97" s="16"/>
      <c r="D97" s="16"/>
      <c r="E97" s="16"/>
      <c r="F97" s="16"/>
      <c r="G97" s="16"/>
      <c r="H97" s="16"/>
      <c r="J97" s="16"/>
      <c r="K97" s="16"/>
      <c r="L97" s="16"/>
      <c r="M97" s="16"/>
      <c r="N97" s="16"/>
      <c r="O97" s="16"/>
    </row>
    <row r="98" spans="1:15" x14ac:dyDescent="0.2">
      <c r="I98" s="16"/>
      <c r="J98" s="17"/>
    </row>
    <row r="101" spans="1:15" s="39" customFormat="1" x14ac:dyDescent="0.2">
      <c r="A101" s="8"/>
      <c r="B101" s="8"/>
      <c r="C101" s="8"/>
    </row>
    <row r="102" spans="1:15" s="39" customFormat="1" x14ac:dyDescent="0.2">
      <c r="A102" s="8"/>
      <c r="B102" s="8"/>
      <c r="C102" s="8"/>
      <c r="I102" s="40"/>
      <c r="J102" s="40"/>
      <c r="K102" s="40"/>
      <c r="L102" s="40"/>
      <c r="M102" s="40"/>
      <c r="N102" s="41"/>
    </row>
    <row r="103" spans="1:15" s="39" customFormat="1" x14ac:dyDescent="0.2">
      <c r="A103" s="8"/>
      <c r="B103" s="8"/>
      <c r="C103" s="8"/>
      <c r="I103" s="40"/>
      <c r="J103" s="40"/>
      <c r="K103" s="40"/>
      <c r="L103" s="40"/>
      <c r="M103" s="40"/>
      <c r="N103" s="41"/>
    </row>
    <row r="104" spans="1:15" s="39" customFormat="1" x14ac:dyDescent="0.2">
      <c r="A104" s="8"/>
      <c r="B104" s="8"/>
      <c r="C104" s="8"/>
      <c r="I104" s="40"/>
      <c r="J104" s="40"/>
      <c r="K104" s="40"/>
      <c r="L104" s="40"/>
      <c r="M104" s="40"/>
      <c r="N104" s="41"/>
    </row>
    <row r="105" spans="1:15" s="39" customFormat="1" x14ac:dyDescent="0.2">
      <c r="A105" s="8"/>
      <c r="B105" s="8"/>
      <c r="C105" s="8"/>
      <c r="I105" s="40"/>
      <c r="J105" s="40"/>
      <c r="K105" s="40"/>
      <c r="L105" s="40"/>
      <c r="M105" s="40"/>
      <c r="N105" s="41"/>
    </row>
    <row r="106" spans="1:15" s="39" customFormat="1" x14ac:dyDescent="0.2">
      <c r="A106" s="8"/>
      <c r="B106" s="8"/>
      <c r="C106" s="8"/>
      <c r="I106" s="40"/>
      <c r="J106" s="40"/>
      <c r="K106" s="40"/>
      <c r="L106" s="40"/>
      <c r="M106" s="40"/>
      <c r="N106" s="41"/>
    </row>
    <row r="107" spans="1:15" s="39" customFormat="1" x14ac:dyDescent="0.2">
      <c r="A107" s="8"/>
      <c r="B107" s="8"/>
      <c r="C107" s="8"/>
      <c r="I107" s="40"/>
      <c r="J107" s="40"/>
      <c r="K107" s="40"/>
      <c r="L107" s="40"/>
      <c r="M107" s="40"/>
      <c r="N107" s="41"/>
    </row>
    <row r="108" spans="1:15" s="39" customFormat="1" x14ac:dyDescent="0.2">
      <c r="A108" s="8"/>
      <c r="B108" s="8"/>
      <c r="C108" s="8"/>
      <c r="I108" s="40"/>
      <c r="J108" s="40"/>
      <c r="K108" s="40"/>
      <c r="L108" s="40"/>
      <c r="M108" s="40"/>
      <c r="N108" s="41"/>
    </row>
    <row r="109" spans="1:15" s="39" customFormat="1" x14ac:dyDescent="0.2">
      <c r="A109" s="8"/>
      <c r="B109" s="8"/>
      <c r="C109" s="8"/>
      <c r="I109" s="40"/>
      <c r="J109" s="40"/>
      <c r="K109" s="40"/>
      <c r="L109" s="40"/>
      <c r="M109" s="40"/>
      <c r="N109" s="41"/>
    </row>
    <row r="110" spans="1:15" s="39" customFormat="1" x14ac:dyDescent="0.2">
      <c r="A110" s="8"/>
      <c r="B110" s="8"/>
      <c r="C110" s="8"/>
      <c r="I110" s="40"/>
      <c r="J110" s="40"/>
      <c r="K110" s="40"/>
      <c r="L110" s="40"/>
      <c r="M110" s="40"/>
      <c r="N110" s="41"/>
    </row>
    <row r="111" spans="1:15" s="39" customFormat="1" x14ac:dyDescent="0.2">
      <c r="A111" s="8"/>
      <c r="B111" s="8"/>
      <c r="C111" s="8"/>
      <c r="I111" s="40"/>
      <c r="J111" s="40"/>
      <c r="K111" s="40"/>
      <c r="L111" s="40"/>
      <c r="M111" s="40"/>
      <c r="N111" s="41"/>
    </row>
    <row r="112" spans="1:15" s="39" customFormat="1" x14ac:dyDescent="0.2">
      <c r="A112" s="8"/>
      <c r="B112" s="8"/>
      <c r="C112" s="8"/>
      <c r="I112" s="40"/>
      <c r="J112" s="40"/>
      <c r="K112" s="40"/>
      <c r="L112" s="40"/>
      <c r="M112" s="40"/>
      <c r="N112" s="41"/>
    </row>
    <row r="113" spans="1:14" s="39" customFormat="1" x14ac:dyDescent="0.2">
      <c r="A113" s="8"/>
      <c r="B113" s="8"/>
      <c r="C113" s="8"/>
      <c r="I113" s="40"/>
      <c r="J113" s="40"/>
      <c r="K113" s="40"/>
      <c r="L113" s="40"/>
      <c r="M113" s="40"/>
      <c r="N113" s="41"/>
    </row>
    <row r="114" spans="1:14" s="39" customFormat="1" x14ac:dyDescent="0.2">
      <c r="A114" s="8"/>
      <c r="B114" s="8"/>
      <c r="C114" s="8"/>
      <c r="I114" s="40"/>
      <c r="J114" s="40"/>
      <c r="K114" s="40"/>
      <c r="L114" s="40"/>
      <c r="M114" s="40"/>
      <c r="N114" s="41"/>
    </row>
    <row r="115" spans="1:14" s="39" customFormat="1" x14ac:dyDescent="0.2">
      <c r="A115" s="8"/>
      <c r="B115" s="8"/>
      <c r="C115" s="8"/>
      <c r="I115" s="40"/>
      <c r="J115" s="40"/>
      <c r="K115" s="40"/>
      <c r="L115" s="40"/>
      <c r="M115" s="40"/>
      <c r="N115" s="41"/>
    </row>
    <row r="116" spans="1:14" s="39" customFormat="1" x14ac:dyDescent="0.2">
      <c r="A116" s="29"/>
      <c r="I116" s="40"/>
      <c r="J116" s="40"/>
      <c r="K116" s="40"/>
      <c r="L116" s="40"/>
      <c r="M116" s="40"/>
      <c r="N116" s="41"/>
    </row>
  </sheetData>
  <mergeCells count="13">
    <mergeCell ref="N7:O7"/>
    <mergeCell ref="I8:I12"/>
    <mergeCell ref="N11:O12"/>
    <mergeCell ref="A5:A12"/>
    <mergeCell ref="B5:B12"/>
    <mergeCell ref="C5:E6"/>
    <mergeCell ref="F5:H6"/>
    <mergeCell ref="I5:O6"/>
    <mergeCell ref="D7:D12"/>
    <mergeCell ref="E7:E12"/>
    <mergeCell ref="G7:G12"/>
    <mergeCell ref="H7:H12"/>
    <mergeCell ref="I7:M7"/>
  </mergeCells>
  <printOptions horizontalCentered="1"/>
  <pageMargins left="0.39370078740157483" right="0.39370078740157483" top="0.59055118110236227" bottom="0.59055118110236227" header="0.39370078740157483" footer="0.39370078740157483"/>
  <pageSetup paperSize="9" scale="68" firstPageNumber="12" orientation="portrait" useFirstPageNumber="1" horizontalDpi="300" verticalDpi="300" r:id="rId1"/>
  <headerFooter scaleWithDoc="0">
    <oddFooter>&amp;L&amp;"MetaNormalLF-Roman,Standard"&amp;8Statistisches Bundesamt, Fachserie 10, Reihe 4.1, 2019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6"/>
  <sheetViews>
    <sheetView showGridLines="0" zoomScaleNormal="100" zoomScaleSheetLayoutView="100" workbookViewId="0"/>
  </sheetViews>
  <sheetFormatPr baseColWidth="10" defaultRowHeight="12.75" x14ac:dyDescent="0.2"/>
  <cols>
    <col min="1" max="1" width="20.7109375" style="42" customWidth="1"/>
    <col min="2" max="7" width="8.7109375" style="42" customWidth="1"/>
    <col min="8" max="10" width="9.7109375" style="42" customWidth="1"/>
    <col min="11" max="12" width="8.85546875" style="42" customWidth="1"/>
    <col min="13" max="15" width="8.7109375" style="42" customWidth="1"/>
    <col min="16" max="16384" width="11.42578125" style="42"/>
  </cols>
  <sheetData>
    <row r="1" spans="1:15" ht="14.25" x14ac:dyDescent="0.2">
      <c r="A1" s="9" t="s">
        <v>375</v>
      </c>
      <c r="B1" s="13"/>
      <c r="C1" s="13"/>
      <c r="D1" s="13"/>
      <c r="E1" s="13"/>
      <c r="F1" s="13"/>
      <c r="G1" s="13"/>
      <c r="H1" s="13"/>
      <c r="I1" s="13"/>
      <c r="J1" s="13"/>
      <c r="K1" s="13"/>
      <c r="L1" s="13"/>
      <c r="M1" s="13"/>
      <c r="N1" s="13"/>
      <c r="O1" s="13"/>
    </row>
    <row r="2" spans="1:15" x14ac:dyDescent="0.2">
      <c r="A2" s="10" t="s">
        <v>610</v>
      </c>
      <c r="B2" s="13"/>
      <c r="C2" s="13"/>
      <c r="D2" s="13"/>
      <c r="E2" s="13"/>
      <c r="F2" s="13"/>
      <c r="G2" s="13"/>
      <c r="H2" s="13"/>
      <c r="I2" s="13"/>
      <c r="J2" s="13"/>
      <c r="K2" s="13"/>
      <c r="L2" s="13"/>
      <c r="M2" s="13"/>
      <c r="N2" s="13"/>
      <c r="O2" s="13"/>
    </row>
    <row r="3" spans="1:15" ht="9.9499999999999993" customHeight="1" x14ac:dyDescent="0.2">
      <c r="A3" s="16"/>
      <c r="B3" s="16"/>
      <c r="C3" s="16"/>
      <c r="D3" s="16"/>
      <c r="E3" s="16"/>
      <c r="F3" s="16"/>
      <c r="G3" s="16"/>
      <c r="H3" s="16"/>
      <c r="I3" s="16"/>
      <c r="J3" s="16"/>
      <c r="K3" s="16"/>
      <c r="L3" s="16"/>
      <c r="M3" s="16"/>
      <c r="N3" s="16"/>
      <c r="O3" s="16"/>
    </row>
    <row r="4" spans="1:15" ht="5.0999999999999996" customHeight="1" x14ac:dyDescent="0.2">
      <c r="A4" s="344" t="s">
        <v>374</v>
      </c>
      <c r="B4" s="337" t="s">
        <v>373</v>
      </c>
      <c r="C4" s="349" t="s">
        <v>372</v>
      </c>
      <c r="D4" s="357"/>
      <c r="E4" s="344"/>
      <c r="F4" s="349" t="s">
        <v>371</v>
      </c>
      <c r="G4" s="357"/>
      <c r="H4" s="344"/>
      <c r="I4" s="271"/>
      <c r="J4" s="271"/>
      <c r="K4" s="349" t="s">
        <v>410</v>
      </c>
      <c r="L4" s="357"/>
      <c r="M4" s="357"/>
      <c r="N4" s="357"/>
      <c r="O4" s="357"/>
    </row>
    <row r="5" spans="1:15" x14ac:dyDescent="0.2">
      <c r="A5" s="353"/>
      <c r="B5" s="355"/>
      <c r="C5" s="358"/>
      <c r="D5" s="359"/>
      <c r="E5" s="354"/>
      <c r="F5" s="358"/>
      <c r="G5" s="359"/>
      <c r="H5" s="354"/>
      <c r="I5" s="43" t="s">
        <v>409</v>
      </c>
      <c r="J5" s="44"/>
      <c r="K5" s="358"/>
      <c r="L5" s="359"/>
      <c r="M5" s="359"/>
      <c r="N5" s="359"/>
      <c r="O5" s="359"/>
    </row>
    <row r="6" spans="1:15" ht="14.25" customHeight="1" x14ac:dyDescent="0.2">
      <c r="A6" s="353"/>
      <c r="B6" s="355"/>
      <c r="C6" s="337" t="s">
        <v>408</v>
      </c>
      <c r="D6" s="337" t="s">
        <v>369</v>
      </c>
      <c r="E6" s="337" t="s">
        <v>368</v>
      </c>
      <c r="F6" s="337" t="s">
        <v>407</v>
      </c>
      <c r="G6" s="337" t="s">
        <v>367</v>
      </c>
      <c r="H6" s="337" t="s">
        <v>366</v>
      </c>
      <c r="I6" s="45" t="s">
        <v>406</v>
      </c>
      <c r="J6" s="46"/>
      <c r="K6" s="337" t="s">
        <v>363</v>
      </c>
      <c r="L6" s="21" t="s">
        <v>362</v>
      </c>
      <c r="M6" s="21"/>
      <c r="N6" s="22"/>
      <c r="O6" s="360" t="s">
        <v>405</v>
      </c>
    </row>
    <row r="7" spans="1:15" x14ac:dyDescent="0.2">
      <c r="A7" s="353"/>
      <c r="B7" s="355"/>
      <c r="C7" s="338"/>
      <c r="D7" s="338"/>
      <c r="E7" s="338"/>
      <c r="F7" s="338"/>
      <c r="G7" s="338"/>
      <c r="H7" s="338"/>
      <c r="I7" s="337" t="s">
        <v>404</v>
      </c>
      <c r="J7" s="337" t="s">
        <v>403</v>
      </c>
      <c r="K7" s="338" t="s">
        <v>402</v>
      </c>
      <c r="L7" s="20" t="s">
        <v>360</v>
      </c>
      <c r="M7" s="20" t="s">
        <v>351</v>
      </c>
      <c r="N7" s="20" t="s">
        <v>350</v>
      </c>
      <c r="O7" s="361"/>
    </row>
    <row r="8" spans="1:15" x14ac:dyDescent="0.2">
      <c r="A8" s="353"/>
      <c r="B8" s="355"/>
      <c r="C8" s="338"/>
      <c r="D8" s="338"/>
      <c r="E8" s="338"/>
      <c r="F8" s="338"/>
      <c r="G8" s="338"/>
      <c r="H8" s="338"/>
      <c r="I8" s="355"/>
      <c r="J8" s="355"/>
      <c r="K8" s="338" t="s">
        <v>360</v>
      </c>
      <c r="L8" s="13" t="s">
        <v>354</v>
      </c>
      <c r="M8" s="13"/>
      <c r="N8" s="22"/>
      <c r="O8" s="361"/>
    </row>
    <row r="9" spans="1:15" x14ac:dyDescent="0.2">
      <c r="A9" s="353"/>
      <c r="B9" s="355"/>
      <c r="C9" s="338"/>
      <c r="D9" s="338"/>
      <c r="E9" s="338"/>
      <c r="F9" s="338"/>
      <c r="G9" s="338"/>
      <c r="H9" s="338"/>
      <c r="I9" s="355"/>
      <c r="J9" s="355"/>
      <c r="K9" s="338"/>
      <c r="L9" s="20" t="s">
        <v>351</v>
      </c>
      <c r="M9" s="20" t="s">
        <v>350</v>
      </c>
      <c r="N9" s="20" t="s">
        <v>349</v>
      </c>
      <c r="O9" s="361"/>
    </row>
    <row r="10" spans="1:15" ht="5.0999999999999996" customHeight="1" x14ac:dyDescent="0.2">
      <c r="A10" s="354"/>
      <c r="B10" s="356"/>
      <c r="C10" s="339"/>
      <c r="D10" s="339"/>
      <c r="E10" s="339"/>
      <c r="F10" s="339"/>
      <c r="G10" s="339"/>
      <c r="H10" s="339"/>
      <c r="I10" s="356"/>
      <c r="J10" s="356"/>
      <c r="K10" s="339"/>
      <c r="L10" s="24"/>
      <c r="M10" s="24"/>
      <c r="N10" s="24"/>
      <c r="O10" s="342"/>
    </row>
    <row r="11" spans="1:15" ht="9.9499999999999993" customHeight="1" x14ac:dyDescent="0.2">
      <c r="A11" s="16"/>
      <c r="B11" s="16"/>
      <c r="C11" s="16"/>
      <c r="D11" s="16"/>
      <c r="E11" s="16"/>
      <c r="F11" s="16"/>
      <c r="G11" s="16"/>
      <c r="H11" s="16"/>
      <c r="I11" s="16"/>
      <c r="J11" s="16"/>
      <c r="K11" s="16"/>
      <c r="L11" s="16"/>
      <c r="M11" s="16"/>
      <c r="N11" s="16"/>
      <c r="O11" s="16"/>
    </row>
    <row r="12" spans="1:15" x14ac:dyDescent="0.2">
      <c r="A12" s="25"/>
      <c r="B12" s="270" t="s">
        <v>347</v>
      </c>
      <c r="C12" s="13"/>
      <c r="D12" s="13"/>
      <c r="E12" s="13"/>
      <c r="F12" s="13"/>
      <c r="G12" s="13"/>
      <c r="H12" s="13"/>
      <c r="I12" s="13"/>
      <c r="J12" s="13"/>
      <c r="K12" s="13"/>
      <c r="L12" s="13"/>
      <c r="M12" s="13"/>
      <c r="N12" s="13"/>
      <c r="O12" s="13"/>
    </row>
    <row r="13" spans="1:15" x14ac:dyDescent="0.2">
      <c r="A13" s="47" t="s">
        <v>400</v>
      </c>
      <c r="B13" s="48">
        <v>50589</v>
      </c>
      <c r="C13" s="48">
        <v>6798</v>
      </c>
      <c r="D13" s="48">
        <v>25781</v>
      </c>
      <c r="E13" s="48">
        <v>18010</v>
      </c>
      <c r="F13" s="48">
        <v>46359</v>
      </c>
      <c r="G13" s="48">
        <v>3679</v>
      </c>
      <c r="H13" s="48">
        <v>551</v>
      </c>
      <c r="I13" s="48">
        <v>7314</v>
      </c>
      <c r="J13" s="48">
        <v>43275</v>
      </c>
      <c r="K13" s="48">
        <v>17403</v>
      </c>
      <c r="L13" s="48">
        <v>13113</v>
      </c>
      <c r="M13" s="48">
        <v>10466</v>
      </c>
      <c r="N13" s="48">
        <v>3581</v>
      </c>
      <c r="O13" s="48">
        <v>1796</v>
      </c>
    </row>
    <row r="14" spans="1:15" ht="5.0999999999999996" customHeight="1" x14ac:dyDescent="0.2">
      <c r="A14" s="33"/>
      <c r="B14" s="27"/>
      <c r="C14" s="27"/>
      <c r="D14" s="27"/>
      <c r="E14" s="27"/>
      <c r="F14" s="27"/>
      <c r="G14" s="27"/>
      <c r="H14" s="27"/>
      <c r="I14" s="27"/>
      <c r="J14" s="27"/>
      <c r="K14" s="27"/>
      <c r="L14" s="27"/>
      <c r="M14" s="27"/>
      <c r="N14" s="27"/>
      <c r="O14" s="27"/>
    </row>
    <row r="15" spans="1:15" x14ac:dyDescent="0.2">
      <c r="A15" s="47" t="s">
        <v>399</v>
      </c>
      <c r="B15" s="48">
        <v>5544</v>
      </c>
      <c r="C15" s="48">
        <v>982</v>
      </c>
      <c r="D15" s="48">
        <v>2675</v>
      </c>
      <c r="E15" s="48">
        <v>1887</v>
      </c>
      <c r="F15" s="48">
        <v>5054</v>
      </c>
      <c r="G15" s="48">
        <v>426</v>
      </c>
      <c r="H15" s="48">
        <v>64</v>
      </c>
      <c r="I15" s="48">
        <v>714</v>
      </c>
      <c r="J15" s="48">
        <v>4830</v>
      </c>
      <c r="K15" s="48">
        <v>1845</v>
      </c>
      <c r="L15" s="48">
        <v>1338</v>
      </c>
      <c r="M15" s="48">
        <v>1181</v>
      </c>
      <c r="N15" s="48">
        <v>464</v>
      </c>
      <c r="O15" s="48">
        <v>226</v>
      </c>
    </row>
    <row r="16" spans="1:15" x14ac:dyDescent="0.2">
      <c r="A16" s="47" t="s">
        <v>398</v>
      </c>
      <c r="B16" s="49">
        <v>8189</v>
      </c>
      <c r="C16" s="49">
        <v>1217</v>
      </c>
      <c r="D16" s="49">
        <v>4035</v>
      </c>
      <c r="E16" s="49">
        <v>2937</v>
      </c>
      <c r="F16" s="49">
        <v>7585</v>
      </c>
      <c r="G16" s="49">
        <v>553</v>
      </c>
      <c r="H16" s="49">
        <v>51</v>
      </c>
      <c r="I16" s="49">
        <v>442</v>
      </c>
      <c r="J16" s="49">
        <v>7747</v>
      </c>
      <c r="K16" s="49">
        <v>2862</v>
      </c>
      <c r="L16" s="49">
        <v>2333</v>
      </c>
      <c r="M16" s="49">
        <v>1597</v>
      </c>
      <c r="N16" s="49">
        <v>530</v>
      </c>
      <c r="O16" s="49">
        <v>263</v>
      </c>
    </row>
    <row r="17" spans="1:15" x14ac:dyDescent="0.2">
      <c r="A17" s="47" t="s">
        <v>397</v>
      </c>
      <c r="B17" s="48">
        <v>3108</v>
      </c>
      <c r="C17" s="48">
        <v>328</v>
      </c>
      <c r="D17" s="48">
        <v>1623</v>
      </c>
      <c r="E17" s="48">
        <v>1157</v>
      </c>
      <c r="F17" s="48">
        <v>2872</v>
      </c>
      <c r="G17" s="48">
        <v>186</v>
      </c>
      <c r="H17" s="48">
        <v>50</v>
      </c>
      <c r="I17" s="48">
        <v>808</v>
      </c>
      <c r="J17" s="48">
        <v>2300</v>
      </c>
      <c r="K17" s="48">
        <v>1044</v>
      </c>
      <c r="L17" s="48">
        <v>864</v>
      </c>
      <c r="M17" s="48">
        <v>677</v>
      </c>
      <c r="N17" s="48">
        <v>194</v>
      </c>
      <c r="O17" s="48">
        <v>93</v>
      </c>
    </row>
    <row r="18" spans="1:15" x14ac:dyDescent="0.2">
      <c r="A18" s="47" t="s">
        <v>396</v>
      </c>
      <c r="B18" s="48">
        <v>1043</v>
      </c>
      <c r="C18" s="48">
        <v>104</v>
      </c>
      <c r="D18" s="48">
        <v>598</v>
      </c>
      <c r="E18" s="48">
        <v>341</v>
      </c>
      <c r="F18" s="48">
        <v>970</v>
      </c>
      <c r="G18" s="48">
        <v>62</v>
      </c>
      <c r="H18" s="48">
        <v>11</v>
      </c>
      <c r="I18" s="48">
        <v>186</v>
      </c>
      <c r="J18" s="48">
        <v>857</v>
      </c>
      <c r="K18" s="48">
        <v>360</v>
      </c>
      <c r="L18" s="48">
        <v>247</v>
      </c>
      <c r="M18" s="48">
        <v>222</v>
      </c>
      <c r="N18" s="48">
        <v>81</v>
      </c>
      <c r="O18" s="48">
        <v>60</v>
      </c>
    </row>
    <row r="19" spans="1:15" x14ac:dyDescent="0.2">
      <c r="A19" s="47" t="s">
        <v>395</v>
      </c>
      <c r="B19" s="48">
        <v>503</v>
      </c>
      <c r="C19" s="48">
        <v>44</v>
      </c>
      <c r="D19" s="48">
        <v>294</v>
      </c>
      <c r="E19" s="48">
        <v>165</v>
      </c>
      <c r="F19" s="48">
        <v>490</v>
      </c>
      <c r="G19" s="48">
        <v>13</v>
      </c>
      <c r="H19" s="48">
        <v>0</v>
      </c>
      <c r="I19" s="48">
        <v>70</v>
      </c>
      <c r="J19" s="48">
        <v>433</v>
      </c>
      <c r="K19" s="48">
        <v>162</v>
      </c>
      <c r="L19" s="48">
        <v>141</v>
      </c>
      <c r="M19" s="48">
        <v>139</v>
      </c>
      <c r="N19" s="48">
        <v>37</v>
      </c>
      <c r="O19" s="48">
        <v>11</v>
      </c>
    </row>
    <row r="20" spans="1:15" x14ac:dyDescent="0.2">
      <c r="A20" s="47" t="s">
        <v>394</v>
      </c>
      <c r="B20" s="49">
        <v>1358</v>
      </c>
      <c r="C20" s="49">
        <v>162</v>
      </c>
      <c r="D20" s="49">
        <v>697</v>
      </c>
      <c r="E20" s="49">
        <v>499</v>
      </c>
      <c r="F20" s="49">
        <v>1254</v>
      </c>
      <c r="G20" s="49">
        <v>77</v>
      </c>
      <c r="H20" s="49">
        <v>27</v>
      </c>
      <c r="I20" s="49">
        <v>206</v>
      </c>
      <c r="J20" s="49">
        <v>1152</v>
      </c>
      <c r="K20" s="49">
        <v>432</v>
      </c>
      <c r="L20" s="49">
        <v>304</v>
      </c>
      <c r="M20" s="49">
        <v>343</v>
      </c>
      <c r="N20" s="49">
        <v>131</v>
      </c>
      <c r="O20" s="49">
        <v>44</v>
      </c>
    </row>
    <row r="21" spans="1:15" x14ac:dyDescent="0.2">
      <c r="A21" s="47" t="s">
        <v>393</v>
      </c>
      <c r="B21" s="49">
        <v>3536</v>
      </c>
      <c r="C21" s="49">
        <v>437</v>
      </c>
      <c r="D21" s="49">
        <v>1691</v>
      </c>
      <c r="E21" s="49">
        <v>1408</v>
      </c>
      <c r="F21" s="49">
        <v>3229</v>
      </c>
      <c r="G21" s="49">
        <v>242</v>
      </c>
      <c r="H21" s="49">
        <v>65</v>
      </c>
      <c r="I21" s="49">
        <v>196</v>
      </c>
      <c r="J21" s="49">
        <v>3340</v>
      </c>
      <c r="K21" s="49">
        <v>1062</v>
      </c>
      <c r="L21" s="49">
        <v>884</v>
      </c>
      <c r="M21" s="49">
        <v>827</v>
      </c>
      <c r="N21" s="49">
        <v>291</v>
      </c>
      <c r="O21" s="49">
        <v>165</v>
      </c>
    </row>
    <row r="22" spans="1:15" x14ac:dyDescent="0.2">
      <c r="A22" s="50" t="s">
        <v>392</v>
      </c>
      <c r="B22" s="48"/>
      <c r="C22" s="48"/>
      <c r="D22" s="48"/>
      <c r="E22" s="48"/>
      <c r="F22" s="48"/>
      <c r="G22" s="48"/>
      <c r="H22" s="48"/>
      <c r="I22" s="48"/>
      <c r="J22" s="48"/>
      <c r="K22" s="48"/>
      <c r="L22" s="48"/>
      <c r="M22" s="48"/>
      <c r="N22" s="48"/>
      <c r="O22" s="48"/>
    </row>
    <row r="23" spans="1:15" x14ac:dyDescent="0.2">
      <c r="A23" s="47" t="s">
        <v>401</v>
      </c>
      <c r="B23" s="48">
        <v>916</v>
      </c>
      <c r="C23" s="48">
        <v>117</v>
      </c>
      <c r="D23" s="48">
        <v>482</v>
      </c>
      <c r="E23" s="48">
        <v>317</v>
      </c>
      <c r="F23" s="48">
        <v>817</v>
      </c>
      <c r="G23" s="48">
        <v>91</v>
      </c>
      <c r="H23" s="48">
        <v>8</v>
      </c>
      <c r="I23" s="48">
        <v>93</v>
      </c>
      <c r="J23" s="48">
        <v>823</v>
      </c>
      <c r="K23" s="48">
        <v>293</v>
      </c>
      <c r="L23" s="48">
        <v>235</v>
      </c>
      <c r="M23" s="48">
        <v>216</v>
      </c>
      <c r="N23" s="48">
        <v>44</v>
      </c>
      <c r="O23" s="48">
        <v>29</v>
      </c>
    </row>
    <row r="24" spans="1:15" x14ac:dyDescent="0.2">
      <c r="A24" s="47" t="s">
        <v>390</v>
      </c>
      <c r="B24" s="48">
        <v>3966</v>
      </c>
      <c r="C24" s="48">
        <v>540</v>
      </c>
      <c r="D24" s="48">
        <v>2007</v>
      </c>
      <c r="E24" s="48">
        <v>1419</v>
      </c>
      <c r="F24" s="48">
        <v>3610</v>
      </c>
      <c r="G24" s="48">
        <v>329</v>
      </c>
      <c r="H24" s="48">
        <v>27</v>
      </c>
      <c r="I24" s="48">
        <v>563</v>
      </c>
      <c r="J24" s="48">
        <v>3403</v>
      </c>
      <c r="K24" s="48">
        <v>1481</v>
      </c>
      <c r="L24" s="48">
        <v>926</v>
      </c>
      <c r="M24" s="48">
        <v>748</v>
      </c>
      <c r="N24" s="48">
        <v>285</v>
      </c>
      <c r="O24" s="48">
        <v>170</v>
      </c>
    </row>
    <row r="25" spans="1:15" s="52" customFormat="1" x14ac:dyDescent="0.2">
      <c r="A25" s="47" t="s">
        <v>389</v>
      </c>
      <c r="B25" s="51">
        <v>12670</v>
      </c>
      <c r="C25" s="48">
        <v>1601</v>
      </c>
      <c r="D25" s="48">
        <v>6349</v>
      </c>
      <c r="E25" s="48">
        <v>4720</v>
      </c>
      <c r="F25" s="51">
        <v>11548</v>
      </c>
      <c r="G25" s="51">
        <v>973</v>
      </c>
      <c r="H25" s="51">
        <v>149</v>
      </c>
      <c r="I25" s="51">
        <v>3425</v>
      </c>
      <c r="J25" s="51">
        <v>9245</v>
      </c>
      <c r="K25" s="51">
        <v>4295</v>
      </c>
      <c r="L25" s="51">
        <v>3223</v>
      </c>
      <c r="M25" s="51">
        <v>2682</v>
      </c>
      <c r="N25" s="51">
        <v>925</v>
      </c>
      <c r="O25" s="51">
        <v>423</v>
      </c>
    </row>
    <row r="26" spans="1:15" x14ac:dyDescent="0.2">
      <c r="A26" s="47" t="s">
        <v>388</v>
      </c>
      <c r="B26" s="48">
        <v>2589</v>
      </c>
      <c r="C26" s="48">
        <v>428</v>
      </c>
      <c r="D26" s="48">
        <v>1218</v>
      </c>
      <c r="E26" s="48">
        <v>943</v>
      </c>
      <c r="F26" s="48">
        <v>2285</v>
      </c>
      <c r="G26" s="48">
        <v>256</v>
      </c>
      <c r="H26" s="48">
        <v>48</v>
      </c>
      <c r="I26" s="48">
        <v>140</v>
      </c>
      <c r="J26" s="48">
        <v>2449</v>
      </c>
      <c r="K26" s="48">
        <v>937</v>
      </c>
      <c r="L26" s="48">
        <v>614</v>
      </c>
      <c r="M26" s="48">
        <v>456</v>
      </c>
      <c r="N26" s="48">
        <v>170</v>
      </c>
      <c r="O26" s="48">
        <v>108</v>
      </c>
    </row>
    <row r="27" spans="1:15" x14ac:dyDescent="0.2">
      <c r="A27" s="47" t="s">
        <v>387</v>
      </c>
      <c r="B27" s="48">
        <v>665</v>
      </c>
      <c r="C27" s="48">
        <v>82</v>
      </c>
      <c r="D27" s="48">
        <v>320</v>
      </c>
      <c r="E27" s="48">
        <v>263</v>
      </c>
      <c r="F27" s="48">
        <v>614</v>
      </c>
      <c r="G27" s="48">
        <v>47</v>
      </c>
      <c r="H27" s="48">
        <v>4</v>
      </c>
      <c r="I27" s="48">
        <v>125</v>
      </c>
      <c r="J27" s="48">
        <v>540</v>
      </c>
      <c r="K27" s="48">
        <v>268</v>
      </c>
      <c r="L27" s="48">
        <v>167</v>
      </c>
      <c r="M27" s="48">
        <v>112</v>
      </c>
      <c r="N27" s="48">
        <v>42</v>
      </c>
      <c r="O27" s="48">
        <v>25</v>
      </c>
    </row>
    <row r="28" spans="1:15" x14ac:dyDescent="0.2">
      <c r="A28" s="47" t="s">
        <v>386</v>
      </c>
      <c r="B28" s="48">
        <v>2736</v>
      </c>
      <c r="C28" s="48">
        <v>299</v>
      </c>
      <c r="D28" s="48">
        <v>1605</v>
      </c>
      <c r="E28" s="48">
        <v>832</v>
      </c>
      <c r="F28" s="48">
        <v>2538</v>
      </c>
      <c r="G28" s="48">
        <v>165</v>
      </c>
      <c r="H28" s="48">
        <v>33</v>
      </c>
      <c r="I28" s="48">
        <v>145</v>
      </c>
      <c r="J28" s="48">
        <v>2591</v>
      </c>
      <c r="K28" s="48">
        <v>1023</v>
      </c>
      <c r="L28" s="48">
        <v>751</v>
      </c>
      <c r="M28" s="48">
        <v>519</v>
      </c>
      <c r="N28" s="48">
        <v>162</v>
      </c>
      <c r="O28" s="48">
        <v>83</v>
      </c>
    </row>
    <row r="29" spans="1:15" x14ac:dyDescent="0.2">
      <c r="A29" s="47" t="s">
        <v>385</v>
      </c>
      <c r="B29" s="48">
        <v>1498</v>
      </c>
      <c r="C29" s="48">
        <v>181</v>
      </c>
      <c r="D29" s="48">
        <v>892</v>
      </c>
      <c r="E29" s="48">
        <v>425</v>
      </c>
      <c r="F29" s="48">
        <v>1378</v>
      </c>
      <c r="G29" s="48">
        <v>107</v>
      </c>
      <c r="H29" s="48">
        <v>13</v>
      </c>
      <c r="I29" s="48">
        <v>59</v>
      </c>
      <c r="J29" s="48">
        <v>1439</v>
      </c>
      <c r="K29" s="48">
        <v>569</v>
      </c>
      <c r="L29" s="48">
        <v>445</v>
      </c>
      <c r="M29" s="48">
        <v>243</v>
      </c>
      <c r="N29" s="48">
        <v>72</v>
      </c>
      <c r="O29" s="48">
        <v>49</v>
      </c>
    </row>
    <row r="30" spans="1:15" x14ac:dyDescent="0.2">
      <c r="A30" s="47" t="s">
        <v>384</v>
      </c>
      <c r="B30" s="49">
        <v>985</v>
      </c>
      <c r="C30" s="49">
        <v>136</v>
      </c>
      <c r="D30" s="49">
        <v>514</v>
      </c>
      <c r="E30" s="49">
        <v>335</v>
      </c>
      <c r="F30" s="49">
        <v>909</v>
      </c>
      <c r="G30" s="49">
        <v>76</v>
      </c>
      <c r="H30" s="49">
        <v>0</v>
      </c>
      <c r="I30" s="49">
        <v>93</v>
      </c>
      <c r="J30" s="49">
        <v>892</v>
      </c>
      <c r="K30" s="49">
        <v>309</v>
      </c>
      <c r="L30" s="49">
        <v>255</v>
      </c>
      <c r="M30" s="49">
        <v>257</v>
      </c>
      <c r="N30" s="49">
        <v>75</v>
      </c>
      <c r="O30" s="49">
        <v>13</v>
      </c>
    </row>
    <row r="31" spans="1:15" x14ac:dyDescent="0.2">
      <c r="A31" s="47" t="s">
        <v>383</v>
      </c>
      <c r="B31" s="48">
        <v>1283</v>
      </c>
      <c r="C31" s="48">
        <v>140</v>
      </c>
      <c r="D31" s="48">
        <v>781</v>
      </c>
      <c r="E31" s="48">
        <v>362</v>
      </c>
      <c r="F31" s="48">
        <v>1206</v>
      </c>
      <c r="G31" s="48">
        <v>76</v>
      </c>
      <c r="H31" s="48">
        <v>1</v>
      </c>
      <c r="I31" s="48">
        <v>49</v>
      </c>
      <c r="J31" s="48">
        <v>1234</v>
      </c>
      <c r="K31" s="48">
        <v>461</v>
      </c>
      <c r="L31" s="48">
        <v>386</v>
      </c>
      <c r="M31" s="48">
        <v>247</v>
      </c>
      <c r="N31" s="48">
        <v>78</v>
      </c>
      <c r="O31" s="48">
        <v>34</v>
      </c>
    </row>
    <row r="32" spans="1:15" ht="5.0999999999999996" customHeight="1" x14ac:dyDescent="0.2">
      <c r="A32" s="53"/>
      <c r="B32" s="16"/>
      <c r="C32" s="16"/>
      <c r="D32" s="16"/>
      <c r="E32" s="16"/>
      <c r="F32" s="16"/>
      <c r="G32" s="16"/>
      <c r="H32" s="16"/>
      <c r="I32" s="16"/>
      <c r="J32" s="16"/>
      <c r="K32" s="16"/>
      <c r="L32" s="16"/>
      <c r="M32" s="16"/>
      <c r="N32" s="16"/>
      <c r="O32" s="16"/>
    </row>
    <row r="33" spans="1:15" x14ac:dyDescent="0.2">
      <c r="A33" s="54"/>
      <c r="B33" s="16"/>
      <c r="C33" s="16"/>
      <c r="D33" s="16"/>
      <c r="E33" s="16"/>
      <c r="F33" s="16"/>
      <c r="G33" s="16"/>
      <c r="H33" s="16"/>
      <c r="I33" s="16"/>
      <c r="J33" s="16"/>
      <c r="K33" s="16"/>
      <c r="L33" s="16"/>
      <c r="M33" s="16"/>
      <c r="N33" s="16"/>
      <c r="O33" s="16"/>
    </row>
    <row r="34" spans="1:15" x14ac:dyDescent="0.2">
      <c r="A34" s="25"/>
      <c r="B34" s="270" t="s">
        <v>572</v>
      </c>
      <c r="C34" s="13"/>
      <c r="D34" s="13"/>
      <c r="E34" s="13"/>
      <c r="F34" s="13"/>
      <c r="G34" s="13"/>
      <c r="H34" s="13"/>
      <c r="I34" s="13"/>
      <c r="J34" s="13"/>
      <c r="K34" s="13"/>
      <c r="L34" s="13"/>
      <c r="M34" s="13"/>
      <c r="N34" s="13"/>
      <c r="O34" s="13"/>
    </row>
    <row r="35" spans="1:15" x14ac:dyDescent="0.2">
      <c r="A35" s="53" t="s">
        <v>400</v>
      </c>
      <c r="B35" s="48">
        <v>47593</v>
      </c>
      <c r="C35" s="48">
        <v>6517</v>
      </c>
      <c r="D35" s="48">
        <v>24313</v>
      </c>
      <c r="E35" s="48">
        <v>16763</v>
      </c>
      <c r="F35" s="48">
        <v>43520</v>
      </c>
      <c r="G35" s="48">
        <v>3523</v>
      </c>
      <c r="H35" s="48">
        <v>550</v>
      </c>
      <c r="I35" s="48">
        <v>6756</v>
      </c>
      <c r="J35" s="48">
        <v>40837</v>
      </c>
      <c r="K35" s="48">
        <v>15939</v>
      </c>
      <c r="L35" s="48">
        <v>12420</v>
      </c>
      <c r="M35" s="48">
        <v>10008</v>
      </c>
      <c r="N35" s="48">
        <v>3463</v>
      </c>
      <c r="O35" s="48">
        <v>1690</v>
      </c>
    </row>
    <row r="36" spans="1:15" ht="5.0999999999999996" customHeight="1" x14ac:dyDescent="0.2">
      <c r="A36" s="26"/>
      <c r="B36" s="27"/>
      <c r="C36" s="27"/>
      <c r="D36" s="27"/>
      <c r="E36" s="27"/>
      <c r="F36" s="27"/>
      <c r="G36" s="27"/>
      <c r="H36" s="27"/>
      <c r="I36" s="27"/>
      <c r="J36" s="27"/>
      <c r="K36" s="27"/>
      <c r="L36" s="27"/>
      <c r="M36" s="27"/>
      <c r="N36" s="27"/>
      <c r="O36" s="27"/>
    </row>
    <row r="37" spans="1:15" x14ac:dyDescent="0.2">
      <c r="A37" s="47" t="s">
        <v>399</v>
      </c>
      <c r="B37" s="48">
        <v>5249</v>
      </c>
      <c r="C37" s="48">
        <v>949</v>
      </c>
      <c r="D37" s="48">
        <v>2541</v>
      </c>
      <c r="E37" s="48">
        <v>1759</v>
      </c>
      <c r="F37" s="48">
        <v>4774</v>
      </c>
      <c r="G37" s="48">
        <v>411</v>
      </c>
      <c r="H37" s="48">
        <v>64</v>
      </c>
      <c r="I37" s="48">
        <v>707</v>
      </c>
      <c r="J37" s="48">
        <v>4542</v>
      </c>
      <c r="K37" s="48">
        <v>1712</v>
      </c>
      <c r="L37" s="48">
        <v>1259</v>
      </c>
      <c r="M37" s="48">
        <v>1136</v>
      </c>
      <c r="N37" s="48">
        <v>456</v>
      </c>
      <c r="O37" s="48">
        <v>211</v>
      </c>
    </row>
    <row r="38" spans="1:15" x14ac:dyDescent="0.2">
      <c r="A38" s="47" t="s">
        <v>398</v>
      </c>
      <c r="B38" s="49">
        <v>7635</v>
      </c>
      <c r="C38" s="49">
        <v>1151</v>
      </c>
      <c r="D38" s="49">
        <v>3776</v>
      </c>
      <c r="E38" s="49">
        <v>2708</v>
      </c>
      <c r="F38" s="49">
        <v>7064</v>
      </c>
      <c r="G38" s="49">
        <v>520</v>
      </c>
      <c r="H38" s="49">
        <v>51</v>
      </c>
      <c r="I38" s="49">
        <v>421</v>
      </c>
      <c r="J38" s="49">
        <v>7214</v>
      </c>
      <c r="K38" s="49">
        <v>2603</v>
      </c>
      <c r="L38" s="49">
        <v>2187</v>
      </c>
      <c r="M38" s="49">
        <v>1522</v>
      </c>
      <c r="N38" s="49">
        <v>505</v>
      </c>
      <c r="O38" s="49">
        <v>247</v>
      </c>
    </row>
    <row r="39" spans="1:15" x14ac:dyDescent="0.2">
      <c r="A39" s="47" t="s">
        <v>397</v>
      </c>
      <c r="B39" s="48">
        <v>2919</v>
      </c>
      <c r="C39" s="48">
        <v>314</v>
      </c>
      <c r="D39" s="48">
        <v>1525</v>
      </c>
      <c r="E39" s="48">
        <v>1080</v>
      </c>
      <c r="F39" s="48">
        <v>2693</v>
      </c>
      <c r="G39" s="48">
        <v>176</v>
      </c>
      <c r="H39" s="48">
        <v>50</v>
      </c>
      <c r="I39" s="48">
        <v>718</v>
      </c>
      <c r="J39" s="48">
        <v>2201</v>
      </c>
      <c r="K39" s="48">
        <v>954</v>
      </c>
      <c r="L39" s="48">
        <v>822</v>
      </c>
      <c r="M39" s="48">
        <v>646</v>
      </c>
      <c r="N39" s="48">
        <v>185</v>
      </c>
      <c r="O39" s="48">
        <v>86</v>
      </c>
    </row>
    <row r="40" spans="1:15" x14ac:dyDescent="0.2">
      <c r="A40" s="47" t="s">
        <v>396</v>
      </c>
      <c r="B40" s="48">
        <v>941</v>
      </c>
      <c r="C40" s="48">
        <v>95</v>
      </c>
      <c r="D40" s="48">
        <v>546</v>
      </c>
      <c r="E40" s="48">
        <v>300</v>
      </c>
      <c r="F40" s="48">
        <v>875</v>
      </c>
      <c r="G40" s="48">
        <v>55</v>
      </c>
      <c r="H40" s="48">
        <v>11</v>
      </c>
      <c r="I40" s="48">
        <v>153</v>
      </c>
      <c r="J40" s="48">
        <v>788</v>
      </c>
      <c r="K40" s="48">
        <v>313</v>
      </c>
      <c r="L40" s="48">
        <v>223</v>
      </c>
      <c r="M40" s="48">
        <v>203</v>
      </c>
      <c r="N40" s="48">
        <v>79</v>
      </c>
      <c r="O40" s="48">
        <v>57</v>
      </c>
    </row>
    <row r="41" spans="1:15" x14ac:dyDescent="0.2">
      <c r="A41" s="47" t="s">
        <v>395</v>
      </c>
      <c r="B41" s="48">
        <v>482</v>
      </c>
      <c r="C41" s="48">
        <v>43</v>
      </c>
      <c r="D41" s="48">
        <v>281</v>
      </c>
      <c r="E41" s="48">
        <v>158</v>
      </c>
      <c r="F41" s="48">
        <v>470</v>
      </c>
      <c r="G41" s="48">
        <v>12</v>
      </c>
      <c r="H41" s="48">
        <v>0</v>
      </c>
      <c r="I41" s="48">
        <v>65</v>
      </c>
      <c r="J41" s="48">
        <v>417</v>
      </c>
      <c r="K41" s="48">
        <v>155</v>
      </c>
      <c r="L41" s="48">
        <v>132</v>
      </c>
      <c r="M41" s="48">
        <v>135</v>
      </c>
      <c r="N41" s="48">
        <v>37</v>
      </c>
      <c r="O41" s="48">
        <v>11</v>
      </c>
    </row>
    <row r="42" spans="1:15" x14ac:dyDescent="0.2">
      <c r="A42" s="47" t="s">
        <v>394</v>
      </c>
      <c r="B42" s="49">
        <v>1279</v>
      </c>
      <c r="C42" s="49">
        <v>160</v>
      </c>
      <c r="D42" s="49">
        <v>657</v>
      </c>
      <c r="E42" s="49">
        <v>462</v>
      </c>
      <c r="F42" s="49">
        <v>1175</v>
      </c>
      <c r="G42" s="49">
        <v>77</v>
      </c>
      <c r="H42" s="49">
        <v>27</v>
      </c>
      <c r="I42" s="49">
        <v>189</v>
      </c>
      <c r="J42" s="49">
        <v>1090</v>
      </c>
      <c r="K42" s="49">
        <v>387</v>
      </c>
      <c r="L42" s="49">
        <v>289</v>
      </c>
      <c r="M42" s="49">
        <v>332</v>
      </c>
      <c r="N42" s="49">
        <v>125</v>
      </c>
      <c r="O42" s="49">
        <v>42</v>
      </c>
    </row>
    <row r="43" spans="1:15" x14ac:dyDescent="0.2">
      <c r="A43" s="47" t="s">
        <v>393</v>
      </c>
      <c r="B43" s="49">
        <v>3297</v>
      </c>
      <c r="C43" s="49">
        <v>418</v>
      </c>
      <c r="D43" s="49">
        <v>1590</v>
      </c>
      <c r="E43" s="49">
        <v>1289</v>
      </c>
      <c r="F43" s="49">
        <v>3000</v>
      </c>
      <c r="G43" s="49">
        <v>233</v>
      </c>
      <c r="H43" s="49">
        <v>64</v>
      </c>
      <c r="I43" s="49">
        <v>173</v>
      </c>
      <c r="J43" s="49">
        <v>3124</v>
      </c>
      <c r="K43" s="49">
        <v>961</v>
      </c>
      <c r="L43" s="49">
        <v>833</v>
      </c>
      <c r="M43" s="49">
        <v>770</v>
      </c>
      <c r="N43" s="49">
        <v>281</v>
      </c>
      <c r="O43" s="49">
        <v>155</v>
      </c>
    </row>
    <row r="44" spans="1:15" x14ac:dyDescent="0.2">
      <c r="A44" s="50" t="s">
        <v>392</v>
      </c>
      <c r="B44" s="48"/>
      <c r="C44" s="48"/>
      <c r="D44" s="48"/>
      <c r="E44" s="48"/>
      <c r="F44" s="48"/>
      <c r="G44" s="48"/>
      <c r="H44" s="48"/>
      <c r="I44" s="48"/>
      <c r="J44" s="48"/>
      <c r="K44" s="48"/>
      <c r="L44" s="48"/>
      <c r="M44" s="48"/>
      <c r="N44" s="48"/>
      <c r="O44" s="48"/>
    </row>
    <row r="45" spans="1:15" x14ac:dyDescent="0.2">
      <c r="A45" s="47" t="s">
        <v>391</v>
      </c>
      <c r="B45" s="48">
        <v>881</v>
      </c>
      <c r="C45" s="48">
        <v>114</v>
      </c>
      <c r="D45" s="48">
        <v>460</v>
      </c>
      <c r="E45" s="48">
        <v>307</v>
      </c>
      <c r="F45" s="48">
        <v>785</v>
      </c>
      <c r="G45" s="48">
        <v>88</v>
      </c>
      <c r="H45" s="48">
        <v>8</v>
      </c>
      <c r="I45" s="48">
        <v>93</v>
      </c>
      <c r="J45" s="48">
        <v>788</v>
      </c>
      <c r="K45" s="48">
        <v>273</v>
      </c>
      <c r="L45" s="48">
        <v>230</v>
      </c>
      <c r="M45" s="48">
        <v>210</v>
      </c>
      <c r="N45" s="48">
        <v>43</v>
      </c>
      <c r="O45" s="48">
        <v>29</v>
      </c>
    </row>
    <row r="46" spans="1:15" x14ac:dyDescent="0.2">
      <c r="A46" s="47" t="s">
        <v>390</v>
      </c>
      <c r="B46" s="48">
        <v>3783</v>
      </c>
      <c r="C46" s="48">
        <v>522</v>
      </c>
      <c r="D46" s="48">
        <v>1920</v>
      </c>
      <c r="E46" s="48">
        <v>1341</v>
      </c>
      <c r="F46" s="48">
        <v>3438</v>
      </c>
      <c r="G46" s="48">
        <v>318</v>
      </c>
      <c r="H46" s="48">
        <v>27</v>
      </c>
      <c r="I46" s="48">
        <v>522</v>
      </c>
      <c r="J46" s="48">
        <v>3261</v>
      </c>
      <c r="K46" s="48">
        <v>1386</v>
      </c>
      <c r="L46" s="48">
        <v>891</v>
      </c>
      <c r="M46" s="48">
        <v>724</v>
      </c>
      <c r="N46" s="48">
        <v>277</v>
      </c>
      <c r="O46" s="48">
        <v>160</v>
      </c>
    </row>
    <row r="47" spans="1:15" s="52" customFormat="1" x14ac:dyDescent="0.2">
      <c r="A47" s="47" t="s">
        <v>389</v>
      </c>
      <c r="B47" s="51">
        <v>11852</v>
      </c>
      <c r="C47" s="51">
        <v>1530</v>
      </c>
      <c r="D47" s="51">
        <v>5939</v>
      </c>
      <c r="E47" s="51">
        <v>4383</v>
      </c>
      <c r="F47" s="51">
        <v>10773</v>
      </c>
      <c r="G47" s="51">
        <v>930</v>
      </c>
      <c r="H47" s="51">
        <v>149</v>
      </c>
      <c r="I47" s="51">
        <v>3165</v>
      </c>
      <c r="J47" s="51">
        <v>8687</v>
      </c>
      <c r="K47" s="48">
        <v>3898</v>
      </c>
      <c r="L47" s="48">
        <v>3033</v>
      </c>
      <c r="M47" s="48">
        <v>2552</v>
      </c>
      <c r="N47" s="48">
        <v>894</v>
      </c>
      <c r="O47" s="48">
        <v>396</v>
      </c>
    </row>
    <row r="48" spans="1:15" x14ac:dyDescent="0.2">
      <c r="A48" s="47" t="s">
        <v>388</v>
      </c>
      <c r="B48" s="48">
        <v>2400</v>
      </c>
      <c r="C48" s="48">
        <v>413</v>
      </c>
      <c r="D48" s="48">
        <v>1133</v>
      </c>
      <c r="E48" s="48">
        <v>854</v>
      </c>
      <c r="F48" s="48">
        <v>2105</v>
      </c>
      <c r="G48" s="48">
        <v>247</v>
      </c>
      <c r="H48" s="48">
        <v>48</v>
      </c>
      <c r="I48" s="48">
        <v>118</v>
      </c>
      <c r="J48" s="48">
        <v>2282</v>
      </c>
      <c r="K48" s="48">
        <v>838</v>
      </c>
      <c r="L48" s="48">
        <v>572</v>
      </c>
      <c r="M48" s="48">
        <v>435</v>
      </c>
      <c r="N48" s="48">
        <v>161</v>
      </c>
      <c r="O48" s="48">
        <v>99</v>
      </c>
    </row>
    <row r="49" spans="1:15" x14ac:dyDescent="0.2">
      <c r="A49" s="47" t="s">
        <v>387</v>
      </c>
      <c r="B49" s="48">
        <v>665</v>
      </c>
      <c r="C49" s="48">
        <v>82</v>
      </c>
      <c r="D49" s="48">
        <v>320</v>
      </c>
      <c r="E49" s="48">
        <v>263</v>
      </c>
      <c r="F49" s="48">
        <v>614</v>
      </c>
      <c r="G49" s="48">
        <v>47</v>
      </c>
      <c r="H49" s="48">
        <v>4</v>
      </c>
      <c r="I49" s="48">
        <v>125</v>
      </c>
      <c r="J49" s="48">
        <v>540</v>
      </c>
      <c r="K49" s="48">
        <v>268</v>
      </c>
      <c r="L49" s="48">
        <v>167</v>
      </c>
      <c r="M49" s="48">
        <v>112</v>
      </c>
      <c r="N49" s="48">
        <v>42</v>
      </c>
      <c r="O49" s="48">
        <v>25</v>
      </c>
    </row>
    <row r="50" spans="1:15" x14ac:dyDescent="0.2">
      <c r="A50" s="47" t="s">
        <v>386</v>
      </c>
      <c r="B50" s="48">
        <v>2526</v>
      </c>
      <c r="C50" s="48">
        <v>274</v>
      </c>
      <c r="D50" s="48">
        <v>1478</v>
      </c>
      <c r="E50" s="48">
        <v>774</v>
      </c>
      <c r="F50" s="48">
        <v>2342</v>
      </c>
      <c r="G50" s="48">
        <v>151</v>
      </c>
      <c r="H50" s="48">
        <v>33</v>
      </c>
      <c r="I50" s="48">
        <v>123</v>
      </c>
      <c r="J50" s="48">
        <v>2403</v>
      </c>
      <c r="K50" s="48">
        <v>901</v>
      </c>
      <c r="L50" s="48">
        <v>710</v>
      </c>
      <c r="M50" s="48">
        <v>496</v>
      </c>
      <c r="N50" s="48">
        <v>158</v>
      </c>
      <c r="O50" s="48">
        <v>77</v>
      </c>
    </row>
    <row r="51" spans="1:15" x14ac:dyDescent="0.2">
      <c r="A51" s="47" t="s">
        <v>385</v>
      </c>
      <c r="B51" s="48">
        <v>1477</v>
      </c>
      <c r="C51" s="48">
        <v>178</v>
      </c>
      <c r="D51" s="48">
        <v>880</v>
      </c>
      <c r="E51" s="48">
        <v>419</v>
      </c>
      <c r="F51" s="48">
        <v>1358</v>
      </c>
      <c r="G51" s="48">
        <v>106</v>
      </c>
      <c r="H51" s="48">
        <v>13</v>
      </c>
      <c r="I51" s="48">
        <v>59</v>
      </c>
      <c r="J51" s="48">
        <v>1418</v>
      </c>
      <c r="K51" s="48">
        <v>552</v>
      </c>
      <c r="L51" s="48">
        <v>444</v>
      </c>
      <c r="M51" s="48">
        <v>242</v>
      </c>
      <c r="N51" s="48">
        <v>71</v>
      </c>
      <c r="O51" s="48">
        <v>49</v>
      </c>
    </row>
    <row r="52" spans="1:15" x14ac:dyDescent="0.2">
      <c r="A52" s="47" t="s">
        <v>384</v>
      </c>
      <c r="B52" s="49">
        <v>933</v>
      </c>
      <c r="C52" s="49">
        <v>134</v>
      </c>
      <c r="D52" s="49">
        <v>488</v>
      </c>
      <c r="E52" s="49">
        <v>311</v>
      </c>
      <c r="F52" s="49">
        <v>857</v>
      </c>
      <c r="G52" s="49">
        <v>76</v>
      </c>
      <c r="H52" s="49">
        <v>0</v>
      </c>
      <c r="I52" s="49">
        <v>84</v>
      </c>
      <c r="J52" s="49">
        <v>849</v>
      </c>
      <c r="K52" s="49">
        <v>282</v>
      </c>
      <c r="L52" s="49">
        <v>245</v>
      </c>
      <c r="M52" s="49">
        <v>247</v>
      </c>
      <c r="N52" s="49">
        <v>71</v>
      </c>
      <c r="O52" s="49">
        <v>12</v>
      </c>
    </row>
    <row r="53" spans="1:15" x14ac:dyDescent="0.2">
      <c r="A53" s="47" t="s">
        <v>383</v>
      </c>
      <c r="B53" s="48">
        <v>1274</v>
      </c>
      <c r="C53" s="48">
        <v>140</v>
      </c>
      <c r="D53" s="48">
        <v>779</v>
      </c>
      <c r="E53" s="48">
        <v>355</v>
      </c>
      <c r="F53" s="48">
        <v>1197</v>
      </c>
      <c r="G53" s="48">
        <v>76</v>
      </c>
      <c r="H53" s="48">
        <v>1</v>
      </c>
      <c r="I53" s="48">
        <v>41</v>
      </c>
      <c r="J53" s="48">
        <v>1233</v>
      </c>
      <c r="K53" s="48">
        <v>456</v>
      </c>
      <c r="L53" s="48">
        <v>383</v>
      </c>
      <c r="M53" s="48">
        <v>246</v>
      </c>
      <c r="N53" s="48">
        <v>78</v>
      </c>
      <c r="O53" s="48">
        <v>34</v>
      </c>
    </row>
    <row r="54" spans="1:15" ht="5.0999999999999996" customHeight="1" x14ac:dyDescent="0.2">
      <c r="A54" s="53"/>
      <c r="B54" s="16"/>
      <c r="C54" s="16"/>
      <c r="D54" s="16"/>
      <c r="E54" s="16"/>
      <c r="F54" s="16"/>
      <c r="G54" s="16"/>
      <c r="H54" s="16"/>
      <c r="I54" s="16"/>
      <c r="J54" s="16"/>
      <c r="K54" s="16"/>
      <c r="L54" s="16"/>
      <c r="M54" s="16"/>
      <c r="N54" s="16"/>
      <c r="O54" s="16"/>
    </row>
    <row r="55" spans="1:15" x14ac:dyDescent="0.2">
      <c r="A55" s="16"/>
      <c r="B55" s="16"/>
      <c r="C55" s="16"/>
      <c r="D55" s="16"/>
      <c r="E55" s="16"/>
      <c r="F55" s="16"/>
      <c r="G55" s="16"/>
      <c r="H55" s="16"/>
      <c r="I55" s="16"/>
      <c r="J55" s="16"/>
      <c r="K55" s="16"/>
      <c r="L55" s="16"/>
      <c r="M55" s="16"/>
      <c r="N55" s="16"/>
      <c r="O55" s="16"/>
    </row>
    <row r="56" spans="1:15" x14ac:dyDescent="0.2">
      <c r="A56" s="25"/>
      <c r="B56" s="270" t="s">
        <v>570</v>
      </c>
      <c r="C56" s="13"/>
      <c r="D56" s="13"/>
      <c r="E56" s="13"/>
      <c r="F56" s="13"/>
      <c r="G56" s="13"/>
      <c r="H56" s="13"/>
      <c r="I56" s="13"/>
      <c r="J56" s="13"/>
      <c r="K56" s="13"/>
      <c r="L56" s="13"/>
      <c r="M56" s="13"/>
      <c r="N56" s="13"/>
      <c r="O56" s="13"/>
    </row>
    <row r="57" spans="1:15" x14ac:dyDescent="0.2">
      <c r="A57" s="53" t="s">
        <v>400</v>
      </c>
      <c r="B57" s="48">
        <v>2996</v>
      </c>
      <c r="C57" s="48">
        <v>281</v>
      </c>
      <c r="D57" s="48">
        <v>1468</v>
      </c>
      <c r="E57" s="48">
        <v>1247</v>
      </c>
      <c r="F57" s="48">
        <v>2839</v>
      </c>
      <c r="G57" s="48">
        <v>156</v>
      </c>
      <c r="H57" s="48">
        <v>1</v>
      </c>
      <c r="I57" s="48">
        <v>558</v>
      </c>
      <c r="J57" s="48">
        <v>2438</v>
      </c>
      <c r="K57" s="48">
        <v>1464</v>
      </c>
      <c r="L57" s="48">
        <v>693</v>
      </c>
      <c r="M57" s="48">
        <v>458</v>
      </c>
      <c r="N57" s="48">
        <v>118</v>
      </c>
      <c r="O57" s="48">
        <v>106</v>
      </c>
    </row>
    <row r="58" spans="1:15" ht="5.0999999999999996" customHeight="1" x14ac:dyDescent="0.2">
      <c r="A58" s="26"/>
      <c r="B58" s="27"/>
      <c r="C58" s="27"/>
      <c r="D58" s="27"/>
      <c r="E58" s="27"/>
      <c r="F58" s="27"/>
      <c r="G58" s="27"/>
      <c r="H58" s="27"/>
      <c r="I58" s="27"/>
      <c r="J58" s="27"/>
      <c r="K58" s="27"/>
      <c r="L58" s="27"/>
      <c r="M58" s="27"/>
      <c r="N58" s="27"/>
      <c r="O58" s="27"/>
    </row>
    <row r="59" spans="1:15" x14ac:dyDescent="0.2">
      <c r="A59" s="47" t="s">
        <v>399</v>
      </c>
      <c r="B59" s="48">
        <v>295</v>
      </c>
      <c r="C59" s="48">
        <v>33</v>
      </c>
      <c r="D59" s="48">
        <v>134</v>
      </c>
      <c r="E59" s="48">
        <v>128</v>
      </c>
      <c r="F59" s="48">
        <v>280</v>
      </c>
      <c r="G59" s="48">
        <v>15</v>
      </c>
      <c r="H59" s="48">
        <v>0</v>
      </c>
      <c r="I59" s="48">
        <v>7</v>
      </c>
      <c r="J59" s="48">
        <v>288</v>
      </c>
      <c r="K59" s="48">
        <v>133</v>
      </c>
      <c r="L59" s="48">
        <v>79</v>
      </c>
      <c r="M59" s="48">
        <v>45</v>
      </c>
      <c r="N59" s="48">
        <v>8</v>
      </c>
      <c r="O59" s="48">
        <v>15</v>
      </c>
    </row>
    <row r="60" spans="1:15" x14ac:dyDescent="0.2">
      <c r="A60" s="47" t="s">
        <v>398</v>
      </c>
      <c r="B60" s="49">
        <v>554</v>
      </c>
      <c r="C60" s="49">
        <v>66</v>
      </c>
      <c r="D60" s="49">
        <v>259</v>
      </c>
      <c r="E60" s="49">
        <v>229</v>
      </c>
      <c r="F60" s="49">
        <v>521</v>
      </c>
      <c r="G60" s="49">
        <v>33</v>
      </c>
      <c r="H60" s="49">
        <v>0</v>
      </c>
      <c r="I60" s="49">
        <v>21</v>
      </c>
      <c r="J60" s="49">
        <v>533</v>
      </c>
      <c r="K60" s="49">
        <v>259</v>
      </c>
      <c r="L60" s="49">
        <v>146</v>
      </c>
      <c r="M60" s="49">
        <v>75</v>
      </c>
      <c r="N60" s="49">
        <v>25</v>
      </c>
      <c r="O60" s="49">
        <v>16</v>
      </c>
    </row>
    <row r="61" spans="1:15" x14ac:dyDescent="0.2">
      <c r="A61" s="47" t="s">
        <v>397</v>
      </c>
      <c r="B61" s="48">
        <v>189</v>
      </c>
      <c r="C61" s="48">
        <v>14</v>
      </c>
      <c r="D61" s="48">
        <v>98</v>
      </c>
      <c r="E61" s="48">
        <v>77</v>
      </c>
      <c r="F61" s="48">
        <v>179</v>
      </c>
      <c r="G61" s="48">
        <v>10</v>
      </c>
      <c r="H61" s="48">
        <v>0</v>
      </c>
      <c r="I61" s="48">
        <v>90</v>
      </c>
      <c r="J61" s="48">
        <v>99</v>
      </c>
      <c r="K61" s="48">
        <v>90</v>
      </c>
      <c r="L61" s="48">
        <v>42</v>
      </c>
      <c r="M61" s="48">
        <v>31</v>
      </c>
      <c r="N61" s="48">
        <v>9</v>
      </c>
      <c r="O61" s="48">
        <v>7</v>
      </c>
    </row>
    <row r="62" spans="1:15" x14ac:dyDescent="0.2">
      <c r="A62" s="47" t="s">
        <v>396</v>
      </c>
      <c r="B62" s="48">
        <v>102</v>
      </c>
      <c r="C62" s="48">
        <v>9</v>
      </c>
      <c r="D62" s="48">
        <v>52</v>
      </c>
      <c r="E62" s="48">
        <v>41</v>
      </c>
      <c r="F62" s="48">
        <v>95</v>
      </c>
      <c r="G62" s="48">
        <v>7</v>
      </c>
      <c r="H62" s="48">
        <v>0</v>
      </c>
      <c r="I62" s="48">
        <v>33</v>
      </c>
      <c r="J62" s="48">
        <v>69</v>
      </c>
      <c r="K62" s="48">
        <v>47</v>
      </c>
      <c r="L62" s="48">
        <v>24</v>
      </c>
      <c r="M62" s="48">
        <v>19</v>
      </c>
      <c r="N62" s="48">
        <v>2</v>
      </c>
      <c r="O62" s="48">
        <v>3</v>
      </c>
    </row>
    <row r="63" spans="1:15" x14ac:dyDescent="0.2">
      <c r="A63" s="47" t="s">
        <v>395</v>
      </c>
      <c r="B63" s="48">
        <v>21</v>
      </c>
      <c r="C63" s="48">
        <v>1</v>
      </c>
      <c r="D63" s="48">
        <v>13</v>
      </c>
      <c r="E63" s="48">
        <v>7</v>
      </c>
      <c r="F63" s="48">
        <v>20</v>
      </c>
      <c r="G63" s="48">
        <v>1</v>
      </c>
      <c r="H63" s="48">
        <v>0</v>
      </c>
      <c r="I63" s="48">
        <v>5</v>
      </c>
      <c r="J63" s="48">
        <v>16</v>
      </c>
      <c r="K63" s="48">
        <v>7</v>
      </c>
      <c r="L63" s="48">
        <v>9</v>
      </c>
      <c r="M63" s="48">
        <v>4</v>
      </c>
      <c r="N63" s="48">
        <v>0</v>
      </c>
      <c r="O63" s="48">
        <v>0</v>
      </c>
    </row>
    <row r="64" spans="1:15" x14ac:dyDescent="0.2">
      <c r="A64" s="47" t="s">
        <v>394</v>
      </c>
      <c r="B64" s="49">
        <v>79</v>
      </c>
      <c r="C64" s="49">
        <v>2</v>
      </c>
      <c r="D64" s="49">
        <v>40</v>
      </c>
      <c r="E64" s="49">
        <v>37</v>
      </c>
      <c r="F64" s="49">
        <v>79</v>
      </c>
      <c r="G64" s="49">
        <v>0</v>
      </c>
      <c r="H64" s="49">
        <v>0</v>
      </c>
      <c r="I64" s="49">
        <v>17</v>
      </c>
      <c r="J64" s="49">
        <v>62</v>
      </c>
      <c r="K64" s="49">
        <v>45</v>
      </c>
      <c r="L64" s="49">
        <v>15</v>
      </c>
      <c r="M64" s="49">
        <v>11</v>
      </c>
      <c r="N64" s="49">
        <v>6</v>
      </c>
      <c r="O64" s="49">
        <v>2</v>
      </c>
    </row>
    <row r="65" spans="1:15" x14ac:dyDescent="0.2">
      <c r="A65" s="47" t="s">
        <v>393</v>
      </c>
      <c r="B65" s="49">
        <v>239</v>
      </c>
      <c r="C65" s="49">
        <v>19</v>
      </c>
      <c r="D65" s="49">
        <v>101</v>
      </c>
      <c r="E65" s="49">
        <v>119</v>
      </c>
      <c r="F65" s="49">
        <v>229</v>
      </c>
      <c r="G65" s="49">
        <v>9</v>
      </c>
      <c r="H65" s="49">
        <v>1</v>
      </c>
      <c r="I65" s="49">
        <v>23</v>
      </c>
      <c r="J65" s="49">
        <v>216</v>
      </c>
      <c r="K65" s="49">
        <v>101</v>
      </c>
      <c r="L65" s="49">
        <v>51</v>
      </c>
      <c r="M65" s="49">
        <v>57</v>
      </c>
      <c r="N65" s="49">
        <v>10</v>
      </c>
      <c r="O65" s="49">
        <v>10</v>
      </c>
    </row>
    <row r="66" spans="1:15" x14ac:dyDescent="0.2">
      <c r="A66" s="50" t="s">
        <v>392</v>
      </c>
      <c r="B66" s="48"/>
      <c r="C66" s="48"/>
      <c r="D66" s="48"/>
      <c r="E66" s="48"/>
      <c r="F66" s="48"/>
      <c r="G66" s="48"/>
      <c r="H66" s="48"/>
      <c r="I66" s="48"/>
      <c r="J66" s="48"/>
      <c r="K66" s="48"/>
      <c r="L66" s="48"/>
      <c r="M66" s="48"/>
      <c r="N66" s="48"/>
      <c r="O66" s="48"/>
    </row>
    <row r="67" spans="1:15" x14ac:dyDescent="0.2">
      <c r="A67" s="47" t="s">
        <v>391</v>
      </c>
      <c r="B67" s="48">
        <v>35</v>
      </c>
      <c r="C67" s="48">
        <v>3</v>
      </c>
      <c r="D67" s="48">
        <v>22</v>
      </c>
      <c r="E67" s="48">
        <v>10</v>
      </c>
      <c r="F67" s="48">
        <v>32</v>
      </c>
      <c r="G67" s="48">
        <v>3</v>
      </c>
      <c r="H67" s="48">
        <v>0</v>
      </c>
      <c r="I67" s="48">
        <v>0</v>
      </c>
      <c r="J67" s="48">
        <v>35</v>
      </c>
      <c r="K67" s="48">
        <v>20</v>
      </c>
      <c r="L67" s="48">
        <v>5</v>
      </c>
      <c r="M67" s="48">
        <v>6</v>
      </c>
      <c r="N67" s="48">
        <v>1</v>
      </c>
      <c r="O67" s="48">
        <v>0</v>
      </c>
    </row>
    <row r="68" spans="1:15" x14ac:dyDescent="0.2">
      <c r="A68" s="47" t="s">
        <v>390</v>
      </c>
      <c r="B68" s="48">
        <v>183</v>
      </c>
      <c r="C68" s="48">
        <v>18</v>
      </c>
      <c r="D68" s="48">
        <v>87</v>
      </c>
      <c r="E68" s="48">
        <v>78</v>
      </c>
      <c r="F68" s="48">
        <v>172</v>
      </c>
      <c r="G68" s="48">
        <v>11</v>
      </c>
      <c r="H68" s="48">
        <v>0</v>
      </c>
      <c r="I68" s="48">
        <v>41</v>
      </c>
      <c r="J68" s="48">
        <v>142</v>
      </c>
      <c r="K68" s="48">
        <v>95</v>
      </c>
      <c r="L68" s="48">
        <v>35</v>
      </c>
      <c r="M68" s="48">
        <v>24</v>
      </c>
      <c r="N68" s="48">
        <v>8</v>
      </c>
      <c r="O68" s="48">
        <v>10</v>
      </c>
    </row>
    <row r="69" spans="1:15" s="52" customFormat="1" x14ac:dyDescent="0.2">
      <c r="A69" s="47" t="s">
        <v>389</v>
      </c>
      <c r="B69" s="48">
        <v>818</v>
      </c>
      <c r="C69" s="48">
        <v>71</v>
      </c>
      <c r="D69" s="48">
        <v>410</v>
      </c>
      <c r="E69" s="48">
        <v>337</v>
      </c>
      <c r="F69" s="48">
        <v>775</v>
      </c>
      <c r="G69" s="48">
        <v>43</v>
      </c>
      <c r="H69" s="48">
        <v>0</v>
      </c>
      <c r="I69" s="48">
        <v>260</v>
      </c>
      <c r="J69" s="48">
        <v>558</v>
      </c>
      <c r="K69" s="48">
        <v>397</v>
      </c>
      <c r="L69" s="48">
        <v>190</v>
      </c>
      <c r="M69" s="48">
        <v>130</v>
      </c>
      <c r="N69" s="48">
        <v>31</v>
      </c>
      <c r="O69" s="48">
        <v>27</v>
      </c>
    </row>
    <row r="70" spans="1:15" x14ac:dyDescent="0.2">
      <c r="A70" s="47" t="s">
        <v>388</v>
      </c>
      <c r="B70" s="48">
        <v>189</v>
      </c>
      <c r="C70" s="48">
        <v>15</v>
      </c>
      <c r="D70" s="48">
        <v>85</v>
      </c>
      <c r="E70" s="48">
        <v>89</v>
      </c>
      <c r="F70" s="48">
        <v>180</v>
      </c>
      <c r="G70" s="48">
        <v>9</v>
      </c>
      <c r="H70" s="48">
        <v>0</v>
      </c>
      <c r="I70" s="48">
        <v>22</v>
      </c>
      <c r="J70" s="48">
        <v>167</v>
      </c>
      <c r="K70" s="48">
        <v>99</v>
      </c>
      <c r="L70" s="48">
        <v>42</v>
      </c>
      <c r="M70" s="48">
        <v>21</v>
      </c>
      <c r="N70" s="48">
        <v>9</v>
      </c>
      <c r="O70" s="48">
        <v>9</v>
      </c>
    </row>
    <row r="71" spans="1:15" x14ac:dyDescent="0.2">
      <c r="A71" s="47" t="s">
        <v>387</v>
      </c>
      <c r="B71" s="48">
        <v>0</v>
      </c>
      <c r="C71" s="48">
        <v>0</v>
      </c>
      <c r="D71" s="48">
        <v>0</v>
      </c>
      <c r="E71" s="48">
        <v>0</v>
      </c>
      <c r="F71" s="48">
        <v>0</v>
      </c>
      <c r="G71" s="48">
        <v>0</v>
      </c>
      <c r="H71" s="48">
        <v>0</v>
      </c>
      <c r="I71" s="48">
        <v>0</v>
      </c>
      <c r="J71" s="48">
        <v>0</v>
      </c>
      <c r="K71" s="48">
        <v>0</v>
      </c>
      <c r="L71" s="48">
        <v>0</v>
      </c>
      <c r="M71" s="48">
        <v>0</v>
      </c>
      <c r="N71" s="48">
        <v>0</v>
      </c>
      <c r="O71" s="48">
        <v>0</v>
      </c>
    </row>
    <row r="72" spans="1:15" x14ac:dyDescent="0.2">
      <c r="A72" s="47" t="s">
        <v>386</v>
      </c>
      <c r="B72" s="48">
        <v>210</v>
      </c>
      <c r="C72" s="48">
        <v>25</v>
      </c>
      <c r="D72" s="48">
        <v>127</v>
      </c>
      <c r="E72" s="48">
        <v>58</v>
      </c>
      <c r="F72" s="48">
        <v>196</v>
      </c>
      <c r="G72" s="48">
        <v>14</v>
      </c>
      <c r="H72" s="48">
        <v>0</v>
      </c>
      <c r="I72" s="48">
        <v>22</v>
      </c>
      <c r="J72" s="48">
        <v>188</v>
      </c>
      <c r="K72" s="48">
        <v>122</v>
      </c>
      <c r="L72" s="48">
        <v>41</v>
      </c>
      <c r="M72" s="48">
        <v>23</v>
      </c>
      <c r="N72" s="48">
        <v>4</v>
      </c>
      <c r="O72" s="48">
        <v>6</v>
      </c>
    </row>
    <row r="73" spans="1:15" x14ac:dyDescent="0.2">
      <c r="A73" s="47" t="s">
        <v>385</v>
      </c>
      <c r="B73" s="48">
        <v>21</v>
      </c>
      <c r="C73" s="48">
        <v>3</v>
      </c>
      <c r="D73" s="48">
        <v>12</v>
      </c>
      <c r="E73" s="48">
        <v>6</v>
      </c>
      <c r="F73" s="48">
        <v>20</v>
      </c>
      <c r="G73" s="48">
        <v>1</v>
      </c>
      <c r="H73" s="48">
        <v>0</v>
      </c>
      <c r="I73" s="48">
        <v>0</v>
      </c>
      <c r="J73" s="48">
        <v>21</v>
      </c>
      <c r="K73" s="48">
        <v>17</v>
      </c>
      <c r="L73" s="48">
        <v>1</v>
      </c>
      <c r="M73" s="48">
        <v>1</v>
      </c>
      <c r="N73" s="48">
        <v>1</v>
      </c>
      <c r="O73" s="48">
        <v>0</v>
      </c>
    </row>
    <row r="74" spans="1:15" x14ac:dyDescent="0.2">
      <c r="A74" s="47" t="s">
        <v>384</v>
      </c>
      <c r="B74" s="49">
        <v>52</v>
      </c>
      <c r="C74" s="49">
        <v>2</v>
      </c>
      <c r="D74" s="49">
        <v>26</v>
      </c>
      <c r="E74" s="49">
        <v>24</v>
      </c>
      <c r="F74" s="49">
        <v>52</v>
      </c>
      <c r="G74" s="49">
        <v>0</v>
      </c>
      <c r="H74" s="49">
        <v>0</v>
      </c>
      <c r="I74" s="49">
        <v>9</v>
      </c>
      <c r="J74" s="49">
        <v>43</v>
      </c>
      <c r="K74" s="49">
        <v>27</v>
      </c>
      <c r="L74" s="49">
        <v>10</v>
      </c>
      <c r="M74" s="49">
        <v>10</v>
      </c>
      <c r="N74" s="49">
        <v>4</v>
      </c>
      <c r="O74" s="49">
        <v>1</v>
      </c>
    </row>
    <row r="75" spans="1:15" x14ac:dyDescent="0.2">
      <c r="A75" s="47" t="s">
        <v>383</v>
      </c>
      <c r="B75" s="48">
        <v>9</v>
      </c>
      <c r="C75" s="48">
        <v>0</v>
      </c>
      <c r="D75" s="48">
        <v>2</v>
      </c>
      <c r="E75" s="48">
        <v>7</v>
      </c>
      <c r="F75" s="48">
        <v>9</v>
      </c>
      <c r="G75" s="48">
        <v>0</v>
      </c>
      <c r="H75" s="48">
        <v>0</v>
      </c>
      <c r="I75" s="48">
        <v>8</v>
      </c>
      <c r="J75" s="48">
        <v>1</v>
      </c>
      <c r="K75" s="48">
        <v>5</v>
      </c>
      <c r="L75" s="48">
        <v>3</v>
      </c>
      <c r="M75" s="48">
        <v>1</v>
      </c>
      <c r="N75" s="48">
        <v>0</v>
      </c>
      <c r="O75" s="48">
        <v>0</v>
      </c>
    </row>
    <row r="76" spans="1:15" ht="5.0999999999999996" customHeight="1" x14ac:dyDescent="0.2">
      <c r="A76" s="53"/>
      <c r="B76" s="16"/>
      <c r="C76" s="16"/>
      <c r="D76" s="16"/>
      <c r="E76" s="16"/>
      <c r="F76" s="16"/>
      <c r="G76" s="16"/>
      <c r="H76" s="16"/>
      <c r="I76" s="16"/>
      <c r="J76" s="16"/>
      <c r="K76" s="16"/>
      <c r="L76" s="16"/>
      <c r="M76" s="16"/>
      <c r="N76" s="16"/>
      <c r="O76" s="16"/>
    </row>
    <row r="77" spans="1:15" x14ac:dyDescent="0.2">
      <c r="A77" s="16"/>
      <c r="B77" s="16"/>
      <c r="C77" s="16"/>
      <c r="D77" s="16"/>
      <c r="E77" s="16"/>
      <c r="F77" s="16"/>
      <c r="G77" s="16"/>
      <c r="H77" s="16"/>
      <c r="I77" s="16"/>
      <c r="J77" s="16"/>
      <c r="K77" s="16"/>
      <c r="L77" s="16"/>
      <c r="M77" s="16"/>
      <c r="N77" s="16"/>
      <c r="O77" s="16"/>
    </row>
    <row r="78" spans="1:15" ht="5.0999999999999996" customHeight="1" x14ac:dyDescent="0.2">
      <c r="A78" s="38"/>
      <c r="B78" s="38"/>
      <c r="C78" s="16"/>
      <c r="D78" s="16"/>
      <c r="E78" s="16"/>
      <c r="F78" s="16"/>
      <c r="G78" s="16"/>
      <c r="H78" s="16"/>
      <c r="I78" s="16"/>
      <c r="J78" s="16"/>
      <c r="K78" s="16"/>
      <c r="L78" s="16"/>
      <c r="M78" s="16"/>
      <c r="N78" s="16"/>
      <c r="O78" s="16"/>
    </row>
    <row r="79" spans="1:15" ht="74.25" customHeight="1" x14ac:dyDescent="0.2">
      <c r="A79" s="16" t="s">
        <v>382</v>
      </c>
      <c r="B79" s="16"/>
      <c r="C79" s="16"/>
      <c r="D79" s="16"/>
      <c r="E79" s="16"/>
      <c r="F79" s="16"/>
      <c r="G79" s="16"/>
      <c r="H79" s="16"/>
      <c r="I79" s="16" t="s">
        <v>381</v>
      </c>
      <c r="J79" s="16"/>
      <c r="K79" s="16"/>
      <c r="L79" s="16"/>
      <c r="M79" s="16"/>
      <c r="N79" s="16"/>
      <c r="O79" s="55"/>
    </row>
    <row r="80" spans="1:15" x14ac:dyDescent="0.2">
      <c r="A80" s="16" t="s">
        <v>380</v>
      </c>
      <c r="B80" s="16"/>
      <c r="C80" s="16"/>
      <c r="D80" s="16"/>
      <c r="E80" s="16"/>
      <c r="F80" s="16"/>
      <c r="G80" s="16"/>
      <c r="H80" s="16"/>
      <c r="I80" s="16" t="s">
        <v>379</v>
      </c>
      <c r="J80" s="16"/>
      <c r="K80" s="16"/>
      <c r="L80" s="16"/>
      <c r="M80" s="16"/>
      <c r="N80" s="16"/>
      <c r="O80" s="55"/>
    </row>
    <row r="81" spans="1:15" x14ac:dyDescent="0.2">
      <c r="A81" s="16" t="s">
        <v>378</v>
      </c>
      <c r="B81" s="16"/>
      <c r="C81" s="16"/>
      <c r="D81" s="16"/>
      <c r="E81" s="16"/>
      <c r="F81" s="16"/>
      <c r="G81" s="16"/>
      <c r="H81" s="16"/>
      <c r="I81" s="16" t="s">
        <v>377</v>
      </c>
      <c r="J81" s="16"/>
      <c r="K81" s="16"/>
      <c r="L81" s="16"/>
      <c r="M81" s="16"/>
      <c r="N81" s="16"/>
      <c r="O81" s="16"/>
    </row>
    <row r="82" spans="1:15" x14ac:dyDescent="0.2">
      <c r="A82" s="16" t="s">
        <v>376</v>
      </c>
      <c r="B82" s="16"/>
      <c r="C82" s="16"/>
      <c r="D82" s="16"/>
      <c r="E82" s="16"/>
      <c r="F82" s="16"/>
      <c r="G82" s="16"/>
      <c r="H82" s="16"/>
      <c r="I82" s="16" t="s">
        <v>323</v>
      </c>
      <c r="J82" s="16"/>
      <c r="K82" s="16"/>
      <c r="L82" s="16"/>
      <c r="M82" s="16"/>
      <c r="N82" s="16"/>
      <c r="O82" s="16"/>
    </row>
    <row r="83" spans="1:15" x14ac:dyDescent="0.2">
      <c r="A83" s="16"/>
      <c r="B83" s="16"/>
      <c r="C83" s="16"/>
      <c r="D83" s="16"/>
      <c r="E83" s="16"/>
      <c r="F83" s="16"/>
      <c r="G83" s="16"/>
      <c r="H83" s="16"/>
      <c r="I83" s="16"/>
      <c r="J83" s="16"/>
      <c r="K83" s="16"/>
      <c r="L83" s="16"/>
      <c r="M83" s="16"/>
      <c r="N83" s="16"/>
      <c r="O83" s="16"/>
    </row>
    <row r="84" spans="1:15" x14ac:dyDescent="0.2">
      <c r="A84" s="16"/>
      <c r="B84" s="16"/>
      <c r="C84" s="16"/>
      <c r="D84" s="16"/>
      <c r="E84" s="16"/>
      <c r="F84" s="16"/>
      <c r="G84" s="16"/>
      <c r="H84" s="16"/>
      <c r="I84" s="16"/>
      <c r="J84" s="16"/>
      <c r="K84" s="16"/>
      <c r="L84" s="16"/>
      <c r="M84" s="16"/>
      <c r="N84" s="16"/>
      <c r="O84" s="16"/>
    </row>
    <row r="85" spans="1:15" x14ac:dyDescent="0.2">
      <c r="A85" s="16"/>
      <c r="B85" s="16"/>
      <c r="C85" s="16"/>
      <c r="D85" s="16"/>
      <c r="E85" s="16"/>
      <c r="F85" s="16"/>
      <c r="G85" s="16"/>
      <c r="H85" s="16"/>
      <c r="I85" s="16"/>
      <c r="J85" s="16"/>
      <c r="K85" s="16"/>
      <c r="L85" s="16"/>
      <c r="M85" s="16"/>
      <c r="N85" s="16"/>
      <c r="O85" s="16"/>
    </row>
    <row r="86" spans="1:15" ht="15" customHeight="1" x14ac:dyDescent="0.2">
      <c r="A86" s="56"/>
      <c r="B86" s="56"/>
      <c r="C86" s="56"/>
      <c r="D86" s="56"/>
      <c r="E86" s="56"/>
      <c r="F86" s="56"/>
      <c r="G86" s="56"/>
      <c r="H86" s="56"/>
      <c r="I86" s="56"/>
      <c r="J86" s="56"/>
      <c r="K86" s="56"/>
      <c r="L86" s="56"/>
      <c r="M86" s="56"/>
      <c r="N86" s="56"/>
      <c r="O86" s="57"/>
    </row>
  </sheetData>
  <mergeCells count="15">
    <mergeCell ref="A4:A10"/>
    <mergeCell ref="B4:B10"/>
    <mergeCell ref="C4:E5"/>
    <mergeCell ref="F4:H5"/>
    <mergeCell ref="K4:O5"/>
    <mergeCell ref="C6:C10"/>
    <mergeCell ref="D6:D10"/>
    <mergeCell ref="E6:E10"/>
    <mergeCell ref="F6:F10"/>
    <mergeCell ref="G6:G10"/>
    <mergeCell ref="H6:H10"/>
    <mergeCell ref="K6:K10"/>
    <mergeCell ref="O6:O10"/>
    <mergeCell ref="I7:I10"/>
    <mergeCell ref="J7:J10"/>
  </mergeCells>
  <printOptions horizontalCentered="1"/>
  <pageMargins left="0.39370078740157483" right="0.39370078740157483" top="0.59055118110236227" bottom="0.59055118110236227" header="0.39370078740157483" footer="0.39370078740157483"/>
  <pageSetup paperSize="9" scale="66" firstPageNumber="13" orientation="portrait" useFirstPageNumber="1" horizontalDpi="300" verticalDpi="300" r:id="rId1"/>
  <headerFooter scaleWithDoc="0">
    <oddFooter>&amp;L&amp;"MetaNormalLF-Roman,Standard"&amp;8Statistisches Bundesamt, Fachserie 10, Reihe 4.1, 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
  <sheetViews>
    <sheetView zoomScale="90" zoomScaleNormal="90" zoomScaleSheetLayoutView="100" workbookViewId="0">
      <pane xSplit="2" ySplit="9" topLeftCell="C10" activePane="bottomRight" state="frozen"/>
      <selection sqref="A1:IV65536"/>
      <selection pane="topRight" sqref="A1:IV65536"/>
      <selection pane="bottomLeft" sqref="A1:IV65536"/>
      <selection pane="bottomRight" activeCell="C10" sqref="C10"/>
    </sheetView>
  </sheetViews>
  <sheetFormatPr baseColWidth="10" defaultRowHeight="12.75" x14ac:dyDescent="0.2"/>
  <cols>
    <col min="1" max="1" width="4.7109375" style="42" customWidth="1"/>
    <col min="2" max="2" width="18" style="42" customWidth="1"/>
    <col min="3" max="3" width="10.7109375" style="42" customWidth="1"/>
    <col min="4" max="4" width="9.7109375" style="42" customWidth="1"/>
    <col min="5" max="24" width="10.7109375" style="42" customWidth="1"/>
    <col min="25" max="25" width="11.140625" style="52" customWidth="1"/>
    <col min="26" max="26" width="4.7109375" style="42" customWidth="1"/>
    <col min="27" max="16384" width="11.42578125" style="42"/>
  </cols>
  <sheetData>
    <row r="1" spans="1:26" ht="14.25" x14ac:dyDescent="0.2">
      <c r="A1" s="58" t="s">
        <v>611</v>
      </c>
      <c r="B1" s="16"/>
      <c r="C1" s="16"/>
      <c r="D1" s="16"/>
      <c r="E1" s="16"/>
      <c r="F1" s="16"/>
      <c r="G1" s="16"/>
      <c r="H1" s="16"/>
      <c r="I1" s="16"/>
      <c r="J1" s="16"/>
      <c r="K1" s="16"/>
      <c r="L1" s="59"/>
      <c r="M1" s="60" t="s">
        <v>612</v>
      </c>
      <c r="N1" s="15"/>
      <c r="O1" s="15"/>
      <c r="P1" s="15"/>
      <c r="Q1" s="15"/>
      <c r="R1" s="15"/>
      <c r="S1" s="15"/>
      <c r="T1" s="15"/>
      <c r="U1" s="15"/>
      <c r="V1" s="15"/>
      <c r="W1" s="15"/>
      <c r="X1" s="15"/>
      <c r="Y1" s="299"/>
      <c r="Z1" s="16"/>
    </row>
    <row r="2" spans="1:26" x14ac:dyDescent="0.2">
      <c r="A2" s="16"/>
      <c r="B2" s="16"/>
      <c r="C2" s="16"/>
      <c r="D2" s="16"/>
      <c r="E2" s="16"/>
      <c r="F2" s="16"/>
      <c r="G2" s="16"/>
      <c r="H2" s="16"/>
      <c r="I2" s="16"/>
      <c r="J2" s="16"/>
      <c r="K2" s="16"/>
      <c r="L2" s="16"/>
      <c r="M2" s="15"/>
      <c r="N2" s="15"/>
      <c r="O2" s="15"/>
      <c r="P2" s="15"/>
      <c r="Q2" s="15"/>
      <c r="R2" s="15"/>
      <c r="S2" s="15"/>
      <c r="T2" s="15"/>
      <c r="U2" s="15"/>
      <c r="V2" s="15"/>
      <c r="W2" s="15"/>
      <c r="X2" s="15"/>
      <c r="Y2" s="299"/>
      <c r="Z2" s="16"/>
    </row>
    <row r="3" spans="1:26" ht="5.0999999999999996" customHeight="1" x14ac:dyDescent="0.2">
      <c r="A3" s="374" t="s">
        <v>304</v>
      </c>
      <c r="B3" s="61"/>
      <c r="C3" s="377" t="s">
        <v>456</v>
      </c>
      <c r="D3" s="378"/>
      <c r="E3" s="378"/>
      <c r="F3" s="379"/>
      <c r="G3" s="383" t="s">
        <v>455</v>
      </c>
      <c r="H3" s="384"/>
      <c r="I3" s="384"/>
      <c r="J3" s="384"/>
      <c r="K3" s="384"/>
      <c r="L3" s="384"/>
      <c r="M3" s="387" t="s">
        <v>454</v>
      </c>
      <c r="N3" s="387"/>
      <c r="O3" s="387"/>
      <c r="P3" s="387"/>
      <c r="Q3" s="387"/>
      <c r="R3" s="387"/>
      <c r="S3" s="387"/>
      <c r="T3" s="387"/>
      <c r="U3" s="387"/>
      <c r="V3" s="387"/>
      <c r="W3" s="387"/>
      <c r="X3" s="387"/>
      <c r="Y3" s="388"/>
      <c r="Z3" s="360" t="s">
        <v>304</v>
      </c>
    </row>
    <row r="4" spans="1:26" x14ac:dyDescent="0.2">
      <c r="A4" s="375"/>
      <c r="B4" s="62" t="s">
        <v>453</v>
      </c>
      <c r="C4" s="380"/>
      <c r="D4" s="381"/>
      <c r="E4" s="381"/>
      <c r="F4" s="375"/>
      <c r="G4" s="385"/>
      <c r="H4" s="386"/>
      <c r="I4" s="386"/>
      <c r="J4" s="386"/>
      <c r="K4" s="386"/>
      <c r="L4" s="386"/>
      <c r="M4" s="389"/>
      <c r="N4" s="389"/>
      <c r="O4" s="389"/>
      <c r="P4" s="389"/>
      <c r="Q4" s="389"/>
      <c r="R4" s="389"/>
      <c r="S4" s="389"/>
      <c r="T4" s="389"/>
      <c r="U4" s="389"/>
      <c r="V4" s="389"/>
      <c r="W4" s="389"/>
      <c r="X4" s="389"/>
      <c r="Y4" s="390"/>
      <c r="Z4" s="380"/>
    </row>
    <row r="5" spans="1:26" x14ac:dyDescent="0.2">
      <c r="A5" s="375"/>
      <c r="B5" s="63" t="s">
        <v>452</v>
      </c>
      <c r="C5" s="371"/>
      <c r="D5" s="382"/>
      <c r="E5" s="382"/>
      <c r="F5" s="376"/>
      <c r="G5" s="64" t="s">
        <v>451</v>
      </c>
      <c r="H5" s="65"/>
      <c r="I5" s="65"/>
      <c r="J5" s="65"/>
      <c r="K5" s="65"/>
      <c r="L5" s="65"/>
      <c r="M5" s="66" t="s">
        <v>450</v>
      </c>
      <c r="N5" s="66"/>
      <c r="O5" s="66"/>
      <c r="P5" s="67"/>
      <c r="Q5" s="391" t="s">
        <v>449</v>
      </c>
      <c r="R5" s="392"/>
      <c r="S5" s="392"/>
      <c r="T5" s="392"/>
      <c r="U5" s="392"/>
      <c r="V5" s="392"/>
      <c r="W5" s="392"/>
      <c r="X5" s="392"/>
      <c r="Y5" s="393"/>
      <c r="Z5" s="380"/>
    </row>
    <row r="6" spans="1:26" ht="12.75" customHeight="1" x14ac:dyDescent="0.2">
      <c r="A6" s="375"/>
      <c r="B6" s="62" t="s">
        <v>448</v>
      </c>
      <c r="C6" s="20"/>
      <c r="D6" s="62" t="s">
        <v>55</v>
      </c>
      <c r="E6" s="20"/>
      <c r="F6" s="20"/>
      <c r="G6" s="68" t="s">
        <v>447</v>
      </c>
      <c r="H6" s="69"/>
      <c r="I6" s="68"/>
      <c r="J6" s="70"/>
      <c r="K6" s="71" t="s">
        <v>446</v>
      </c>
      <c r="L6" s="13"/>
      <c r="M6" s="394" t="s">
        <v>445</v>
      </c>
      <c r="N6" s="372"/>
      <c r="O6" s="14" t="s">
        <v>444</v>
      </c>
      <c r="P6" s="72"/>
      <c r="Q6" s="396" t="s">
        <v>443</v>
      </c>
      <c r="R6" s="397"/>
      <c r="S6" s="396" t="s">
        <v>442</v>
      </c>
      <c r="T6" s="397"/>
      <c r="U6" s="396" t="s">
        <v>441</v>
      </c>
      <c r="V6" s="397"/>
      <c r="W6" s="396" t="s">
        <v>440</v>
      </c>
      <c r="X6" s="397"/>
      <c r="Y6" s="399" t="s">
        <v>622</v>
      </c>
      <c r="Z6" s="380"/>
    </row>
    <row r="7" spans="1:26" x14ac:dyDescent="0.2">
      <c r="A7" s="375"/>
      <c r="B7" s="62" t="s">
        <v>439</v>
      </c>
      <c r="C7" s="62" t="s">
        <v>79</v>
      </c>
      <c r="D7" s="62" t="s">
        <v>438</v>
      </c>
      <c r="E7" s="62" t="s">
        <v>572</v>
      </c>
      <c r="F7" s="62" t="s">
        <v>570</v>
      </c>
      <c r="G7" s="68" t="s">
        <v>437</v>
      </c>
      <c r="H7" s="73"/>
      <c r="I7" s="68" t="s">
        <v>436</v>
      </c>
      <c r="J7" s="70"/>
      <c r="K7" s="69" t="s">
        <v>435</v>
      </c>
      <c r="L7" s="69"/>
      <c r="M7" s="395"/>
      <c r="N7" s="373"/>
      <c r="O7" s="74" t="s">
        <v>434</v>
      </c>
      <c r="P7" s="75"/>
      <c r="Q7" s="398"/>
      <c r="R7" s="373"/>
      <c r="S7" s="398"/>
      <c r="T7" s="373"/>
      <c r="U7" s="398"/>
      <c r="V7" s="373"/>
      <c r="W7" s="398"/>
      <c r="X7" s="373"/>
      <c r="Y7" s="400"/>
      <c r="Z7" s="380"/>
    </row>
    <row r="8" spans="1:26" x14ac:dyDescent="0.2">
      <c r="A8" s="375"/>
      <c r="B8" s="62" t="s">
        <v>433</v>
      </c>
      <c r="C8" s="20"/>
      <c r="D8" s="62" t="s">
        <v>62</v>
      </c>
      <c r="E8" s="20"/>
      <c r="F8" s="62"/>
      <c r="G8" s="368" t="s">
        <v>289</v>
      </c>
      <c r="H8" s="402" t="s">
        <v>570</v>
      </c>
      <c r="I8" s="368" t="s">
        <v>289</v>
      </c>
      <c r="J8" s="402" t="s">
        <v>570</v>
      </c>
      <c r="K8" s="368" t="s">
        <v>289</v>
      </c>
      <c r="L8" s="370" t="s">
        <v>570</v>
      </c>
      <c r="M8" s="372" t="s">
        <v>289</v>
      </c>
      <c r="N8" s="365" t="s">
        <v>570</v>
      </c>
      <c r="O8" s="363" t="s">
        <v>289</v>
      </c>
      <c r="P8" s="365" t="s">
        <v>570</v>
      </c>
      <c r="Q8" s="363" t="s">
        <v>289</v>
      </c>
      <c r="R8" s="365" t="s">
        <v>570</v>
      </c>
      <c r="S8" s="363" t="s">
        <v>289</v>
      </c>
      <c r="T8" s="365" t="s">
        <v>570</v>
      </c>
      <c r="U8" s="363" t="s">
        <v>289</v>
      </c>
      <c r="V8" s="365" t="s">
        <v>570</v>
      </c>
      <c r="W8" s="363" t="s">
        <v>289</v>
      </c>
      <c r="X8" s="365" t="s">
        <v>570</v>
      </c>
      <c r="Y8" s="363" t="s">
        <v>289</v>
      </c>
      <c r="Z8" s="380"/>
    </row>
    <row r="9" spans="1:26" ht="5.0999999999999996" customHeight="1" x14ac:dyDescent="0.2">
      <c r="A9" s="376"/>
      <c r="B9" s="76"/>
      <c r="C9" s="76"/>
      <c r="D9" s="76"/>
      <c r="E9" s="76"/>
      <c r="F9" s="76"/>
      <c r="G9" s="401"/>
      <c r="H9" s="369"/>
      <c r="I9" s="369"/>
      <c r="J9" s="369"/>
      <c r="K9" s="369"/>
      <c r="L9" s="371"/>
      <c r="M9" s="373"/>
      <c r="N9" s="364"/>
      <c r="O9" s="364"/>
      <c r="P9" s="364"/>
      <c r="Q9" s="364"/>
      <c r="R9" s="364"/>
      <c r="S9" s="364"/>
      <c r="T9" s="364"/>
      <c r="U9" s="364"/>
      <c r="V9" s="364"/>
      <c r="W9" s="364"/>
      <c r="X9" s="364"/>
      <c r="Y9" s="364"/>
      <c r="Z9" s="371"/>
    </row>
    <row r="10" spans="1:26" ht="18" customHeight="1" x14ac:dyDescent="0.2">
      <c r="A10" s="77"/>
      <c r="B10" s="78"/>
      <c r="C10" s="9" t="s">
        <v>287</v>
      </c>
      <c r="D10" s="13"/>
      <c r="E10" s="13"/>
      <c r="F10" s="13"/>
      <c r="G10" s="13"/>
      <c r="H10" s="13"/>
      <c r="I10" s="13"/>
      <c r="J10" s="13"/>
      <c r="K10" s="13"/>
      <c r="L10" s="79"/>
      <c r="M10" s="80" t="s">
        <v>287</v>
      </c>
      <c r="N10" s="79"/>
      <c r="O10" s="79"/>
      <c r="P10" s="79"/>
      <c r="Q10" s="79"/>
      <c r="R10" s="79"/>
      <c r="S10" s="79"/>
      <c r="T10" s="79"/>
      <c r="U10" s="79"/>
      <c r="V10" s="79"/>
      <c r="W10" s="79"/>
      <c r="X10" s="79"/>
      <c r="Y10" s="300"/>
      <c r="Z10" s="81"/>
    </row>
    <row r="11" spans="1:26" ht="14.25" x14ac:dyDescent="0.2">
      <c r="A11" s="77"/>
      <c r="B11" s="78"/>
      <c r="C11" s="322" t="s">
        <v>431</v>
      </c>
      <c r="D11" s="322"/>
      <c r="E11" s="322"/>
      <c r="F11" s="322"/>
      <c r="G11" s="322"/>
      <c r="H11" s="13"/>
      <c r="I11" s="13"/>
      <c r="J11" s="13"/>
      <c r="K11" s="13"/>
      <c r="L11" s="79"/>
      <c r="M11" s="80" t="s">
        <v>431</v>
      </c>
      <c r="N11" s="79"/>
      <c r="O11" s="79"/>
      <c r="P11" s="79"/>
      <c r="Q11" s="79"/>
      <c r="R11" s="79"/>
      <c r="S11" s="79"/>
      <c r="T11" s="79"/>
      <c r="U11" s="79"/>
      <c r="V11" s="79"/>
      <c r="W11" s="79"/>
      <c r="X11" s="79"/>
      <c r="Y11" s="300"/>
      <c r="Z11" s="82"/>
    </row>
    <row r="12" spans="1:26" ht="5.0999999999999996" customHeight="1" x14ac:dyDescent="0.2">
      <c r="A12" s="23"/>
      <c r="B12" s="78"/>
      <c r="C12" s="13"/>
      <c r="D12" s="13"/>
      <c r="E12" s="13"/>
      <c r="F12" s="13"/>
      <c r="G12" s="13"/>
      <c r="H12" s="13"/>
      <c r="I12" s="13"/>
      <c r="J12" s="13"/>
      <c r="K12" s="13"/>
      <c r="L12" s="79"/>
      <c r="M12" s="79"/>
      <c r="N12" s="79"/>
      <c r="O12" s="79"/>
      <c r="P12" s="79"/>
      <c r="Q12" s="79"/>
      <c r="R12" s="79"/>
      <c r="S12" s="79"/>
      <c r="T12" s="79"/>
      <c r="U12" s="79"/>
      <c r="V12" s="79"/>
      <c r="W12" s="79"/>
      <c r="X12" s="79"/>
      <c r="Y12" s="300"/>
      <c r="Z12" s="83"/>
    </row>
    <row r="13" spans="1:26" x14ac:dyDescent="0.2">
      <c r="A13" s="23">
        <v>1</v>
      </c>
      <c r="B13" s="84" t="s">
        <v>347</v>
      </c>
      <c r="C13" s="85">
        <v>50589</v>
      </c>
      <c r="D13" s="366"/>
      <c r="E13" s="85">
        <v>47593</v>
      </c>
      <c r="F13" s="85">
        <v>2996</v>
      </c>
      <c r="G13" s="85">
        <v>42536</v>
      </c>
      <c r="H13" s="85">
        <v>2623</v>
      </c>
      <c r="I13" s="85">
        <v>1085</v>
      </c>
      <c r="J13" s="85">
        <v>51</v>
      </c>
      <c r="K13" s="85">
        <v>6968</v>
      </c>
      <c r="L13" s="85">
        <v>322</v>
      </c>
      <c r="M13" s="85">
        <v>33737</v>
      </c>
      <c r="N13" s="85">
        <v>2329</v>
      </c>
      <c r="O13" s="85">
        <v>16852</v>
      </c>
      <c r="P13" s="85">
        <v>667</v>
      </c>
      <c r="Q13" s="85">
        <v>34631</v>
      </c>
      <c r="R13" s="85">
        <v>1660</v>
      </c>
      <c r="S13" s="85">
        <v>7816</v>
      </c>
      <c r="T13" s="85">
        <v>562</v>
      </c>
      <c r="U13" s="85">
        <v>673</v>
      </c>
      <c r="V13" s="85">
        <v>100</v>
      </c>
      <c r="W13" s="85">
        <v>6423</v>
      </c>
      <c r="X13" s="85">
        <v>631</v>
      </c>
      <c r="Y13" s="85">
        <v>1046</v>
      </c>
      <c r="Z13" s="86">
        <v>1</v>
      </c>
    </row>
    <row r="14" spans="1:26" x14ac:dyDescent="0.2">
      <c r="A14" s="23"/>
      <c r="B14" s="84" t="s">
        <v>55</v>
      </c>
      <c r="C14" s="87"/>
      <c r="D14" s="367"/>
      <c r="E14" s="87"/>
      <c r="F14" s="87"/>
      <c r="G14" s="87"/>
      <c r="H14" s="87"/>
      <c r="I14" s="87"/>
      <c r="J14" s="87"/>
      <c r="K14" s="87"/>
      <c r="L14" s="87"/>
      <c r="M14" s="85"/>
      <c r="N14" s="85"/>
      <c r="O14" s="85"/>
      <c r="P14" s="85"/>
      <c r="Q14" s="85"/>
      <c r="R14" s="85"/>
      <c r="S14" s="85"/>
      <c r="T14" s="85"/>
      <c r="U14" s="85"/>
      <c r="V14" s="85"/>
      <c r="W14" s="85"/>
      <c r="X14" s="85"/>
      <c r="Y14" s="85"/>
      <c r="Z14" s="88"/>
    </row>
    <row r="15" spans="1:26" x14ac:dyDescent="0.2">
      <c r="A15" s="23">
        <v>2</v>
      </c>
      <c r="B15" s="89" t="s">
        <v>423</v>
      </c>
      <c r="C15" s="85">
        <v>7314</v>
      </c>
      <c r="D15" s="367"/>
      <c r="E15" s="85">
        <v>6756</v>
      </c>
      <c r="F15" s="85">
        <v>558</v>
      </c>
      <c r="G15" s="85">
        <v>6577</v>
      </c>
      <c r="H15" s="85">
        <v>513</v>
      </c>
      <c r="I15" s="85">
        <v>50</v>
      </c>
      <c r="J15" s="85">
        <v>4</v>
      </c>
      <c r="K15" s="85">
        <v>687</v>
      </c>
      <c r="L15" s="85">
        <v>41</v>
      </c>
      <c r="M15" s="85">
        <v>5654</v>
      </c>
      <c r="N15" s="85">
        <v>462</v>
      </c>
      <c r="O15" s="85">
        <v>1660</v>
      </c>
      <c r="P15" s="85">
        <v>96</v>
      </c>
      <c r="Q15" s="85">
        <v>4415</v>
      </c>
      <c r="R15" s="85">
        <v>241</v>
      </c>
      <c r="S15" s="85">
        <v>1682</v>
      </c>
      <c r="T15" s="85">
        <v>144</v>
      </c>
      <c r="U15" s="85">
        <v>94</v>
      </c>
      <c r="V15" s="85">
        <v>24</v>
      </c>
      <c r="W15" s="85">
        <v>1077</v>
      </c>
      <c r="X15" s="85">
        <v>145</v>
      </c>
      <c r="Y15" s="85">
        <v>46</v>
      </c>
      <c r="Z15" s="86">
        <v>2</v>
      </c>
    </row>
    <row r="16" spans="1:26" ht="9.9499999999999993" customHeight="1" x14ac:dyDescent="0.2">
      <c r="A16" s="23"/>
      <c r="B16" s="90"/>
      <c r="C16" s="87"/>
      <c r="D16" s="87"/>
      <c r="E16" s="87"/>
      <c r="F16" s="87"/>
      <c r="G16" s="87"/>
      <c r="H16" s="87"/>
      <c r="I16" s="87"/>
      <c r="J16" s="87"/>
      <c r="K16" s="87"/>
      <c r="L16" s="87"/>
      <c r="M16" s="79"/>
      <c r="N16" s="79"/>
      <c r="O16" s="79"/>
      <c r="P16" s="79"/>
      <c r="Q16" s="79"/>
      <c r="R16" s="79"/>
      <c r="S16" s="79"/>
      <c r="T16" s="79"/>
      <c r="U16" s="79"/>
      <c r="V16" s="79"/>
      <c r="W16" s="79"/>
      <c r="X16" s="79"/>
      <c r="Y16" s="79"/>
      <c r="Z16" s="91"/>
    </row>
    <row r="17" spans="1:26" x14ac:dyDescent="0.2">
      <c r="A17" s="92"/>
      <c r="B17" s="21"/>
      <c r="C17" s="80" t="s">
        <v>430</v>
      </c>
      <c r="D17" s="93"/>
      <c r="E17" s="93"/>
      <c r="F17" s="93"/>
      <c r="G17" s="80"/>
      <c r="H17" s="93"/>
      <c r="I17" s="80"/>
      <c r="J17" s="93"/>
      <c r="K17" s="80"/>
      <c r="L17" s="80"/>
      <c r="M17" s="80" t="s">
        <v>430</v>
      </c>
      <c r="N17" s="79"/>
      <c r="O17" s="79"/>
      <c r="P17" s="79"/>
      <c r="Q17" s="79"/>
      <c r="R17" s="79"/>
      <c r="S17" s="79"/>
      <c r="T17" s="79"/>
      <c r="U17" s="79"/>
      <c r="V17" s="79"/>
      <c r="W17" s="79"/>
      <c r="X17" s="79"/>
      <c r="Y17" s="79"/>
      <c r="Z17" s="94"/>
    </row>
    <row r="18" spans="1:26" ht="3" customHeight="1" x14ac:dyDescent="0.2">
      <c r="A18" s="23"/>
      <c r="B18" s="90"/>
      <c r="C18" s="87"/>
      <c r="D18" s="87"/>
      <c r="E18" s="87"/>
      <c r="F18" s="87"/>
      <c r="G18" s="87"/>
      <c r="H18" s="87"/>
      <c r="I18" s="87"/>
      <c r="J18" s="87"/>
      <c r="K18" s="87"/>
      <c r="L18" s="87"/>
      <c r="M18" s="79"/>
      <c r="N18" s="79"/>
      <c r="O18" s="79"/>
      <c r="P18" s="79"/>
      <c r="Q18" s="79"/>
      <c r="R18" s="79"/>
      <c r="S18" s="79"/>
      <c r="T18" s="79"/>
      <c r="U18" s="79"/>
      <c r="V18" s="79"/>
      <c r="W18" s="79"/>
      <c r="X18" s="79"/>
      <c r="Y18" s="79"/>
      <c r="Z18" s="91"/>
    </row>
    <row r="19" spans="1:26" x14ac:dyDescent="0.2">
      <c r="A19" s="23">
        <v>3</v>
      </c>
      <c r="B19" s="84" t="s">
        <v>424</v>
      </c>
      <c r="C19" s="85">
        <v>46359</v>
      </c>
      <c r="D19" s="366"/>
      <c r="E19" s="85">
        <v>43520</v>
      </c>
      <c r="F19" s="85">
        <v>2839</v>
      </c>
      <c r="G19" s="85">
        <v>38688</v>
      </c>
      <c r="H19" s="85">
        <v>2489</v>
      </c>
      <c r="I19" s="85">
        <v>1055</v>
      </c>
      <c r="J19" s="85">
        <v>48</v>
      </c>
      <c r="K19" s="85">
        <v>6616</v>
      </c>
      <c r="L19" s="85">
        <v>302</v>
      </c>
      <c r="M19" s="85">
        <v>30786</v>
      </c>
      <c r="N19" s="85">
        <v>2207</v>
      </c>
      <c r="O19" s="85">
        <v>15573</v>
      </c>
      <c r="P19" s="85">
        <v>632</v>
      </c>
      <c r="Q19" s="85">
        <v>30723</v>
      </c>
      <c r="R19" s="85">
        <v>1513</v>
      </c>
      <c r="S19" s="85">
        <v>7719</v>
      </c>
      <c r="T19" s="85">
        <v>554</v>
      </c>
      <c r="U19" s="85">
        <v>665</v>
      </c>
      <c r="V19" s="85">
        <v>100</v>
      </c>
      <c r="W19" s="85">
        <v>6231</v>
      </c>
      <c r="X19" s="85">
        <v>629</v>
      </c>
      <c r="Y19" s="85">
        <v>1021</v>
      </c>
      <c r="Z19" s="83">
        <v>3</v>
      </c>
    </row>
    <row r="20" spans="1:26" x14ac:dyDescent="0.2">
      <c r="A20" s="23"/>
      <c r="B20" s="84" t="s">
        <v>55</v>
      </c>
      <c r="C20" s="87"/>
      <c r="D20" s="367"/>
      <c r="E20" s="87"/>
      <c r="F20" s="87"/>
      <c r="G20" s="87"/>
      <c r="H20" s="87"/>
      <c r="I20" s="87"/>
      <c r="J20" s="87"/>
      <c r="K20" s="87"/>
      <c r="L20" s="87"/>
      <c r="M20" s="85"/>
      <c r="N20" s="85"/>
      <c r="O20" s="85"/>
      <c r="P20" s="85"/>
      <c r="Q20" s="85"/>
      <c r="R20" s="85"/>
      <c r="S20" s="85"/>
      <c r="T20" s="85"/>
      <c r="U20" s="85"/>
      <c r="V20" s="85"/>
      <c r="W20" s="85"/>
      <c r="X20" s="85"/>
      <c r="Y20" s="85"/>
      <c r="Z20" s="91"/>
    </row>
    <row r="21" spans="1:26" x14ac:dyDescent="0.2">
      <c r="A21" s="23">
        <v>4</v>
      </c>
      <c r="B21" s="89" t="s">
        <v>423</v>
      </c>
      <c r="C21" s="85">
        <v>6999</v>
      </c>
      <c r="D21" s="367"/>
      <c r="E21" s="85">
        <v>6453</v>
      </c>
      <c r="F21" s="85">
        <v>546</v>
      </c>
      <c r="G21" s="85">
        <v>6280</v>
      </c>
      <c r="H21" s="85">
        <v>503</v>
      </c>
      <c r="I21" s="85">
        <v>49</v>
      </c>
      <c r="J21" s="85">
        <v>4</v>
      </c>
      <c r="K21" s="85">
        <v>670</v>
      </c>
      <c r="L21" s="85">
        <v>39</v>
      </c>
      <c r="M21" s="85">
        <v>5406</v>
      </c>
      <c r="N21" s="85">
        <v>453</v>
      </c>
      <c r="O21" s="85">
        <v>1593</v>
      </c>
      <c r="P21" s="85">
        <v>93</v>
      </c>
      <c r="Q21" s="85">
        <v>4105</v>
      </c>
      <c r="R21" s="85">
        <v>229</v>
      </c>
      <c r="S21" s="85">
        <v>1680</v>
      </c>
      <c r="T21" s="85">
        <v>144</v>
      </c>
      <c r="U21" s="85">
        <v>94</v>
      </c>
      <c r="V21" s="85">
        <v>24</v>
      </c>
      <c r="W21" s="85">
        <v>1074</v>
      </c>
      <c r="X21" s="85">
        <v>145</v>
      </c>
      <c r="Y21" s="85">
        <v>46</v>
      </c>
      <c r="Z21" s="83">
        <v>4</v>
      </c>
    </row>
    <row r="22" spans="1:26" ht="5.0999999999999996" customHeight="1" x14ac:dyDescent="0.2">
      <c r="A22" s="23"/>
      <c r="B22" s="19"/>
      <c r="C22" s="87"/>
      <c r="D22" s="87"/>
      <c r="E22" s="87"/>
      <c r="F22" s="87"/>
      <c r="G22" s="87"/>
      <c r="H22" s="87"/>
      <c r="I22" s="87"/>
      <c r="J22" s="87"/>
      <c r="K22" s="87"/>
      <c r="L22" s="87"/>
      <c r="M22" s="85"/>
      <c r="N22" s="85"/>
      <c r="O22" s="85"/>
      <c r="P22" s="85"/>
      <c r="Q22" s="85"/>
      <c r="R22" s="85"/>
      <c r="S22" s="85"/>
      <c r="T22" s="85"/>
      <c r="U22" s="85"/>
      <c r="V22" s="85"/>
      <c r="W22" s="85"/>
      <c r="X22" s="85"/>
      <c r="Y22" s="85">
        <v>0</v>
      </c>
      <c r="Z22" s="91"/>
    </row>
    <row r="23" spans="1:26" x14ac:dyDescent="0.2">
      <c r="A23" s="23">
        <v>5</v>
      </c>
      <c r="B23" s="84" t="s">
        <v>300</v>
      </c>
      <c r="C23" s="85">
        <v>171</v>
      </c>
      <c r="D23" s="85">
        <v>11</v>
      </c>
      <c r="E23" s="85">
        <v>167</v>
      </c>
      <c r="F23" s="85">
        <v>4</v>
      </c>
      <c r="G23" s="85">
        <v>145</v>
      </c>
      <c r="H23" s="85">
        <v>3</v>
      </c>
      <c r="I23" s="85">
        <v>1</v>
      </c>
      <c r="J23" s="85">
        <v>0</v>
      </c>
      <c r="K23" s="85">
        <v>25</v>
      </c>
      <c r="L23" s="85">
        <v>1</v>
      </c>
      <c r="M23" s="85">
        <v>71</v>
      </c>
      <c r="N23" s="85">
        <v>3</v>
      </c>
      <c r="O23" s="85">
        <v>100</v>
      </c>
      <c r="P23" s="85">
        <v>1</v>
      </c>
      <c r="Q23" s="85">
        <v>164</v>
      </c>
      <c r="R23" s="85">
        <v>4</v>
      </c>
      <c r="S23" s="85">
        <v>2</v>
      </c>
      <c r="T23" s="85">
        <v>0</v>
      </c>
      <c r="U23" s="85">
        <v>0</v>
      </c>
      <c r="V23" s="85">
        <v>0</v>
      </c>
      <c r="W23" s="85">
        <v>0</v>
      </c>
      <c r="X23" s="85">
        <v>0</v>
      </c>
      <c r="Y23" s="85">
        <v>5</v>
      </c>
      <c r="Z23" s="83">
        <v>5</v>
      </c>
    </row>
    <row r="24" spans="1:26" x14ac:dyDescent="0.2">
      <c r="A24" s="23">
        <v>6</v>
      </c>
      <c r="B24" s="84" t="s">
        <v>429</v>
      </c>
      <c r="C24" s="85">
        <v>2996</v>
      </c>
      <c r="D24" s="85">
        <v>299</v>
      </c>
      <c r="E24" s="85">
        <v>2873</v>
      </c>
      <c r="F24" s="85">
        <v>123</v>
      </c>
      <c r="G24" s="85">
        <v>2530</v>
      </c>
      <c r="H24" s="85">
        <v>101</v>
      </c>
      <c r="I24" s="85">
        <v>46</v>
      </c>
      <c r="J24" s="85">
        <v>7</v>
      </c>
      <c r="K24" s="85">
        <v>420</v>
      </c>
      <c r="L24" s="85">
        <v>15</v>
      </c>
      <c r="M24" s="85">
        <v>1547</v>
      </c>
      <c r="N24" s="85">
        <v>85</v>
      </c>
      <c r="O24" s="85">
        <v>1449</v>
      </c>
      <c r="P24" s="85">
        <v>38</v>
      </c>
      <c r="Q24" s="85">
        <v>2751</v>
      </c>
      <c r="R24" s="85">
        <v>108</v>
      </c>
      <c r="S24" s="85">
        <v>141</v>
      </c>
      <c r="T24" s="85">
        <v>11</v>
      </c>
      <c r="U24" s="85">
        <v>2</v>
      </c>
      <c r="V24" s="85">
        <v>1</v>
      </c>
      <c r="W24" s="85">
        <v>15</v>
      </c>
      <c r="X24" s="85">
        <v>1</v>
      </c>
      <c r="Y24" s="85">
        <v>87</v>
      </c>
      <c r="Z24" s="83">
        <v>6</v>
      </c>
    </row>
    <row r="25" spans="1:26" x14ac:dyDescent="0.2">
      <c r="A25" s="23">
        <v>7</v>
      </c>
      <c r="B25" s="84" t="s">
        <v>298</v>
      </c>
      <c r="C25" s="85">
        <v>8454</v>
      </c>
      <c r="D25" s="85">
        <v>1271</v>
      </c>
      <c r="E25" s="85">
        <v>8049</v>
      </c>
      <c r="F25" s="85">
        <v>405</v>
      </c>
      <c r="G25" s="85">
        <v>7096</v>
      </c>
      <c r="H25" s="85">
        <v>362</v>
      </c>
      <c r="I25" s="85">
        <v>168</v>
      </c>
      <c r="J25" s="85">
        <v>7</v>
      </c>
      <c r="K25" s="85">
        <v>1190</v>
      </c>
      <c r="L25" s="85">
        <v>36</v>
      </c>
      <c r="M25" s="85">
        <v>5238</v>
      </c>
      <c r="N25" s="85">
        <v>292</v>
      </c>
      <c r="O25" s="85">
        <v>3216</v>
      </c>
      <c r="P25" s="85">
        <v>113</v>
      </c>
      <c r="Q25" s="85">
        <v>7391</v>
      </c>
      <c r="R25" s="85">
        <v>310</v>
      </c>
      <c r="S25" s="85">
        <v>705</v>
      </c>
      <c r="T25" s="85">
        <v>62</v>
      </c>
      <c r="U25" s="85">
        <v>8</v>
      </c>
      <c r="V25" s="85">
        <v>1</v>
      </c>
      <c r="W25" s="85">
        <v>151</v>
      </c>
      <c r="X25" s="85">
        <v>23</v>
      </c>
      <c r="Y25" s="85">
        <v>199</v>
      </c>
      <c r="Z25" s="83">
        <v>7</v>
      </c>
    </row>
    <row r="26" spans="1:26" x14ac:dyDescent="0.2">
      <c r="A26" s="23">
        <v>8</v>
      </c>
      <c r="B26" s="84" t="s">
        <v>297</v>
      </c>
      <c r="C26" s="85">
        <v>17241</v>
      </c>
      <c r="D26" s="85">
        <v>2433</v>
      </c>
      <c r="E26" s="85">
        <v>16180</v>
      </c>
      <c r="F26" s="85">
        <v>1061</v>
      </c>
      <c r="G26" s="85">
        <v>14208</v>
      </c>
      <c r="H26" s="85">
        <v>901</v>
      </c>
      <c r="I26" s="85">
        <v>394</v>
      </c>
      <c r="J26" s="85">
        <v>20</v>
      </c>
      <c r="K26" s="85">
        <v>2639</v>
      </c>
      <c r="L26" s="85">
        <v>140</v>
      </c>
      <c r="M26" s="85">
        <v>11538</v>
      </c>
      <c r="N26" s="85">
        <v>840</v>
      </c>
      <c r="O26" s="85">
        <v>5703</v>
      </c>
      <c r="P26" s="85">
        <v>221</v>
      </c>
      <c r="Q26" s="85">
        <v>12792</v>
      </c>
      <c r="R26" s="85">
        <v>700</v>
      </c>
      <c r="S26" s="85">
        <v>2634</v>
      </c>
      <c r="T26" s="85">
        <v>186</v>
      </c>
      <c r="U26" s="85">
        <v>84</v>
      </c>
      <c r="V26" s="85">
        <v>13</v>
      </c>
      <c r="W26" s="85">
        <v>1315</v>
      </c>
      <c r="X26" s="85">
        <v>147</v>
      </c>
      <c r="Y26" s="85">
        <v>416</v>
      </c>
      <c r="Z26" s="83">
        <v>8</v>
      </c>
    </row>
    <row r="27" spans="1:26" x14ac:dyDescent="0.2">
      <c r="A27" s="23">
        <v>9</v>
      </c>
      <c r="B27" s="84" t="s">
        <v>421</v>
      </c>
      <c r="C27" s="85">
        <v>9971</v>
      </c>
      <c r="D27" s="85">
        <v>1528</v>
      </c>
      <c r="E27" s="85">
        <v>9264</v>
      </c>
      <c r="F27" s="85">
        <v>707</v>
      </c>
      <c r="G27" s="85">
        <v>8233</v>
      </c>
      <c r="H27" s="85">
        <v>625</v>
      </c>
      <c r="I27" s="85">
        <v>276</v>
      </c>
      <c r="J27" s="85">
        <v>9</v>
      </c>
      <c r="K27" s="85">
        <v>1462</v>
      </c>
      <c r="L27" s="85">
        <v>73</v>
      </c>
      <c r="M27" s="85">
        <v>6430</v>
      </c>
      <c r="N27" s="85">
        <v>542</v>
      </c>
      <c r="O27" s="85">
        <v>3541</v>
      </c>
      <c r="P27" s="85">
        <v>165</v>
      </c>
      <c r="Q27" s="85">
        <v>5179</v>
      </c>
      <c r="R27" s="85">
        <v>279</v>
      </c>
      <c r="S27" s="85">
        <v>2311</v>
      </c>
      <c r="T27" s="85">
        <v>168</v>
      </c>
      <c r="U27" s="85">
        <v>149</v>
      </c>
      <c r="V27" s="85">
        <v>18</v>
      </c>
      <c r="W27" s="85">
        <v>2136</v>
      </c>
      <c r="X27" s="85">
        <v>233</v>
      </c>
      <c r="Y27" s="85">
        <v>196</v>
      </c>
      <c r="Z27" s="83">
        <v>9</v>
      </c>
    </row>
    <row r="28" spans="1:26" x14ac:dyDescent="0.2">
      <c r="A28" s="23">
        <v>10</v>
      </c>
      <c r="B28" s="84" t="s">
        <v>420</v>
      </c>
      <c r="C28" s="85">
        <v>5315</v>
      </c>
      <c r="D28" s="85">
        <v>1021</v>
      </c>
      <c r="E28" s="85">
        <v>4923</v>
      </c>
      <c r="F28" s="85">
        <v>392</v>
      </c>
      <c r="G28" s="85">
        <v>4539</v>
      </c>
      <c r="H28" s="85">
        <v>360</v>
      </c>
      <c r="I28" s="85">
        <v>119</v>
      </c>
      <c r="J28" s="85">
        <v>3</v>
      </c>
      <c r="K28" s="85">
        <v>657</v>
      </c>
      <c r="L28" s="85">
        <v>29</v>
      </c>
      <c r="M28" s="85">
        <v>4078</v>
      </c>
      <c r="N28" s="85">
        <v>313</v>
      </c>
      <c r="O28" s="85">
        <v>1237</v>
      </c>
      <c r="P28" s="85">
        <v>79</v>
      </c>
      <c r="Q28" s="85">
        <v>1916</v>
      </c>
      <c r="R28" s="85">
        <v>95</v>
      </c>
      <c r="S28" s="85">
        <v>1313</v>
      </c>
      <c r="T28" s="85">
        <v>93</v>
      </c>
      <c r="U28" s="85">
        <v>219</v>
      </c>
      <c r="V28" s="85">
        <v>34</v>
      </c>
      <c r="W28" s="85">
        <v>1770</v>
      </c>
      <c r="X28" s="85">
        <v>164</v>
      </c>
      <c r="Y28" s="85">
        <v>97</v>
      </c>
      <c r="Z28" s="83">
        <v>10</v>
      </c>
    </row>
    <row r="29" spans="1:26" x14ac:dyDescent="0.2">
      <c r="A29" s="23">
        <v>11</v>
      </c>
      <c r="B29" s="84" t="s">
        <v>419</v>
      </c>
      <c r="C29" s="85">
        <v>2211</v>
      </c>
      <c r="D29" s="85">
        <v>436</v>
      </c>
      <c r="E29" s="85">
        <v>2064</v>
      </c>
      <c r="F29" s="85">
        <v>147</v>
      </c>
      <c r="G29" s="85">
        <v>1937</v>
      </c>
      <c r="H29" s="85">
        <v>137</v>
      </c>
      <c r="I29" s="85">
        <v>51</v>
      </c>
      <c r="J29" s="85">
        <v>2</v>
      </c>
      <c r="K29" s="85">
        <v>223</v>
      </c>
      <c r="L29" s="85">
        <v>8</v>
      </c>
      <c r="M29" s="85">
        <v>1884</v>
      </c>
      <c r="N29" s="85">
        <v>132</v>
      </c>
      <c r="O29" s="85">
        <v>327</v>
      </c>
      <c r="P29" s="85">
        <v>15</v>
      </c>
      <c r="Q29" s="85">
        <v>530</v>
      </c>
      <c r="R29" s="85">
        <v>17</v>
      </c>
      <c r="S29" s="85">
        <v>613</v>
      </c>
      <c r="T29" s="85">
        <v>34</v>
      </c>
      <c r="U29" s="85">
        <v>203</v>
      </c>
      <c r="V29" s="85">
        <v>33</v>
      </c>
      <c r="W29" s="85">
        <v>844</v>
      </c>
      <c r="X29" s="85">
        <v>61</v>
      </c>
      <c r="Y29" s="85">
        <v>21</v>
      </c>
      <c r="Z29" s="83">
        <v>11</v>
      </c>
    </row>
    <row r="30" spans="1:26" ht="9.9499999999999993" customHeight="1" x14ac:dyDescent="0.2">
      <c r="A30" s="23"/>
      <c r="B30" s="90"/>
      <c r="C30" s="87"/>
      <c r="D30" s="87"/>
      <c r="E30" s="87"/>
      <c r="F30" s="87"/>
      <c r="G30" s="87"/>
      <c r="H30" s="87"/>
      <c r="I30" s="87"/>
      <c r="J30" s="87"/>
      <c r="K30" s="87"/>
      <c r="L30" s="87"/>
      <c r="M30" s="79"/>
      <c r="N30" s="79"/>
      <c r="O30" s="79"/>
      <c r="P30" s="79"/>
      <c r="Q30" s="79"/>
      <c r="R30" s="79"/>
      <c r="S30" s="79"/>
      <c r="T30" s="79"/>
      <c r="U30" s="79"/>
      <c r="V30" s="79"/>
      <c r="W30" s="79"/>
      <c r="X30" s="79"/>
      <c r="Y30" s="79"/>
      <c r="Z30" s="91"/>
    </row>
    <row r="31" spans="1:26" x14ac:dyDescent="0.2">
      <c r="A31" s="92"/>
      <c r="B31" s="21"/>
      <c r="C31" s="80" t="s">
        <v>428</v>
      </c>
      <c r="D31" s="93"/>
      <c r="E31" s="93"/>
      <c r="F31" s="93"/>
      <c r="G31" s="80"/>
      <c r="H31" s="93"/>
      <c r="I31" s="80"/>
      <c r="J31" s="93"/>
      <c r="K31" s="80"/>
      <c r="L31" s="80"/>
      <c r="M31" s="80" t="s">
        <v>428</v>
      </c>
      <c r="N31" s="79"/>
      <c r="O31" s="79"/>
      <c r="P31" s="79"/>
      <c r="Q31" s="79"/>
      <c r="R31" s="79"/>
      <c r="S31" s="79"/>
      <c r="T31" s="79"/>
      <c r="U31" s="79"/>
      <c r="V31" s="79"/>
      <c r="W31" s="79"/>
      <c r="X31" s="79"/>
      <c r="Y31" s="79"/>
      <c r="Z31" s="94"/>
    </row>
    <row r="32" spans="1:26" ht="3" customHeight="1" x14ac:dyDescent="0.2">
      <c r="A32" s="23"/>
      <c r="B32" s="90"/>
      <c r="C32" s="87"/>
      <c r="D32" s="87"/>
      <c r="E32" s="87"/>
      <c r="F32" s="87"/>
      <c r="G32" s="87"/>
      <c r="H32" s="87"/>
      <c r="I32" s="87"/>
      <c r="J32" s="87"/>
      <c r="K32" s="87"/>
      <c r="L32" s="87"/>
      <c r="M32" s="79"/>
      <c r="N32" s="79"/>
      <c r="O32" s="79"/>
      <c r="P32" s="79"/>
      <c r="Q32" s="79"/>
      <c r="R32" s="79"/>
      <c r="S32" s="79"/>
      <c r="T32" s="79"/>
      <c r="U32" s="79"/>
      <c r="V32" s="79"/>
      <c r="W32" s="79"/>
      <c r="X32" s="79"/>
      <c r="Y32" s="79"/>
      <c r="Z32" s="91"/>
    </row>
    <row r="33" spans="1:26" x14ac:dyDescent="0.2">
      <c r="A33" s="23">
        <v>12</v>
      </c>
      <c r="B33" s="84" t="s">
        <v>424</v>
      </c>
      <c r="C33" s="85">
        <v>3679</v>
      </c>
      <c r="D33" s="95"/>
      <c r="E33" s="85">
        <v>3523</v>
      </c>
      <c r="F33" s="85">
        <v>156</v>
      </c>
      <c r="G33" s="85">
        <v>3342</v>
      </c>
      <c r="H33" s="85">
        <v>133</v>
      </c>
      <c r="I33" s="85">
        <v>28</v>
      </c>
      <c r="J33" s="85">
        <v>3</v>
      </c>
      <c r="K33" s="85">
        <v>309</v>
      </c>
      <c r="L33" s="85">
        <v>20</v>
      </c>
      <c r="M33" s="85">
        <v>2435</v>
      </c>
      <c r="N33" s="85">
        <v>121</v>
      </c>
      <c r="O33" s="85">
        <v>1244</v>
      </c>
      <c r="P33" s="85">
        <v>35</v>
      </c>
      <c r="Q33" s="85">
        <v>3621</v>
      </c>
      <c r="R33" s="85">
        <v>147</v>
      </c>
      <c r="S33" s="85">
        <v>37</v>
      </c>
      <c r="T33" s="85">
        <v>8</v>
      </c>
      <c r="U33" s="85">
        <v>0</v>
      </c>
      <c r="V33" s="85">
        <v>0</v>
      </c>
      <c r="W33" s="85">
        <v>3</v>
      </c>
      <c r="X33" s="85">
        <v>1</v>
      </c>
      <c r="Y33" s="85">
        <v>18</v>
      </c>
      <c r="Z33" s="83">
        <v>12</v>
      </c>
    </row>
    <row r="34" spans="1:26" x14ac:dyDescent="0.2">
      <c r="A34" s="23"/>
      <c r="B34" s="84" t="s">
        <v>55</v>
      </c>
      <c r="C34" s="87"/>
      <c r="D34" s="87"/>
      <c r="E34" s="87"/>
      <c r="F34" s="87"/>
      <c r="G34" s="87"/>
      <c r="H34" s="87"/>
      <c r="I34" s="87"/>
      <c r="J34" s="87"/>
      <c r="K34" s="87"/>
      <c r="L34" s="87"/>
      <c r="M34" s="85"/>
      <c r="N34" s="85"/>
      <c r="O34" s="85"/>
      <c r="P34" s="85"/>
      <c r="Q34" s="85"/>
      <c r="R34" s="85"/>
      <c r="S34" s="85"/>
      <c r="T34" s="85"/>
      <c r="U34" s="85"/>
      <c r="V34" s="85"/>
      <c r="W34" s="85"/>
      <c r="X34" s="85"/>
      <c r="Y34" s="85"/>
      <c r="Z34" s="91"/>
    </row>
    <row r="35" spans="1:26" x14ac:dyDescent="0.2">
      <c r="A35" s="23">
        <v>13</v>
      </c>
      <c r="B35" s="89" t="s">
        <v>423</v>
      </c>
      <c r="C35" s="85">
        <v>309</v>
      </c>
      <c r="D35" s="95"/>
      <c r="E35" s="85">
        <v>297</v>
      </c>
      <c r="F35" s="85">
        <v>12</v>
      </c>
      <c r="G35" s="85">
        <v>291</v>
      </c>
      <c r="H35" s="85">
        <v>10</v>
      </c>
      <c r="I35" s="85">
        <v>1</v>
      </c>
      <c r="J35" s="85">
        <v>0</v>
      </c>
      <c r="K35" s="85">
        <v>17</v>
      </c>
      <c r="L35" s="85">
        <v>2</v>
      </c>
      <c r="M35" s="85">
        <v>242</v>
      </c>
      <c r="N35" s="85">
        <v>9</v>
      </c>
      <c r="O35" s="85">
        <v>67</v>
      </c>
      <c r="P35" s="85">
        <v>3</v>
      </c>
      <c r="Q35" s="85">
        <v>308</v>
      </c>
      <c r="R35" s="85">
        <v>12</v>
      </c>
      <c r="S35" s="85">
        <v>1</v>
      </c>
      <c r="T35" s="85">
        <v>0</v>
      </c>
      <c r="U35" s="85">
        <v>0</v>
      </c>
      <c r="V35" s="85">
        <v>0</v>
      </c>
      <c r="W35" s="85">
        <v>0</v>
      </c>
      <c r="X35" s="85">
        <v>0</v>
      </c>
      <c r="Y35" s="85">
        <v>0</v>
      </c>
      <c r="Z35" s="83">
        <v>13</v>
      </c>
    </row>
    <row r="36" spans="1:26" ht="5.0999999999999996" customHeight="1" x14ac:dyDescent="0.2">
      <c r="A36" s="23"/>
      <c r="B36" s="19"/>
      <c r="C36" s="96"/>
      <c r="D36" s="87"/>
      <c r="E36" s="96"/>
      <c r="F36" s="96"/>
      <c r="G36" s="96"/>
      <c r="H36" s="96"/>
      <c r="I36" s="96"/>
      <c r="J36" s="96"/>
      <c r="K36" s="96"/>
      <c r="L36" s="96"/>
      <c r="M36" s="85"/>
      <c r="N36" s="85"/>
      <c r="O36" s="85"/>
      <c r="P36" s="85"/>
      <c r="Q36" s="85"/>
      <c r="R36" s="85"/>
      <c r="S36" s="85"/>
      <c r="T36" s="85"/>
      <c r="U36" s="85"/>
      <c r="V36" s="85"/>
      <c r="W36" s="85"/>
      <c r="X36" s="85"/>
      <c r="Y36" s="85">
        <v>0</v>
      </c>
      <c r="Z36" s="91"/>
    </row>
    <row r="37" spans="1:26" x14ac:dyDescent="0.2">
      <c r="A37" s="23">
        <v>14</v>
      </c>
      <c r="B37" s="84" t="s">
        <v>427</v>
      </c>
      <c r="C37" s="85">
        <v>424</v>
      </c>
      <c r="D37" s="85">
        <v>16</v>
      </c>
      <c r="E37" s="85">
        <v>394</v>
      </c>
      <c r="F37" s="85">
        <v>30</v>
      </c>
      <c r="G37" s="85">
        <v>398</v>
      </c>
      <c r="H37" s="85">
        <v>28</v>
      </c>
      <c r="I37" s="85">
        <v>2</v>
      </c>
      <c r="J37" s="85">
        <v>0</v>
      </c>
      <c r="K37" s="85">
        <v>24</v>
      </c>
      <c r="L37" s="85">
        <v>2</v>
      </c>
      <c r="M37" s="85">
        <v>302</v>
      </c>
      <c r="N37" s="85">
        <v>26</v>
      </c>
      <c r="O37" s="85">
        <v>122</v>
      </c>
      <c r="P37" s="85">
        <v>4</v>
      </c>
      <c r="Q37" s="85">
        <v>422</v>
      </c>
      <c r="R37" s="85">
        <v>30</v>
      </c>
      <c r="S37" s="85">
        <v>1</v>
      </c>
      <c r="T37" s="85">
        <v>0</v>
      </c>
      <c r="U37" s="85">
        <v>0</v>
      </c>
      <c r="V37" s="85">
        <v>0</v>
      </c>
      <c r="W37" s="85">
        <v>0</v>
      </c>
      <c r="X37" s="85">
        <v>0</v>
      </c>
      <c r="Y37" s="85">
        <v>1</v>
      </c>
      <c r="Z37" s="83">
        <v>14</v>
      </c>
    </row>
    <row r="38" spans="1:26" x14ac:dyDescent="0.2">
      <c r="A38" s="23">
        <v>15</v>
      </c>
      <c r="B38" s="84" t="s">
        <v>300</v>
      </c>
      <c r="C38" s="85">
        <v>1748</v>
      </c>
      <c r="D38" s="85">
        <v>113</v>
      </c>
      <c r="E38" s="85">
        <v>1672</v>
      </c>
      <c r="F38" s="85">
        <v>76</v>
      </c>
      <c r="G38" s="85">
        <v>1587</v>
      </c>
      <c r="H38" s="85">
        <v>61</v>
      </c>
      <c r="I38" s="85">
        <v>9</v>
      </c>
      <c r="J38" s="85">
        <v>2</v>
      </c>
      <c r="K38" s="85">
        <v>152</v>
      </c>
      <c r="L38" s="85">
        <v>13</v>
      </c>
      <c r="M38" s="85">
        <v>1132</v>
      </c>
      <c r="N38" s="85">
        <v>54</v>
      </c>
      <c r="O38" s="85">
        <v>616</v>
      </c>
      <c r="P38" s="85">
        <v>22</v>
      </c>
      <c r="Q38" s="85">
        <v>1733</v>
      </c>
      <c r="R38" s="85">
        <v>74</v>
      </c>
      <c r="S38" s="85">
        <v>5</v>
      </c>
      <c r="T38" s="85">
        <v>2</v>
      </c>
      <c r="U38" s="85">
        <v>0</v>
      </c>
      <c r="V38" s="85">
        <v>0</v>
      </c>
      <c r="W38" s="85">
        <v>1</v>
      </c>
      <c r="X38" s="85">
        <v>0</v>
      </c>
      <c r="Y38" s="85">
        <v>9</v>
      </c>
      <c r="Z38" s="83">
        <v>15</v>
      </c>
    </row>
    <row r="39" spans="1:26" x14ac:dyDescent="0.2">
      <c r="A39" s="23">
        <v>16</v>
      </c>
      <c r="B39" s="84" t="s">
        <v>426</v>
      </c>
      <c r="C39" s="85">
        <v>1507</v>
      </c>
      <c r="D39" s="85">
        <v>180</v>
      </c>
      <c r="E39" s="85">
        <v>1457</v>
      </c>
      <c r="F39" s="85">
        <v>50</v>
      </c>
      <c r="G39" s="85">
        <v>1357</v>
      </c>
      <c r="H39" s="85">
        <v>44</v>
      </c>
      <c r="I39" s="85">
        <v>17</v>
      </c>
      <c r="J39" s="85">
        <v>1</v>
      </c>
      <c r="K39" s="85">
        <v>133</v>
      </c>
      <c r="L39" s="85">
        <v>5</v>
      </c>
      <c r="M39" s="85">
        <v>1001</v>
      </c>
      <c r="N39" s="85">
        <v>41</v>
      </c>
      <c r="O39" s="85">
        <v>506</v>
      </c>
      <c r="P39" s="85">
        <v>9</v>
      </c>
      <c r="Q39" s="85">
        <v>1466</v>
      </c>
      <c r="R39" s="85">
        <v>43</v>
      </c>
      <c r="S39" s="85">
        <v>31</v>
      </c>
      <c r="T39" s="85">
        <v>6</v>
      </c>
      <c r="U39" s="85">
        <v>0</v>
      </c>
      <c r="V39" s="85">
        <v>0</v>
      </c>
      <c r="W39" s="85">
        <v>2</v>
      </c>
      <c r="X39" s="85">
        <v>1</v>
      </c>
      <c r="Y39" s="85">
        <v>8</v>
      </c>
      <c r="Z39" s="83">
        <v>16</v>
      </c>
    </row>
    <row r="40" spans="1:26" ht="9.9499999999999993" customHeight="1" x14ac:dyDescent="0.2">
      <c r="A40" s="23"/>
      <c r="B40" s="90"/>
      <c r="C40" s="87"/>
      <c r="D40" s="87"/>
      <c r="E40" s="87"/>
      <c r="F40" s="87"/>
      <c r="G40" s="87"/>
      <c r="H40" s="87"/>
      <c r="I40" s="87"/>
      <c r="J40" s="87"/>
      <c r="K40" s="87"/>
      <c r="L40" s="87"/>
      <c r="M40" s="85"/>
      <c r="N40" s="85"/>
      <c r="O40" s="85"/>
      <c r="P40" s="85"/>
      <c r="Q40" s="85"/>
      <c r="R40" s="85"/>
      <c r="S40" s="85"/>
      <c r="T40" s="85"/>
      <c r="U40" s="85"/>
      <c r="V40" s="85"/>
      <c r="W40" s="85"/>
      <c r="X40" s="85"/>
      <c r="Y40" s="85"/>
      <c r="Z40" s="91"/>
    </row>
    <row r="41" spans="1:26" x14ac:dyDescent="0.2">
      <c r="A41" s="92"/>
      <c r="B41" s="21"/>
      <c r="C41" s="80" t="s">
        <v>425</v>
      </c>
      <c r="D41" s="93"/>
      <c r="E41" s="93"/>
      <c r="F41" s="93"/>
      <c r="G41" s="80"/>
      <c r="H41" s="93"/>
      <c r="I41" s="80"/>
      <c r="J41" s="93"/>
      <c r="K41" s="80"/>
      <c r="L41" s="80"/>
      <c r="M41" s="80" t="s">
        <v>425</v>
      </c>
      <c r="N41" s="79"/>
      <c r="O41" s="79"/>
      <c r="P41" s="79"/>
      <c r="Q41" s="79"/>
      <c r="R41" s="79"/>
      <c r="S41" s="79"/>
      <c r="T41" s="79"/>
      <c r="U41" s="79"/>
      <c r="V41" s="79"/>
      <c r="W41" s="79"/>
      <c r="X41" s="79"/>
      <c r="Y41" s="79"/>
      <c r="Z41" s="94"/>
    </row>
    <row r="42" spans="1:26" ht="3" customHeight="1" x14ac:dyDescent="0.2">
      <c r="A42" s="23"/>
      <c r="B42" s="90"/>
      <c r="C42" s="87"/>
      <c r="D42" s="87"/>
      <c r="E42" s="87"/>
      <c r="F42" s="87"/>
      <c r="G42" s="87"/>
      <c r="H42" s="87"/>
      <c r="I42" s="87"/>
      <c r="J42" s="87"/>
      <c r="K42" s="87"/>
      <c r="L42" s="87"/>
      <c r="M42" s="79"/>
      <c r="N42" s="79"/>
      <c r="O42" s="79"/>
      <c r="P42" s="79"/>
      <c r="Q42" s="79"/>
      <c r="R42" s="79"/>
      <c r="S42" s="79"/>
      <c r="T42" s="79"/>
      <c r="U42" s="79"/>
      <c r="V42" s="79"/>
      <c r="W42" s="79"/>
      <c r="X42" s="79"/>
      <c r="Y42" s="79"/>
      <c r="Z42" s="91"/>
    </row>
    <row r="43" spans="1:26" x14ac:dyDescent="0.2">
      <c r="A43" s="23">
        <v>17</v>
      </c>
      <c r="B43" s="84" t="s">
        <v>424</v>
      </c>
      <c r="C43" s="85">
        <v>551</v>
      </c>
      <c r="D43" s="87"/>
      <c r="E43" s="85">
        <v>550</v>
      </c>
      <c r="F43" s="85">
        <v>1</v>
      </c>
      <c r="G43" s="85">
        <v>506</v>
      </c>
      <c r="H43" s="85">
        <v>1</v>
      </c>
      <c r="I43" s="85">
        <v>2</v>
      </c>
      <c r="J43" s="85">
        <v>0</v>
      </c>
      <c r="K43" s="85">
        <v>43</v>
      </c>
      <c r="L43" s="85">
        <v>0</v>
      </c>
      <c r="M43" s="85">
        <v>516</v>
      </c>
      <c r="N43" s="85">
        <v>1</v>
      </c>
      <c r="O43" s="85">
        <v>35</v>
      </c>
      <c r="P43" s="85">
        <v>0</v>
      </c>
      <c r="Q43" s="85">
        <v>287</v>
      </c>
      <c r="R43" s="85">
        <v>0</v>
      </c>
      <c r="S43" s="85">
        <v>60</v>
      </c>
      <c r="T43" s="85">
        <v>0</v>
      </c>
      <c r="U43" s="85">
        <v>8</v>
      </c>
      <c r="V43" s="85">
        <v>0</v>
      </c>
      <c r="W43" s="85">
        <v>189</v>
      </c>
      <c r="X43" s="85">
        <v>1</v>
      </c>
      <c r="Y43" s="85">
        <v>7</v>
      </c>
      <c r="Z43" s="83">
        <v>17</v>
      </c>
    </row>
    <row r="44" spans="1:26" x14ac:dyDescent="0.2">
      <c r="A44" s="23"/>
      <c r="B44" s="84" t="s">
        <v>55</v>
      </c>
      <c r="C44" s="87"/>
      <c r="D44" s="87"/>
      <c r="E44" s="87"/>
      <c r="F44" s="87"/>
      <c r="G44" s="87"/>
      <c r="H44" s="87"/>
      <c r="I44" s="87"/>
      <c r="J44" s="87"/>
      <c r="K44" s="87"/>
      <c r="L44" s="87"/>
      <c r="M44" s="85"/>
      <c r="N44" s="85"/>
      <c r="O44" s="85"/>
      <c r="P44" s="85"/>
      <c r="Q44" s="85"/>
      <c r="R44" s="85"/>
      <c r="S44" s="85"/>
      <c r="T44" s="85"/>
      <c r="U44" s="85"/>
      <c r="V44" s="85"/>
      <c r="W44" s="85"/>
      <c r="X44" s="85"/>
      <c r="Y44" s="85"/>
      <c r="Z44" s="83"/>
    </row>
    <row r="45" spans="1:26" x14ac:dyDescent="0.2">
      <c r="A45" s="23">
        <v>18</v>
      </c>
      <c r="B45" s="89" t="s">
        <v>423</v>
      </c>
      <c r="C45" s="85">
        <v>6</v>
      </c>
      <c r="D45" s="87"/>
      <c r="E45" s="85">
        <v>6</v>
      </c>
      <c r="F45" s="85">
        <v>0</v>
      </c>
      <c r="G45" s="85">
        <v>6</v>
      </c>
      <c r="H45" s="85">
        <v>0</v>
      </c>
      <c r="I45" s="85">
        <v>0</v>
      </c>
      <c r="J45" s="85">
        <v>0</v>
      </c>
      <c r="K45" s="85">
        <v>0</v>
      </c>
      <c r="L45" s="85">
        <v>0</v>
      </c>
      <c r="M45" s="85">
        <v>6</v>
      </c>
      <c r="N45" s="85">
        <v>0</v>
      </c>
      <c r="O45" s="85">
        <v>0</v>
      </c>
      <c r="P45" s="85">
        <v>0</v>
      </c>
      <c r="Q45" s="85">
        <v>2</v>
      </c>
      <c r="R45" s="85">
        <v>0</v>
      </c>
      <c r="S45" s="85">
        <v>1</v>
      </c>
      <c r="T45" s="85">
        <v>0</v>
      </c>
      <c r="U45" s="85">
        <v>0</v>
      </c>
      <c r="V45" s="85">
        <v>0</v>
      </c>
      <c r="W45" s="85">
        <v>3</v>
      </c>
      <c r="X45" s="85">
        <v>0</v>
      </c>
      <c r="Y45" s="85">
        <v>0</v>
      </c>
      <c r="Z45" s="83">
        <v>18</v>
      </c>
    </row>
    <row r="46" spans="1:26" ht="5.0999999999999996" customHeight="1" x14ac:dyDescent="0.2">
      <c r="A46" s="23"/>
      <c r="B46" s="19"/>
      <c r="C46" s="16"/>
      <c r="D46" s="87"/>
      <c r="E46" s="16"/>
      <c r="F46" s="16"/>
      <c r="G46" s="16"/>
      <c r="H46" s="16"/>
      <c r="I46" s="16"/>
      <c r="J46" s="16"/>
      <c r="K46" s="16"/>
      <c r="L46" s="16"/>
      <c r="M46" s="85"/>
      <c r="N46" s="85"/>
      <c r="O46" s="85"/>
      <c r="P46" s="85"/>
      <c r="Q46" s="85"/>
      <c r="R46" s="85"/>
      <c r="S46" s="85"/>
      <c r="T46" s="85"/>
      <c r="U46" s="85"/>
      <c r="V46" s="85"/>
      <c r="W46" s="85"/>
      <c r="X46" s="85"/>
      <c r="Y46" s="85">
        <v>0</v>
      </c>
      <c r="Z46" s="91"/>
    </row>
    <row r="47" spans="1:26" x14ac:dyDescent="0.2">
      <c r="A47" s="23">
        <v>19</v>
      </c>
      <c r="B47" s="84" t="s">
        <v>422</v>
      </c>
      <c r="C47" s="85">
        <v>3</v>
      </c>
      <c r="D47" s="85">
        <v>0</v>
      </c>
      <c r="E47" s="85">
        <v>3</v>
      </c>
      <c r="F47" s="85">
        <v>0</v>
      </c>
      <c r="G47" s="85">
        <v>2</v>
      </c>
      <c r="H47" s="85">
        <v>0</v>
      </c>
      <c r="I47" s="85">
        <v>0</v>
      </c>
      <c r="J47" s="85">
        <v>0</v>
      </c>
      <c r="K47" s="85">
        <v>1</v>
      </c>
      <c r="L47" s="85">
        <v>0</v>
      </c>
      <c r="M47" s="85">
        <v>3</v>
      </c>
      <c r="N47" s="85">
        <v>0</v>
      </c>
      <c r="O47" s="85">
        <v>0</v>
      </c>
      <c r="P47" s="85">
        <v>0</v>
      </c>
      <c r="Q47" s="85">
        <v>2</v>
      </c>
      <c r="R47" s="85">
        <v>0</v>
      </c>
      <c r="S47" s="85">
        <v>1</v>
      </c>
      <c r="T47" s="85">
        <v>0</v>
      </c>
      <c r="U47" s="85">
        <v>0</v>
      </c>
      <c r="V47" s="85">
        <v>0</v>
      </c>
      <c r="W47" s="85">
        <v>0</v>
      </c>
      <c r="X47" s="85">
        <v>0</v>
      </c>
      <c r="Y47" s="85">
        <v>0</v>
      </c>
      <c r="Z47" s="83">
        <v>19</v>
      </c>
    </row>
    <row r="48" spans="1:26" x14ac:dyDescent="0.2">
      <c r="A48" s="23">
        <v>20</v>
      </c>
      <c r="B48" s="84" t="s">
        <v>297</v>
      </c>
      <c r="C48" s="85">
        <v>38</v>
      </c>
      <c r="D48" s="85">
        <v>1</v>
      </c>
      <c r="E48" s="85">
        <v>38</v>
      </c>
      <c r="F48" s="85">
        <v>0</v>
      </c>
      <c r="G48" s="85">
        <v>36</v>
      </c>
      <c r="H48" s="85">
        <v>0</v>
      </c>
      <c r="I48" s="85">
        <v>0</v>
      </c>
      <c r="J48" s="85">
        <v>0</v>
      </c>
      <c r="K48" s="85">
        <v>2</v>
      </c>
      <c r="L48" s="85">
        <v>0</v>
      </c>
      <c r="M48" s="85">
        <v>35</v>
      </c>
      <c r="N48" s="85">
        <v>0</v>
      </c>
      <c r="O48" s="85">
        <v>3</v>
      </c>
      <c r="P48" s="85">
        <v>0</v>
      </c>
      <c r="Q48" s="85">
        <v>34</v>
      </c>
      <c r="R48" s="85">
        <v>0</v>
      </c>
      <c r="S48" s="85">
        <v>2</v>
      </c>
      <c r="T48" s="85">
        <v>0</v>
      </c>
      <c r="U48" s="85">
        <v>0</v>
      </c>
      <c r="V48" s="85">
        <v>0</v>
      </c>
      <c r="W48" s="85">
        <v>1</v>
      </c>
      <c r="X48" s="85">
        <v>0</v>
      </c>
      <c r="Y48" s="85">
        <v>1</v>
      </c>
      <c r="Z48" s="83">
        <v>20</v>
      </c>
    </row>
    <row r="49" spans="1:26" x14ac:dyDescent="0.2">
      <c r="A49" s="23">
        <v>21</v>
      </c>
      <c r="B49" s="84" t="s">
        <v>421</v>
      </c>
      <c r="C49" s="85">
        <v>124</v>
      </c>
      <c r="D49" s="85">
        <v>0</v>
      </c>
      <c r="E49" s="85">
        <v>124</v>
      </c>
      <c r="F49" s="85">
        <v>0</v>
      </c>
      <c r="G49" s="85">
        <v>108</v>
      </c>
      <c r="H49" s="85">
        <v>0</v>
      </c>
      <c r="I49" s="85">
        <v>1</v>
      </c>
      <c r="J49" s="85">
        <v>0</v>
      </c>
      <c r="K49" s="85">
        <v>15</v>
      </c>
      <c r="L49" s="85">
        <v>0</v>
      </c>
      <c r="M49" s="85">
        <v>111</v>
      </c>
      <c r="N49" s="85">
        <v>0</v>
      </c>
      <c r="O49" s="85">
        <v>13</v>
      </c>
      <c r="P49" s="85">
        <v>0</v>
      </c>
      <c r="Q49" s="85">
        <v>76</v>
      </c>
      <c r="R49" s="85">
        <v>0</v>
      </c>
      <c r="S49" s="85">
        <v>14</v>
      </c>
      <c r="T49" s="85">
        <v>0</v>
      </c>
      <c r="U49" s="85">
        <v>1</v>
      </c>
      <c r="V49" s="85">
        <v>0</v>
      </c>
      <c r="W49" s="85">
        <v>32</v>
      </c>
      <c r="X49" s="85">
        <v>0</v>
      </c>
      <c r="Y49" s="85">
        <v>1</v>
      </c>
      <c r="Z49" s="83">
        <v>21</v>
      </c>
    </row>
    <row r="50" spans="1:26" x14ac:dyDescent="0.2">
      <c r="A50" s="23">
        <v>22</v>
      </c>
      <c r="B50" s="84" t="s">
        <v>420</v>
      </c>
      <c r="C50" s="85">
        <v>241</v>
      </c>
      <c r="D50" s="85">
        <v>5</v>
      </c>
      <c r="E50" s="85">
        <v>241</v>
      </c>
      <c r="F50" s="85">
        <v>0</v>
      </c>
      <c r="G50" s="85">
        <v>223</v>
      </c>
      <c r="H50" s="85">
        <v>0</v>
      </c>
      <c r="I50" s="85">
        <v>0</v>
      </c>
      <c r="J50" s="85">
        <v>0</v>
      </c>
      <c r="K50" s="85">
        <v>18</v>
      </c>
      <c r="L50" s="85">
        <v>0</v>
      </c>
      <c r="M50" s="85">
        <v>231</v>
      </c>
      <c r="N50" s="85">
        <v>0</v>
      </c>
      <c r="O50" s="85">
        <v>10</v>
      </c>
      <c r="P50" s="85">
        <v>0</v>
      </c>
      <c r="Q50" s="85">
        <v>125</v>
      </c>
      <c r="R50" s="85">
        <v>0</v>
      </c>
      <c r="S50" s="85">
        <v>25</v>
      </c>
      <c r="T50" s="85">
        <v>0</v>
      </c>
      <c r="U50" s="85">
        <v>4</v>
      </c>
      <c r="V50" s="85">
        <v>0</v>
      </c>
      <c r="W50" s="85">
        <v>83</v>
      </c>
      <c r="X50" s="85">
        <v>0</v>
      </c>
      <c r="Y50" s="85">
        <v>4</v>
      </c>
      <c r="Z50" s="83">
        <v>22</v>
      </c>
    </row>
    <row r="51" spans="1:26" x14ac:dyDescent="0.2">
      <c r="A51" s="23">
        <v>23</v>
      </c>
      <c r="B51" s="84" t="s">
        <v>419</v>
      </c>
      <c r="C51" s="85">
        <v>145</v>
      </c>
      <c r="D51" s="85">
        <v>0</v>
      </c>
      <c r="E51" s="85">
        <v>144</v>
      </c>
      <c r="F51" s="85">
        <v>1</v>
      </c>
      <c r="G51" s="85">
        <v>137</v>
      </c>
      <c r="H51" s="85">
        <v>1</v>
      </c>
      <c r="I51" s="85">
        <v>1</v>
      </c>
      <c r="J51" s="85">
        <v>0</v>
      </c>
      <c r="K51" s="85">
        <v>7</v>
      </c>
      <c r="L51" s="85">
        <v>0</v>
      </c>
      <c r="M51" s="85">
        <v>136</v>
      </c>
      <c r="N51" s="85">
        <v>1</v>
      </c>
      <c r="O51" s="85">
        <v>9</v>
      </c>
      <c r="P51" s="85">
        <v>0</v>
      </c>
      <c r="Q51" s="85">
        <v>50</v>
      </c>
      <c r="R51" s="85">
        <v>0</v>
      </c>
      <c r="S51" s="85">
        <v>18</v>
      </c>
      <c r="T51" s="85">
        <v>0</v>
      </c>
      <c r="U51" s="85">
        <v>3</v>
      </c>
      <c r="V51" s="85">
        <v>0</v>
      </c>
      <c r="W51" s="85">
        <v>73</v>
      </c>
      <c r="X51" s="85">
        <v>1</v>
      </c>
      <c r="Y51" s="85">
        <v>1</v>
      </c>
      <c r="Z51" s="83">
        <v>23</v>
      </c>
    </row>
    <row r="52" spans="1:26" ht="9.9499999999999993" customHeight="1" x14ac:dyDescent="0.2">
      <c r="A52" s="23"/>
      <c r="B52" s="90"/>
      <c r="C52" s="97"/>
      <c r="D52" s="97"/>
      <c r="E52" s="97"/>
      <c r="F52" s="97"/>
      <c r="G52" s="97"/>
      <c r="H52" s="97"/>
      <c r="I52" s="97"/>
      <c r="J52" s="97"/>
      <c r="K52" s="97"/>
      <c r="L52" s="79"/>
      <c r="M52" s="85"/>
      <c r="N52" s="85"/>
      <c r="O52" s="85"/>
      <c r="P52" s="85"/>
      <c r="Q52" s="85"/>
      <c r="R52" s="85"/>
      <c r="S52" s="85"/>
      <c r="T52" s="85"/>
      <c r="U52" s="85"/>
      <c r="V52" s="85"/>
      <c r="W52" s="85"/>
      <c r="X52" s="85"/>
      <c r="Y52" s="301"/>
      <c r="Z52" s="83"/>
    </row>
    <row r="53" spans="1:26" ht="15.75" x14ac:dyDescent="0.2">
      <c r="A53" s="98"/>
      <c r="B53" s="78"/>
      <c r="C53" s="99" t="s">
        <v>432</v>
      </c>
      <c r="D53" s="32"/>
      <c r="E53" s="32"/>
      <c r="F53" s="32"/>
      <c r="G53" s="32"/>
      <c r="H53" s="32"/>
      <c r="I53" s="32"/>
      <c r="J53" s="32"/>
      <c r="K53" s="32"/>
      <c r="L53" s="79"/>
      <c r="M53" s="80" t="s">
        <v>432</v>
      </c>
      <c r="N53" s="79"/>
      <c r="O53" s="79"/>
      <c r="P53" s="79"/>
      <c r="Q53" s="79"/>
      <c r="R53" s="79"/>
      <c r="S53" s="79"/>
      <c r="T53" s="79"/>
      <c r="U53" s="79"/>
      <c r="V53" s="79"/>
      <c r="W53" s="79"/>
      <c r="X53" s="79"/>
      <c r="Y53" s="300"/>
      <c r="Z53" s="82"/>
    </row>
    <row r="54" spans="1:26" x14ac:dyDescent="0.2">
      <c r="A54" s="100"/>
      <c r="B54" s="78"/>
      <c r="C54" s="101" t="s">
        <v>431</v>
      </c>
      <c r="D54" s="32"/>
      <c r="E54" s="32"/>
      <c r="F54" s="32"/>
      <c r="G54" s="32"/>
      <c r="H54" s="32"/>
      <c r="I54" s="32"/>
      <c r="J54" s="32"/>
      <c r="K54" s="32"/>
      <c r="L54" s="79"/>
      <c r="M54" s="80" t="s">
        <v>431</v>
      </c>
      <c r="N54" s="79"/>
      <c r="O54" s="79"/>
      <c r="P54" s="79"/>
      <c r="Q54" s="79"/>
      <c r="R54" s="79"/>
      <c r="S54" s="79"/>
      <c r="T54" s="79"/>
      <c r="U54" s="79"/>
      <c r="V54" s="79"/>
      <c r="W54" s="79"/>
      <c r="X54" s="79"/>
      <c r="Y54" s="300"/>
      <c r="Z54" s="82"/>
    </row>
    <row r="55" spans="1:26" ht="3" customHeight="1" x14ac:dyDescent="0.2">
      <c r="A55" s="23"/>
      <c r="B55" s="90"/>
      <c r="C55" s="97"/>
      <c r="D55" s="97"/>
      <c r="E55" s="97"/>
      <c r="F55" s="97"/>
      <c r="G55" s="97"/>
      <c r="H55" s="97"/>
      <c r="I55" s="97"/>
      <c r="J55" s="97"/>
      <c r="K55" s="97"/>
      <c r="L55" s="79"/>
      <c r="M55" s="79"/>
      <c r="N55" s="79"/>
      <c r="O55" s="79"/>
      <c r="P55" s="79"/>
      <c r="Q55" s="79"/>
      <c r="R55" s="79"/>
      <c r="S55" s="79"/>
      <c r="T55" s="79"/>
      <c r="U55" s="79"/>
      <c r="V55" s="79"/>
      <c r="W55" s="79"/>
      <c r="X55" s="79"/>
      <c r="Y55" s="300"/>
      <c r="Z55" s="83"/>
    </row>
    <row r="56" spans="1:26" x14ac:dyDescent="0.2">
      <c r="A56" s="23">
        <v>24</v>
      </c>
      <c r="B56" s="84" t="s">
        <v>347</v>
      </c>
      <c r="C56" s="102">
        <v>100</v>
      </c>
      <c r="D56" s="362"/>
      <c r="E56" s="362"/>
      <c r="F56" s="102">
        <v>100</v>
      </c>
      <c r="G56" s="79">
        <v>84.081519697958058</v>
      </c>
      <c r="H56" s="79">
        <v>87.550066755674223</v>
      </c>
      <c r="I56" s="79">
        <v>2.1447350214473504</v>
      </c>
      <c r="J56" s="79">
        <v>1.7022696929238985</v>
      </c>
      <c r="K56" s="79">
        <v>13.773745280594596</v>
      </c>
      <c r="L56" s="79">
        <v>10.747663551401869</v>
      </c>
      <c r="M56" s="79">
        <v>66.688410524026963</v>
      </c>
      <c r="N56" s="79">
        <v>77.736982643524698</v>
      </c>
      <c r="O56" s="79">
        <v>33.311589475973037</v>
      </c>
      <c r="P56" s="79">
        <v>22.263017356475302</v>
      </c>
      <c r="Q56" s="79">
        <v>68.45559311312735</v>
      </c>
      <c r="R56" s="79">
        <v>55.407209612817084</v>
      </c>
      <c r="S56" s="79">
        <v>15.449999011642849</v>
      </c>
      <c r="T56" s="79">
        <v>18.758344459279037</v>
      </c>
      <c r="U56" s="79">
        <v>1.3303287275890017</v>
      </c>
      <c r="V56" s="79">
        <v>3.3377837116154869</v>
      </c>
      <c r="W56" s="79">
        <v>12.696435984107218</v>
      </c>
      <c r="X56" s="79">
        <v>21.061415220293725</v>
      </c>
      <c r="Y56" s="79">
        <v>2.0676431635335746</v>
      </c>
      <c r="Z56" s="83">
        <v>24</v>
      </c>
    </row>
    <row r="57" spans="1:26" x14ac:dyDescent="0.2">
      <c r="A57" s="23"/>
      <c r="B57" s="84" t="s">
        <v>55</v>
      </c>
      <c r="C57" s="97"/>
      <c r="D57" s="362"/>
      <c r="E57" s="362"/>
      <c r="F57" s="97"/>
      <c r="G57" s="79"/>
      <c r="H57" s="79"/>
      <c r="I57" s="79"/>
      <c r="J57" s="79"/>
      <c r="K57" s="79"/>
      <c r="L57" s="79"/>
      <c r="M57" s="79"/>
      <c r="N57" s="79"/>
      <c r="O57" s="79"/>
      <c r="P57" s="79"/>
      <c r="Q57" s="79"/>
      <c r="R57" s="79"/>
      <c r="S57" s="79"/>
      <c r="T57" s="79"/>
      <c r="U57" s="79"/>
      <c r="V57" s="79"/>
      <c r="W57" s="79"/>
      <c r="X57" s="79"/>
      <c r="Y57" s="79"/>
      <c r="Z57" s="83"/>
    </row>
    <row r="58" spans="1:26" x14ac:dyDescent="0.2">
      <c r="A58" s="23">
        <v>25</v>
      </c>
      <c r="B58" s="89" t="s">
        <v>423</v>
      </c>
      <c r="C58" s="102">
        <v>100</v>
      </c>
      <c r="D58" s="362"/>
      <c r="E58" s="362"/>
      <c r="F58" s="102">
        <v>100</v>
      </c>
      <c r="G58" s="79">
        <v>89.923434509160515</v>
      </c>
      <c r="H58" s="79">
        <v>91.935483870967744</v>
      </c>
      <c r="I58" s="79">
        <v>0.68362045392398141</v>
      </c>
      <c r="J58" s="79">
        <v>0.71684587813620071</v>
      </c>
      <c r="K58" s="79">
        <v>9.3929450369155045</v>
      </c>
      <c r="L58" s="79">
        <v>7.3476702508960576</v>
      </c>
      <c r="M58" s="79">
        <v>77.30380092972382</v>
      </c>
      <c r="N58" s="79">
        <v>82.795698924731184</v>
      </c>
      <c r="O58" s="79">
        <v>22.696199070276183</v>
      </c>
      <c r="P58" s="79">
        <v>17.20430107526882</v>
      </c>
      <c r="Q58" s="79">
        <v>60.363686081487558</v>
      </c>
      <c r="R58" s="79">
        <v>43.189964157706093</v>
      </c>
      <c r="S58" s="79">
        <v>22.996992070002733</v>
      </c>
      <c r="T58" s="79">
        <v>25.806451612903224</v>
      </c>
      <c r="U58" s="79">
        <v>1.2852064533770851</v>
      </c>
      <c r="V58" s="79">
        <v>4.3010752688172049</v>
      </c>
      <c r="W58" s="79">
        <v>14.72518457752256</v>
      </c>
      <c r="X58" s="79">
        <v>25.985663082437277</v>
      </c>
      <c r="Y58" s="79">
        <v>0.62893081761006298</v>
      </c>
      <c r="Z58" s="83">
        <v>25</v>
      </c>
    </row>
    <row r="59" spans="1:26" ht="9.9499999999999993" customHeight="1" x14ac:dyDescent="0.2">
      <c r="A59" s="23"/>
      <c r="B59" s="90"/>
      <c r="C59" s="97"/>
      <c r="D59" s="16"/>
      <c r="E59" s="16"/>
      <c r="F59" s="97"/>
      <c r="G59" s="79"/>
      <c r="H59" s="79"/>
      <c r="I59" s="79"/>
      <c r="J59" s="79"/>
      <c r="K59" s="79"/>
      <c r="L59" s="79"/>
      <c r="M59" s="79"/>
      <c r="N59" s="79"/>
      <c r="O59" s="79"/>
      <c r="P59" s="79"/>
      <c r="Q59" s="79"/>
      <c r="R59" s="79"/>
      <c r="S59" s="79"/>
      <c r="T59" s="79"/>
      <c r="U59" s="79"/>
      <c r="V59" s="79"/>
      <c r="W59" s="79"/>
      <c r="X59" s="79"/>
      <c r="Y59" s="79"/>
      <c r="Z59" s="83"/>
    </row>
    <row r="60" spans="1:26" x14ac:dyDescent="0.2">
      <c r="A60" s="92"/>
      <c r="B60" s="21"/>
      <c r="C60" s="80" t="s">
        <v>430</v>
      </c>
      <c r="D60" s="93"/>
      <c r="E60" s="93"/>
      <c r="F60" s="93"/>
      <c r="G60" s="93"/>
      <c r="H60" s="93"/>
      <c r="I60" s="93"/>
      <c r="J60" s="93"/>
      <c r="K60" s="93"/>
      <c r="L60" s="79"/>
      <c r="M60" s="80" t="s">
        <v>430</v>
      </c>
      <c r="N60" s="79"/>
      <c r="O60" s="79"/>
      <c r="P60" s="79"/>
      <c r="Q60" s="79"/>
      <c r="R60" s="79"/>
      <c r="S60" s="79"/>
      <c r="T60" s="79"/>
      <c r="U60" s="79"/>
      <c r="V60" s="79"/>
      <c r="W60" s="79"/>
      <c r="X60" s="79"/>
      <c r="Y60" s="79"/>
      <c r="Z60" s="94"/>
    </row>
    <row r="61" spans="1:26" ht="3" customHeight="1" x14ac:dyDescent="0.2">
      <c r="A61" s="23"/>
      <c r="B61" s="90"/>
      <c r="C61" s="97"/>
      <c r="D61" s="16"/>
      <c r="E61" s="16"/>
      <c r="F61" s="97"/>
      <c r="G61" s="79"/>
      <c r="H61" s="79"/>
      <c r="I61" s="79"/>
      <c r="J61" s="79"/>
      <c r="K61" s="79"/>
      <c r="L61" s="79"/>
      <c r="M61" s="79"/>
      <c r="N61" s="79"/>
      <c r="O61" s="79"/>
      <c r="P61" s="79"/>
      <c r="Q61" s="79"/>
      <c r="R61" s="79"/>
      <c r="S61" s="79"/>
      <c r="T61" s="79"/>
      <c r="U61" s="79"/>
      <c r="V61" s="79"/>
      <c r="W61" s="79"/>
      <c r="X61" s="79"/>
      <c r="Y61" s="79"/>
      <c r="Z61" s="83"/>
    </row>
    <row r="62" spans="1:26" x14ac:dyDescent="0.2">
      <c r="A62" s="23">
        <v>26</v>
      </c>
      <c r="B62" s="84" t="s">
        <v>424</v>
      </c>
      <c r="C62" s="102">
        <v>100</v>
      </c>
      <c r="D62" s="362"/>
      <c r="E62" s="362"/>
      <c r="F62" s="102">
        <v>100</v>
      </c>
      <c r="G62" s="79">
        <v>83.453051187471686</v>
      </c>
      <c r="H62" s="79">
        <v>87.67171539274392</v>
      </c>
      <c r="I62" s="79">
        <v>2.275717767855217</v>
      </c>
      <c r="J62" s="79">
        <v>1.6907361747094045</v>
      </c>
      <c r="K62" s="79">
        <v>14.271231044673094</v>
      </c>
      <c r="L62" s="79">
        <v>10.637548432546671</v>
      </c>
      <c r="M62" s="79">
        <v>66.407817252313464</v>
      </c>
      <c r="N62" s="79">
        <v>77.738640366326166</v>
      </c>
      <c r="O62" s="79">
        <v>33.592182747686536</v>
      </c>
      <c r="P62" s="79">
        <v>22.26135963367383</v>
      </c>
      <c r="Q62" s="79">
        <v>66.271921309778037</v>
      </c>
      <c r="R62" s="79">
        <v>53.293413173652695</v>
      </c>
      <c r="S62" s="79">
        <v>16.650488578269591</v>
      </c>
      <c r="T62" s="79">
        <v>19.513913349771045</v>
      </c>
      <c r="U62" s="79">
        <v>1.4344571712073169</v>
      </c>
      <c r="V62" s="79">
        <v>3.5223670306445931</v>
      </c>
      <c r="W62" s="79">
        <v>13.440755840289912</v>
      </c>
      <c r="X62" s="79">
        <v>22.155688622754489</v>
      </c>
      <c r="Y62" s="79">
        <v>2.2023771004551436</v>
      </c>
      <c r="Z62" s="83">
        <v>26</v>
      </c>
    </row>
    <row r="63" spans="1:26" x14ac:dyDescent="0.2">
      <c r="A63" s="23"/>
      <c r="B63" s="84" t="s">
        <v>55</v>
      </c>
      <c r="C63" s="97"/>
      <c r="D63" s="362"/>
      <c r="E63" s="362"/>
      <c r="F63" s="97"/>
      <c r="G63" s="79"/>
      <c r="H63" s="79"/>
      <c r="I63" s="79"/>
      <c r="J63" s="79"/>
      <c r="K63" s="79"/>
      <c r="L63" s="79"/>
      <c r="M63" s="79"/>
      <c r="N63" s="79"/>
      <c r="O63" s="79"/>
      <c r="P63" s="79"/>
      <c r="Q63" s="79"/>
      <c r="R63" s="79"/>
      <c r="S63" s="79"/>
      <c r="T63" s="79"/>
      <c r="U63" s="79"/>
      <c r="V63" s="79"/>
      <c r="W63" s="79"/>
      <c r="X63" s="79"/>
      <c r="Y63" s="79"/>
      <c r="Z63" s="83"/>
    </row>
    <row r="64" spans="1:26" x14ac:dyDescent="0.2">
      <c r="A64" s="23">
        <v>27</v>
      </c>
      <c r="B64" s="89" t="s">
        <v>423</v>
      </c>
      <c r="C64" s="102">
        <v>100</v>
      </c>
      <c r="D64" s="362"/>
      <c r="E64" s="362"/>
      <c r="F64" s="102">
        <v>100</v>
      </c>
      <c r="G64" s="79">
        <v>89.727103871981711</v>
      </c>
      <c r="H64" s="79">
        <v>92.124542124542117</v>
      </c>
      <c r="I64" s="79">
        <v>0.70010001428775537</v>
      </c>
      <c r="J64" s="79">
        <v>0.73260073260073255</v>
      </c>
      <c r="K64" s="79">
        <v>9.5727961137305329</v>
      </c>
      <c r="L64" s="79">
        <v>7.1428571428571423</v>
      </c>
      <c r="M64" s="79">
        <v>77.239605657951131</v>
      </c>
      <c r="N64" s="79">
        <v>82.967032967032978</v>
      </c>
      <c r="O64" s="79">
        <v>22.760394342048865</v>
      </c>
      <c r="P64" s="79">
        <v>17.032967032967033</v>
      </c>
      <c r="Q64" s="79">
        <v>58.651235890841548</v>
      </c>
      <c r="R64" s="79">
        <v>41.941391941391942</v>
      </c>
      <c r="S64" s="79">
        <v>24.003429061294472</v>
      </c>
      <c r="T64" s="79">
        <v>26.373626373626376</v>
      </c>
      <c r="U64" s="79">
        <v>1.3430490070010002</v>
      </c>
      <c r="V64" s="79">
        <v>4.395604395604396</v>
      </c>
      <c r="W64" s="79">
        <v>15.345049292756109</v>
      </c>
      <c r="X64" s="79">
        <v>26.556776556776558</v>
      </c>
      <c r="Y64" s="79">
        <v>0.65723674810687238</v>
      </c>
      <c r="Z64" s="83">
        <v>27</v>
      </c>
    </row>
    <row r="65" spans="1:27" ht="5.0999999999999996" customHeight="1" x14ac:dyDescent="0.2">
      <c r="A65" s="23"/>
      <c r="B65" s="19"/>
      <c r="C65" s="97"/>
      <c r="D65" s="362"/>
      <c r="E65" s="362"/>
      <c r="F65" s="97"/>
      <c r="G65" s="79"/>
      <c r="H65" s="79"/>
      <c r="I65" s="79"/>
      <c r="J65" s="79"/>
      <c r="K65" s="79"/>
      <c r="L65" s="79"/>
      <c r="M65" s="79"/>
      <c r="N65" s="79"/>
      <c r="O65" s="79"/>
      <c r="P65" s="79"/>
      <c r="Q65" s="79"/>
      <c r="R65" s="79"/>
      <c r="S65" s="79"/>
      <c r="T65" s="79"/>
      <c r="U65" s="79"/>
      <c r="V65" s="79"/>
      <c r="W65" s="79"/>
      <c r="X65" s="79"/>
      <c r="Y65" s="79"/>
      <c r="Z65" s="83"/>
    </row>
    <row r="66" spans="1:27" x14ac:dyDescent="0.2">
      <c r="A66" s="23">
        <v>28</v>
      </c>
      <c r="B66" s="84" t="s">
        <v>300</v>
      </c>
      <c r="C66" s="102">
        <v>100</v>
      </c>
      <c r="D66" s="362"/>
      <c r="E66" s="362"/>
      <c r="F66" s="102">
        <v>100</v>
      </c>
      <c r="G66" s="79">
        <v>84.795321637426895</v>
      </c>
      <c r="H66" s="79">
        <v>75</v>
      </c>
      <c r="I66" s="79">
        <v>0.58479532163742687</v>
      </c>
      <c r="J66" s="79">
        <v>0</v>
      </c>
      <c r="K66" s="79">
        <v>14.619883040935672</v>
      </c>
      <c r="L66" s="79">
        <v>25</v>
      </c>
      <c r="M66" s="79">
        <v>41.520467836257311</v>
      </c>
      <c r="N66" s="79">
        <v>75</v>
      </c>
      <c r="O66" s="79">
        <v>58.479532163742689</v>
      </c>
      <c r="P66" s="79">
        <v>25</v>
      </c>
      <c r="Q66" s="79">
        <v>95.906432748538009</v>
      </c>
      <c r="R66" s="79">
        <v>100</v>
      </c>
      <c r="S66" s="79">
        <v>1.1695906432748537</v>
      </c>
      <c r="T66" s="79">
        <v>0</v>
      </c>
      <c r="U66" s="79">
        <v>0</v>
      </c>
      <c r="V66" s="79">
        <v>0</v>
      </c>
      <c r="W66" s="79">
        <v>0</v>
      </c>
      <c r="X66" s="79">
        <v>0</v>
      </c>
      <c r="Y66" s="79">
        <v>2.9239766081871341</v>
      </c>
      <c r="Z66" s="83">
        <v>28</v>
      </c>
    </row>
    <row r="67" spans="1:27" x14ac:dyDescent="0.2">
      <c r="A67" s="23">
        <v>29</v>
      </c>
      <c r="B67" s="84" t="s">
        <v>429</v>
      </c>
      <c r="C67" s="102">
        <v>100</v>
      </c>
      <c r="D67" s="362"/>
      <c r="E67" s="362"/>
      <c r="F67" s="102">
        <v>100</v>
      </c>
      <c r="G67" s="79">
        <v>84.445927903871834</v>
      </c>
      <c r="H67" s="79">
        <v>82.113821138211378</v>
      </c>
      <c r="I67" s="79">
        <v>1.5353805073431241</v>
      </c>
      <c r="J67" s="79">
        <v>5.6910569105691051</v>
      </c>
      <c r="K67" s="79">
        <v>14.018691588785046</v>
      </c>
      <c r="L67" s="79">
        <v>12.195121951219512</v>
      </c>
      <c r="M67" s="79">
        <v>51.635514018691588</v>
      </c>
      <c r="N67" s="79">
        <v>69.105691056910572</v>
      </c>
      <c r="O67" s="79">
        <v>48.364485981308412</v>
      </c>
      <c r="P67" s="79">
        <v>30.894308943089431</v>
      </c>
      <c r="Q67" s="79">
        <v>91.822429906542055</v>
      </c>
      <c r="R67" s="79">
        <v>87.804878048780495</v>
      </c>
      <c r="S67" s="79">
        <v>4.7062750333778371</v>
      </c>
      <c r="T67" s="79">
        <v>8.9430894308943092</v>
      </c>
      <c r="U67" s="79">
        <v>6.6755674232309742E-2</v>
      </c>
      <c r="V67" s="79">
        <v>0.81300813008130091</v>
      </c>
      <c r="W67" s="79">
        <v>0.50066755674232311</v>
      </c>
      <c r="X67" s="79">
        <v>0.81300813008130091</v>
      </c>
      <c r="Y67" s="79">
        <v>2.9038718291054741</v>
      </c>
      <c r="Z67" s="83">
        <v>29</v>
      </c>
    </row>
    <row r="68" spans="1:27" x14ac:dyDescent="0.2">
      <c r="A68" s="23">
        <v>30</v>
      </c>
      <c r="B68" s="84" t="s">
        <v>298</v>
      </c>
      <c r="C68" s="102">
        <v>100</v>
      </c>
      <c r="D68" s="362"/>
      <c r="E68" s="362"/>
      <c r="F68" s="102">
        <v>100</v>
      </c>
      <c r="G68" s="79">
        <v>83.936598060089892</v>
      </c>
      <c r="H68" s="79">
        <v>89.382716049382722</v>
      </c>
      <c r="I68" s="79">
        <v>1.9872249822569199</v>
      </c>
      <c r="J68" s="79">
        <v>1.728395061728395</v>
      </c>
      <c r="K68" s="79">
        <v>14.076176957653184</v>
      </c>
      <c r="L68" s="79">
        <v>8.8888888888888893</v>
      </c>
      <c r="M68" s="79">
        <v>61.95883605393896</v>
      </c>
      <c r="N68" s="79">
        <v>72.098765432098759</v>
      </c>
      <c r="O68" s="79">
        <v>38.041163946061033</v>
      </c>
      <c r="P68" s="79">
        <v>27.901234567901234</v>
      </c>
      <c r="Q68" s="79">
        <v>87.426070499171999</v>
      </c>
      <c r="R68" s="79">
        <v>76.543209876543202</v>
      </c>
      <c r="S68" s="79">
        <v>8.3392476933995727</v>
      </c>
      <c r="T68" s="79">
        <v>15.308641975308642</v>
      </c>
      <c r="U68" s="79">
        <v>9.4629761059853323E-2</v>
      </c>
      <c r="V68" s="79">
        <v>0.24691358024691357</v>
      </c>
      <c r="W68" s="79">
        <v>1.7861367400047314</v>
      </c>
      <c r="X68" s="79">
        <v>5.6790123456790127</v>
      </c>
      <c r="Y68" s="79">
        <v>2.3539153063638514</v>
      </c>
      <c r="Z68" s="83">
        <v>30</v>
      </c>
    </row>
    <row r="69" spans="1:27" x14ac:dyDescent="0.2">
      <c r="A69" s="23">
        <v>31</v>
      </c>
      <c r="B69" s="84" t="s">
        <v>297</v>
      </c>
      <c r="C69" s="102">
        <v>100</v>
      </c>
      <c r="D69" s="362"/>
      <c r="E69" s="362"/>
      <c r="F69" s="102">
        <v>100</v>
      </c>
      <c r="G69" s="79">
        <v>82.408212980685576</v>
      </c>
      <c r="H69" s="79">
        <v>84.919886899151749</v>
      </c>
      <c r="I69" s="79">
        <v>2.2852502755060611</v>
      </c>
      <c r="J69" s="79">
        <v>1.8850141376060319</v>
      </c>
      <c r="K69" s="79">
        <v>15.306536743808364</v>
      </c>
      <c r="L69" s="79">
        <v>13.195098963242224</v>
      </c>
      <c r="M69" s="79">
        <v>66.92187228119019</v>
      </c>
      <c r="N69" s="79">
        <v>79.170593779453341</v>
      </c>
      <c r="O69" s="79">
        <v>33.07812771880981</v>
      </c>
      <c r="P69" s="79">
        <v>20.829406220546652</v>
      </c>
      <c r="Q69" s="79">
        <v>74.195232295110486</v>
      </c>
      <c r="R69" s="79">
        <v>65.975494816211125</v>
      </c>
      <c r="S69" s="79">
        <v>15.277536105794329</v>
      </c>
      <c r="T69" s="79">
        <v>17.530631479736098</v>
      </c>
      <c r="U69" s="79">
        <v>0.48721071863580995</v>
      </c>
      <c r="V69" s="79">
        <v>1.2252591894439209</v>
      </c>
      <c r="W69" s="79">
        <v>7.6271677976915493</v>
      </c>
      <c r="X69" s="79">
        <v>13.854853911404335</v>
      </c>
      <c r="Y69" s="79">
        <v>2.4128530827678207</v>
      </c>
      <c r="Z69" s="83">
        <v>31</v>
      </c>
    </row>
    <row r="70" spans="1:27" x14ac:dyDescent="0.2">
      <c r="A70" s="23">
        <v>32</v>
      </c>
      <c r="B70" s="84" t="s">
        <v>421</v>
      </c>
      <c r="C70" s="102">
        <v>100</v>
      </c>
      <c r="D70" s="362"/>
      <c r="E70" s="362"/>
      <c r="F70" s="102">
        <v>100</v>
      </c>
      <c r="G70" s="79">
        <v>82.569451409086341</v>
      </c>
      <c r="H70" s="79">
        <v>88.401697312588396</v>
      </c>
      <c r="I70" s="79">
        <v>2.7680272791094174</v>
      </c>
      <c r="J70" s="79">
        <v>1.272984441301273</v>
      </c>
      <c r="K70" s="79">
        <v>14.662521311804234</v>
      </c>
      <c r="L70" s="79">
        <v>10.325318246110324</v>
      </c>
      <c r="M70" s="79">
        <v>64.487012335773741</v>
      </c>
      <c r="N70" s="79">
        <v>76.66195190947667</v>
      </c>
      <c r="O70" s="79">
        <v>35.512987664226259</v>
      </c>
      <c r="P70" s="79">
        <v>23.338048090523341</v>
      </c>
      <c r="Q70" s="79">
        <v>51.940627820679971</v>
      </c>
      <c r="R70" s="79">
        <v>39.462517680339467</v>
      </c>
      <c r="S70" s="79">
        <v>23.17721392036907</v>
      </c>
      <c r="T70" s="79">
        <v>23.762376237623762</v>
      </c>
      <c r="U70" s="79">
        <v>1.4943335673453013</v>
      </c>
      <c r="V70" s="79">
        <v>2.5459688826025459</v>
      </c>
      <c r="W70" s="79">
        <v>21.422124160064186</v>
      </c>
      <c r="X70" s="79">
        <v>32.956152758132959</v>
      </c>
      <c r="Y70" s="79">
        <v>1.9657005315414704</v>
      </c>
      <c r="Z70" s="83">
        <v>32</v>
      </c>
    </row>
    <row r="71" spans="1:27" x14ac:dyDescent="0.2">
      <c r="A71" s="23">
        <v>33</v>
      </c>
      <c r="B71" s="84" t="s">
        <v>420</v>
      </c>
      <c r="C71" s="102">
        <v>100</v>
      </c>
      <c r="D71" s="362"/>
      <c r="E71" s="362"/>
      <c r="F71" s="102">
        <v>100</v>
      </c>
      <c r="G71" s="79">
        <v>85.399811853245538</v>
      </c>
      <c r="H71" s="79">
        <v>91.83673469387756</v>
      </c>
      <c r="I71" s="79">
        <v>2.2389463781749765</v>
      </c>
      <c r="J71" s="79">
        <v>0.76530612244897955</v>
      </c>
      <c r="K71" s="79">
        <v>12.361241768579493</v>
      </c>
      <c r="L71" s="79">
        <v>7.3979591836734695</v>
      </c>
      <c r="M71" s="79">
        <v>76.726246472248349</v>
      </c>
      <c r="N71" s="79">
        <v>79.846938775510196</v>
      </c>
      <c r="O71" s="79">
        <v>23.273753527751644</v>
      </c>
      <c r="P71" s="79">
        <v>20.153061224489797</v>
      </c>
      <c r="Q71" s="79">
        <v>36.048918156161811</v>
      </c>
      <c r="R71" s="79">
        <v>24.23469387755102</v>
      </c>
      <c r="S71" s="79">
        <v>24.703668861712135</v>
      </c>
      <c r="T71" s="79">
        <v>23.72448979591837</v>
      </c>
      <c r="U71" s="79">
        <v>4.1204139228598304</v>
      </c>
      <c r="V71" s="79">
        <v>8.6734693877551017</v>
      </c>
      <c r="W71" s="79">
        <v>33.301975540921916</v>
      </c>
      <c r="X71" s="79">
        <v>41.836734693877553</v>
      </c>
      <c r="Y71" s="79">
        <v>1.8250235183443086</v>
      </c>
      <c r="Z71" s="83">
        <v>33</v>
      </c>
    </row>
    <row r="72" spans="1:27" x14ac:dyDescent="0.2">
      <c r="A72" s="23">
        <v>34</v>
      </c>
      <c r="B72" s="84" t="s">
        <v>419</v>
      </c>
      <c r="C72" s="102">
        <v>100</v>
      </c>
      <c r="D72" s="362"/>
      <c r="E72" s="362"/>
      <c r="F72" s="102">
        <v>100</v>
      </c>
      <c r="G72" s="79">
        <v>87.607417458163724</v>
      </c>
      <c r="H72" s="79">
        <v>93.197278911564624</v>
      </c>
      <c r="I72" s="79">
        <v>2.3066485753052914</v>
      </c>
      <c r="J72" s="79">
        <v>1.3605442176870748</v>
      </c>
      <c r="K72" s="79">
        <v>10.085933966530982</v>
      </c>
      <c r="L72" s="79">
        <v>5.4421768707482991</v>
      </c>
      <c r="M72" s="79">
        <v>85.210312075983722</v>
      </c>
      <c r="N72" s="79">
        <v>89.795918367346943</v>
      </c>
      <c r="O72" s="79">
        <v>14.789687924016281</v>
      </c>
      <c r="P72" s="79">
        <v>10.204081632653061</v>
      </c>
      <c r="Q72" s="79">
        <v>23.971053821800091</v>
      </c>
      <c r="R72" s="79">
        <v>11.564625850340136</v>
      </c>
      <c r="S72" s="79">
        <v>27.725011307100861</v>
      </c>
      <c r="T72" s="79">
        <v>23.129251700680271</v>
      </c>
      <c r="U72" s="79">
        <v>9.1813658977838077</v>
      </c>
      <c r="V72" s="79">
        <v>22.448979591836736</v>
      </c>
      <c r="W72" s="79">
        <v>38.172772501130709</v>
      </c>
      <c r="X72" s="79">
        <v>41.496598639455783</v>
      </c>
      <c r="Y72" s="79">
        <v>0.94979647218453189</v>
      </c>
      <c r="Z72" s="83">
        <v>34</v>
      </c>
    </row>
    <row r="73" spans="1:27" ht="9.9499999999999993" customHeight="1" x14ac:dyDescent="0.2">
      <c r="A73" s="23"/>
      <c r="B73" s="90"/>
      <c r="C73" s="97"/>
      <c r="D73" s="97"/>
      <c r="E73" s="97"/>
      <c r="F73" s="97"/>
      <c r="G73" s="79"/>
      <c r="H73" s="79"/>
      <c r="I73" s="79"/>
      <c r="J73" s="79"/>
      <c r="K73" s="79"/>
      <c r="L73" s="79"/>
      <c r="M73" s="79"/>
      <c r="N73" s="79"/>
      <c r="O73" s="79"/>
      <c r="P73" s="79"/>
      <c r="Q73" s="79"/>
      <c r="R73" s="79"/>
      <c r="S73" s="79"/>
      <c r="T73" s="79"/>
      <c r="U73" s="79"/>
      <c r="V73" s="79"/>
      <c r="W73" s="79"/>
      <c r="X73" s="79"/>
      <c r="Y73" s="79"/>
      <c r="Z73" s="83"/>
    </row>
    <row r="74" spans="1:27" x14ac:dyDescent="0.2">
      <c r="A74" s="92"/>
      <c r="B74" s="21"/>
      <c r="C74" s="80" t="s">
        <v>428</v>
      </c>
      <c r="D74" s="93"/>
      <c r="E74" s="93"/>
      <c r="F74" s="93"/>
      <c r="G74" s="93"/>
      <c r="H74" s="93"/>
      <c r="I74" s="93"/>
      <c r="J74" s="93"/>
      <c r="K74" s="93"/>
      <c r="L74" s="79"/>
      <c r="M74" s="80" t="s">
        <v>428</v>
      </c>
      <c r="N74" s="79"/>
      <c r="O74" s="79"/>
      <c r="P74" s="79"/>
      <c r="Q74" s="79"/>
      <c r="R74" s="79"/>
      <c r="S74" s="79"/>
      <c r="T74" s="79"/>
      <c r="U74" s="79"/>
      <c r="V74" s="79"/>
      <c r="W74" s="79"/>
      <c r="X74" s="79"/>
      <c r="Y74" s="79"/>
      <c r="Z74" s="94"/>
    </row>
    <row r="75" spans="1:27" ht="3" customHeight="1" x14ac:dyDescent="0.2">
      <c r="A75" s="23"/>
      <c r="B75" s="90"/>
      <c r="C75" s="97"/>
      <c r="D75" s="97"/>
      <c r="E75" s="97"/>
      <c r="F75" s="97"/>
      <c r="G75" s="79"/>
      <c r="H75" s="79"/>
      <c r="I75" s="79"/>
      <c r="J75" s="79"/>
      <c r="K75" s="79"/>
      <c r="L75" s="79"/>
      <c r="M75" s="79"/>
      <c r="N75" s="79"/>
      <c r="O75" s="79"/>
      <c r="P75" s="79"/>
      <c r="Q75" s="79"/>
      <c r="R75" s="79"/>
      <c r="S75" s="79"/>
      <c r="T75" s="79"/>
      <c r="U75" s="79"/>
      <c r="V75" s="79"/>
      <c r="W75" s="79"/>
      <c r="X75" s="79"/>
      <c r="Y75" s="79"/>
      <c r="Z75" s="83"/>
    </row>
    <row r="76" spans="1:27" x14ac:dyDescent="0.2">
      <c r="A76" s="23">
        <v>35</v>
      </c>
      <c r="B76" s="84" t="s">
        <v>424</v>
      </c>
      <c r="C76" s="102">
        <v>100</v>
      </c>
      <c r="D76" s="362"/>
      <c r="E76" s="362"/>
      <c r="F76" s="102">
        <v>100</v>
      </c>
      <c r="G76" s="79">
        <v>90.839902147322633</v>
      </c>
      <c r="H76" s="79">
        <v>85.256410256410248</v>
      </c>
      <c r="I76" s="79">
        <v>0.76107637945093776</v>
      </c>
      <c r="J76" s="79">
        <v>1.9230769230769231</v>
      </c>
      <c r="K76" s="79">
        <v>8.3990214732264192</v>
      </c>
      <c r="L76" s="79">
        <v>12.820512820512819</v>
      </c>
      <c r="M76" s="79">
        <v>66.186463712965477</v>
      </c>
      <c r="N76" s="79">
        <v>77.564102564102569</v>
      </c>
      <c r="O76" s="79">
        <v>33.813536287034516</v>
      </c>
      <c r="P76" s="79">
        <v>22.435897435897438</v>
      </c>
      <c r="Q76" s="79">
        <v>98.42348464256591</v>
      </c>
      <c r="R76" s="79">
        <v>94.230769230769226</v>
      </c>
      <c r="S76" s="79">
        <v>1.005708072845882</v>
      </c>
      <c r="T76" s="79">
        <v>5.1282051282051277</v>
      </c>
      <c r="U76" s="79">
        <v>0</v>
      </c>
      <c r="V76" s="79">
        <v>0</v>
      </c>
      <c r="W76" s="79">
        <v>8.1543897798314766E-2</v>
      </c>
      <c r="X76" s="79">
        <v>0.64102564102564097</v>
      </c>
      <c r="Y76" s="79">
        <v>0.48926338678988862</v>
      </c>
      <c r="Z76" s="83">
        <v>35</v>
      </c>
      <c r="AA76" s="302"/>
    </row>
    <row r="77" spans="1:27" x14ac:dyDescent="0.2">
      <c r="A77" s="23"/>
      <c r="B77" s="84" t="s">
        <v>55</v>
      </c>
      <c r="C77" s="97"/>
      <c r="D77" s="362"/>
      <c r="E77" s="362"/>
      <c r="F77" s="97"/>
      <c r="G77" s="79"/>
      <c r="H77" s="79"/>
      <c r="I77" s="79"/>
      <c r="J77" s="79"/>
      <c r="K77" s="79"/>
      <c r="L77" s="79"/>
      <c r="M77" s="79"/>
      <c r="N77" s="79"/>
      <c r="O77" s="79"/>
      <c r="P77" s="79"/>
      <c r="Q77" s="79"/>
      <c r="R77" s="79"/>
      <c r="S77" s="79"/>
      <c r="T77" s="79"/>
      <c r="U77" s="79"/>
      <c r="V77" s="79"/>
      <c r="W77" s="79"/>
      <c r="X77" s="79"/>
      <c r="Y77" s="79"/>
      <c r="Z77" s="83"/>
    </row>
    <row r="78" spans="1:27" x14ac:dyDescent="0.2">
      <c r="A78" s="23">
        <v>36</v>
      </c>
      <c r="B78" s="89" t="s">
        <v>423</v>
      </c>
      <c r="C78" s="102">
        <v>100</v>
      </c>
      <c r="D78" s="362"/>
      <c r="E78" s="362"/>
      <c r="F78" s="102">
        <v>100</v>
      </c>
      <c r="G78" s="79">
        <v>94.174757281553397</v>
      </c>
      <c r="H78" s="79">
        <v>83.333333333333343</v>
      </c>
      <c r="I78" s="79">
        <v>0.3236245954692557</v>
      </c>
      <c r="J78" s="79">
        <v>0</v>
      </c>
      <c r="K78" s="79">
        <v>5.5016181229773462</v>
      </c>
      <c r="L78" s="79">
        <v>16.666666666666664</v>
      </c>
      <c r="M78" s="79">
        <v>78.317152103559877</v>
      </c>
      <c r="N78" s="79">
        <v>75</v>
      </c>
      <c r="O78" s="79">
        <v>21.68284789644013</v>
      </c>
      <c r="P78" s="79">
        <v>25</v>
      </c>
      <c r="Q78" s="79">
        <v>99.676375404530745</v>
      </c>
      <c r="R78" s="79">
        <v>100</v>
      </c>
      <c r="S78" s="79">
        <v>0.3236245954692557</v>
      </c>
      <c r="T78" s="79">
        <v>0</v>
      </c>
      <c r="U78" s="79">
        <v>0</v>
      </c>
      <c r="V78" s="79">
        <v>0</v>
      </c>
      <c r="W78" s="79">
        <v>0</v>
      </c>
      <c r="X78" s="79">
        <v>0</v>
      </c>
      <c r="Y78" s="79">
        <v>0</v>
      </c>
      <c r="Z78" s="83">
        <v>36</v>
      </c>
    </row>
    <row r="79" spans="1:27" ht="5.0999999999999996" customHeight="1" x14ac:dyDescent="0.2">
      <c r="A79" s="23"/>
      <c r="B79" s="19"/>
      <c r="C79" s="97"/>
      <c r="D79" s="362"/>
      <c r="E79" s="362"/>
      <c r="F79" s="97"/>
      <c r="G79" s="79"/>
      <c r="H79" s="79"/>
      <c r="I79" s="79"/>
      <c r="J79" s="79"/>
      <c r="K79" s="79"/>
      <c r="L79" s="79"/>
      <c r="M79" s="79"/>
      <c r="N79" s="79"/>
      <c r="O79" s="79"/>
      <c r="P79" s="79"/>
      <c r="Q79" s="79"/>
      <c r="R79" s="79"/>
      <c r="S79" s="79"/>
      <c r="T79" s="79"/>
      <c r="U79" s="79"/>
      <c r="V79" s="79"/>
      <c r="W79" s="79"/>
      <c r="X79" s="79"/>
      <c r="Y79" s="79" t="s">
        <v>417</v>
      </c>
      <c r="Z79" s="83"/>
    </row>
    <row r="80" spans="1:27" x14ac:dyDescent="0.2">
      <c r="A80" s="23">
        <v>37</v>
      </c>
      <c r="B80" s="84" t="s">
        <v>427</v>
      </c>
      <c r="C80" s="102">
        <v>100</v>
      </c>
      <c r="D80" s="362"/>
      <c r="E80" s="362"/>
      <c r="F80" s="102">
        <v>100</v>
      </c>
      <c r="G80" s="79">
        <v>93.867924528301884</v>
      </c>
      <c r="H80" s="79">
        <v>93.333333333333329</v>
      </c>
      <c r="I80" s="79">
        <v>0.47169811320754718</v>
      </c>
      <c r="J80" s="79">
        <v>0</v>
      </c>
      <c r="K80" s="79">
        <v>5.6603773584905666</v>
      </c>
      <c r="L80" s="79">
        <v>6.666666666666667</v>
      </c>
      <c r="M80" s="79">
        <v>71.226415094339629</v>
      </c>
      <c r="N80" s="79">
        <v>86.666666666666671</v>
      </c>
      <c r="O80" s="79">
        <v>28.773584905660378</v>
      </c>
      <c r="P80" s="79">
        <v>13.333333333333334</v>
      </c>
      <c r="Q80" s="79">
        <v>99.528301886792448</v>
      </c>
      <c r="R80" s="79">
        <v>100</v>
      </c>
      <c r="S80" s="79">
        <v>0.23584905660377359</v>
      </c>
      <c r="T80" s="79">
        <v>0</v>
      </c>
      <c r="U80" s="79">
        <v>0</v>
      </c>
      <c r="V80" s="79">
        <v>0</v>
      </c>
      <c r="W80" s="79">
        <v>0</v>
      </c>
      <c r="X80" s="79">
        <v>0</v>
      </c>
      <c r="Y80" s="79">
        <v>0.23584905660377359</v>
      </c>
      <c r="Z80" s="83">
        <v>37</v>
      </c>
    </row>
    <row r="81" spans="1:27" x14ac:dyDescent="0.2">
      <c r="A81" s="23">
        <v>38</v>
      </c>
      <c r="B81" s="84" t="s">
        <v>300</v>
      </c>
      <c r="C81" s="102">
        <v>100</v>
      </c>
      <c r="D81" s="362"/>
      <c r="E81" s="362"/>
      <c r="F81" s="102">
        <v>100</v>
      </c>
      <c r="G81" s="79">
        <v>90.789473684210535</v>
      </c>
      <c r="H81" s="79">
        <v>80.26315789473685</v>
      </c>
      <c r="I81" s="79">
        <v>0.51487414187643021</v>
      </c>
      <c r="J81" s="79">
        <v>2.6315789473684208</v>
      </c>
      <c r="K81" s="79">
        <v>8.695652173913043</v>
      </c>
      <c r="L81" s="79">
        <v>17.105263157894736</v>
      </c>
      <c r="M81" s="79">
        <v>64.759725400457668</v>
      </c>
      <c r="N81" s="79">
        <v>71.05263157894737</v>
      </c>
      <c r="O81" s="79">
        <v>35.240274599542332</v>
      </c>
      <c r="P81" s="79">
        <v>28.947368421052634</v>
      </c>
      <c r="Q81" s="79">
        <v>99.141876430205954</v>
      </c>
      <c r="R81" s="79">
        <v>97.368421052631575</v>
      </c>
      <c r="S81" s="79">
        <v>0.28604118993135008</v>
      </c>
      <c r="T81" s="79">
        <v>2.6315789473684208</v>
      </c>
      <c r="U81" s="79">
        <v>0</v>
      </c>
      <c r="V81" s="79">
        <v>0</v>
      </c>
      <c r="W81" s="79">
        <v>5.7208237986270026E-2</v>
      </c>
      <c r="X81" s="79">
        <v>0</v>
      </c>
      <c r="Y81" s="79">
        <v>0.51487414187643021</v>
      </c>
      <c r="Z81" s="83">
        <v>38</v>
      </c>
    </row>
    <row r="82" spans="1:27" x14ac:dyDescent="0.2">
      <c r="A82" s="23">
        <v>39</v>
      </c>
      <c r="B82" s="84" t="s">
        <v>426</v>
      </c>
      <c r="C82" s="102">
        <v>100</v>
      </c>
      <c r="D82" s="362"/>
      <c r="E82" s="362"/>
      <c r="F82" s="102">
        <v>100</v>
      </c>
      <c r="G82" s="79">
        <v>90.046449900464495</v>
      </c>
      <c r="H82" s="79">
        <v>88</v>
      </c>
      <c r="I82" s="79">
        <v>1.1280690112806901</v>
      </c>
      <c r="J82" s="79">
        <v>2</v>
      </c>
      <c r="K82" s="79">
        <v>8.8254810882548114</v>
      </c>
      <c r="L82" s="79">
        <v>10</v>
      </c>
      <c r="M82" s="79">
        <v>66.423357664233578</v>
      </c>
      <c r="N82" s="79">
        <v>82</v>
      </c>
      <c r="O82" s="79">
        <v>33.576642335766422</v>
      </c>
      <c r="P82" s="79">
        <v>18</v>
      </c>
      <c r="Q82" s="79">
        <v>97.279362972793621</v>
      </c>
      <c r="R82" s="79">
        <v>86</v>
      </c>
      <c r="S82" s="79">
        <v>2.05706702057067</v>
      </c>
      <c r="T82" s="79">
        <v>12</v>
      </c>
      <c r="U82" s="79">
        <v>0</v>
      </c>
      <c r="V82" s="79">
        <v>0</v>
      </c>
      <c r="W82" s="79">
        <v>0.13271400132714001</v>
      </c>
      <c r="X82" s="79">
        <v>2</v>
      </c>
      <c r="Y82" s="79">
        <v>0.53085600530856003</v>
      </c>
      <c r="Z82" s="83">
        <v>39</v>
      </c>
    </row>
    <row r="83" spans="1:27" ht="9.9499999999999993" customHeight="1" x14ac:dyDescent="0.2">
      <c r="A83" s="23"/>
      <c r="B83" s="90"/>
      <c r="C83" s="16"/>
      <c r="D83" s="16"/>
      <c r="E83" s="16"/>
      <c r="F83" s="16"/>
      <c r="G83" s="103"/>
      <c r="H83" s="103"/>
      <c r="I83" s="103"/>
      <c r="J83" s="103"/>
      <c r="K83" s="103"/>
      <c r="L83" s="79"/>
      <c r="M83" s="79"/>
      <c r="N83" s="79"/>
      <c r="O83" s="79"/>
      <c r="P83" s="79"/>
      <c r="Q83" s="79"/>
      <c r="R83" s="79"/>
      <c r="S83" s="79"/>
      <c r="T83" s="79"/>
      <c r="U83" s="79"/>
      <c r="V83" s="79"/>
      <c r="W83" s="79"/>
      <c r="X83" s="79"/>
      <c r="Y83" s="79"/>
      <c r="Z83" s="83"/>
    </row>
    <row r="84" spans="1:27" x14ac:dyDescent="0.2">
      <c r="A84" s="92"/>
      <c r="B84" s="21"/>
      <c r="C84" s="80" t="s">
        <v>425</v>
      </c>
      <c r="D84" s="93"/>
      <c r="E84" s="93"/>
      <c r="F84" s="93"/>
      <c r="G84" s="93"/>
      <c r="H84" s="93"/>
      <c r="I84" s="93"/>
      <c r="J84" s="93"/>
      <c r="K84" s="93"/>
      <c r="L84" s="79"/>
      <c r="M84" s="80" t="s">
        <v>425</v>
      </c>
      <c r="N84" s="79"/>
      <c r="O84" s="79"/>
      <c r="P84" s="79"/>
      <c r="Q84" s="79"/>
      <c r="R84" s="79"/>
      <c r="S84" s="79"/>
      <c r="T84" s="79"/>
      <c r="U84" s="79"/>
      <c r="V84" s="79"/>
      <c r="W84" s="79"/>
      <c r="X84" s="79"/>
      <c r="Y84" s="79"/>
      <c r="Z84" s="94"/>
    </row>
    <row r="85" spans="1:27" ht="3" customHeight="1" x14ac:dyDescent="0.2">
      <c r="A85" s="23"/>
      <c r="B85" s="90"/>
      <c r="C85" s="97"/>
      <c r="D85" s="16"/>
      <c r="E85" s="16"/>
      <c r="F85" s="97"/>
      <c r="G85" s="79"/>
      <c r="H85" s="79"/>
      <c r="I85" s="79"/>
      <c r="J85" s="79"/>
      <c r="K85" s="79"/>
      <c r="L85" s="79"/>
      <c r="M85" s="79"/>
      <c r="N85" s="79"/>
      <c r="O85" s="79"/>
      <c r="P85" s="79"/>
      <c r="Q85" s="79"/>
      <c r="R85" s="79"/>
      <c r="S85" s="79"/>
      <c r="T85" s="79"/>
      <c r="U85" s="79"/>
      <c r="V85" s="79"/>
      <c r="W85" s="79"/>
      <c r="X85" s="79"/>
      <c r="Y85" s="79"/>
      <c r="Z85" s="83"/>
    </row>
    <row r="86" spans="1:27" x14ac:dyDescent="0.2">
      <c r="A86" s="23">
        <v>40</v>
      </c>
      <c r="B86" s="84" t="s">
        <v>424</v>
      </c>
      <c r="C86" s="102">
        <v>100</v>
      </c>
      <c r="D86" s="362"/>
      <c r="E86" s="362"/>
      <c r="F86" s="102">
        <v>100</v>
      </c>
      <c r="G86" s="79">
        <v>91.833030852994554</v>
      </c>
      <c r="H86" s="79">
        <v>100</v>
      </c>
      <c r="I86" s="79">
        <v>0.36297640653357532</v>
      </c>
      <c r="J86" s="79">
        <v>0</v>
      </c>
      <c r="K86" s="79">
        <v>7.8039927404718696</v>
      </c>
      <c r="L86" s="79">
        <v>0</v>
      </c>
      <c r="M86" s="79">
        <v>93.647912885662436</v>
      </c>
      <c r="N86" s="79">
        <v>100</v>
      </c>
      <c r="O86" s="79">
        <v>6.3520871143375679</v>
      </c>
      <c r="P86" s="79">
        <v>0</v>
      </c>
      <c r="Q86" s="79">
        <v>52.08711433756806</v>
      </c>
      <c r="R86" s="79">
        <v>0</v>
      </c>
      <c r="S86" s="79">
        <v>10.88929219600726</v>
      </c>
      <c r="T86" s="79">
        <v>0</v>
      </c>
      <c r="U86" s="79">
        <v>1.4519056261343013</v>
      </c>
      <c r="V86" s="79">
        <v>0</v>
      </c>
      <c r="W86" s="79">
        <v>34.30127041742287</v>
      </c>
      <c r="X86" s="79">
        <v>100</v>
      </c>
      <c r="Y86" s="79">
        <v>1.2704174228675136</v>
      </c>
      <c r="Z86" s="83">
        <v>40</v>
      </c>
      <c r="AA86" s="302"/>
    </row>
    <row r="87" spans="1:27" x14ac:dyDescent="0.2">
      <c r="A87" s="23"/>
      <c r="B87" s="84" t="s">
        <v>55</v>
      </c>
      <c r="C87" s="97"/>
      <c r="D87" s="362"/>
      <c r="E87" s="362"/>
      <c r="F87" s="97"/>
      <c r="G87" s="103"/>
      <c r="H87" s="79"/>
      <c r="I87" s="79"/>
      <c r="J87" s="79"/>
      <c r="K87" s="79"/>
      <c r="L87" s="79"/>
      <c r="M87" s="79"/>
      <c r="N87" s="79"/>
      <c r="O87" s="79"/>
      <c r="P87" s="79"/>
      <c r="Q87" s="79"/>
      <c r="R87" s="79"/>
      <c r="S87" s="79"/>
      <c r="T87" s="79"/>
      <c r="U87" s="79"/>
      <c r="V87" s="79"/>
      <c r="W87" s="79"/>
      <c r="X87" s="79"/>
      <c r="Y87" s="79"/>
      <c r="Z87" s="83"/>
      <c r="AA87" s="302"/>
    </row>
    <row r="88" spans="1:27" x14ac:dyDescent="0.2">
      <c r="A88" s="23">
        <v>41</v>
      </c>
      <c r="B88" s="89" t="s">
        <v>423</v>
      </c>
      <c r="C88" s="102">
        <v>100</v>
      </c>
      <c r="D88" s="362"/>
      <c r="E88" s="362"/>
      <c r="F88" s="102" t="s">
        <v>418</v>
      </c>
      <c r="G88" s="79">
        <v>100</v>
      </c>
      <c r="H88" s="79" t="s">
        <v>417</v>
      </c>
      <c r="I88" s="79">
        <v>0</v>
      </c>
      <c r="J88" s="79" t="s">
        <v>417</v>
      </c>
      <c r="K88" s="79">
        <v>0</v>
      </c>
      <c r="L88" s="79" t="s">
        <v>417</v>
      </c>
      <c r="M88" s="79">
        <v>100</v>
      </c>
      <c r="N88" s="79" t="s">
        <v>417</v>
      </c>
      <c r="O88" s="79">
        <v>0</v>
      </c>
      <c r="P88" s="79" t="s">
        <v>417</v>
      </c>
      <c r="Q88" s="79">
        <v>33.333333333333329</v>
      </c>
      <c r="R88" s="79" t="s">
        <v>417</v>
      </c>
      <c r="S88" s="79">
        <v>16.666666666666664</v>
      </c>
      <c r="T88" s="79" t="s">
        <v>417</v>
      </c>
      <c r="U88" s="79">
        <v>0</v>
      </c>
      <c r="V88" s="79" t="s">
        <v>417</v>
      </c>
      <c r="W88" s="79">
        <v>50</v>
      </c>
      <c r="X88" s="79" t="s">
        <v>417</v>
      </c>
      <c r="Y88" s="79">
        <v>0</v>
      </c>
      <c r="Z88" s="83">
        <v>41</v>
      </c>
      <c r="AA88" s="302"/>
    </row>
    <row r="89" spans="1:27" ht="6" customHeight="1" x14ac:dyDescent="0.2">
      <c r="A89" s="23"/>
      <c r="B89" s="19"/>
      <c r="C89" s="102"/>
      <c r="D89" s="362"/>
      <c r="E89" s="362"/>
      <c r="F89" s="102"/>
      <c r="G89" s="103"/>
      <c r="H89" s="79"/>
      <c r="I89" s="79"/>
      <c r="J89" s="79"/>
      <c r="K89" s="79"/>
      <c r="L89" s="79"/>
      <c r="M89" s="79"/>
      <c r="N89" s="79"/>
      <c r="O89" s="79"/>
      <c r="P89" s="79"/>
      <c r="Q89" s="79"/>
      <c r="R89" s="79"/>
      <c r="S89" s="79"/>
      <c r="T89" s="79"/>
      <c r="U89" s="79"/>
      <c r="V89" s="79"/>
      <c r="W89" s="79"/>
      <c r="X89" s="79"/>
      <c r="Y89" s="79" t="s">
        <v>417</v>
      </c>
      <c r="Z89" s="83"/>
      <c r="AA89" s="302"/>
    </row>
    <row r="90" spans="1:27" x14ac:dyDescent="0.2">
      <c r="A90" s="23">
        <v>42</v>
      </c>
      <c r="B90" s="84" t="s">
        <v>422</v>
      </c>
      <c r="C90" s="102">
        <v>100</v>
      </c>
      <c r="D90" s="362"/>
      <c r="E90" s="362"/>
      <c r="F90" s="102" t="s">
        <v>418</v>
      </c>
      <c r="G90" s="79">
        <v>66.666666666666657</v>
      </c>
      <c r="H90" s="79" t="s">
        <v>417</v>
      </c>
      <c r="I90" s="79">
        <v>0</v>
      </c>
      <c r="J90" s="79" t="s">
        <v>417</v>
      </c>
      <c r="K90" s="79">
        <v>33.333333333333329</v>
      </c>
      <c r="L90" s="79" t="s">
        <v>417</v>
      </c>
      <c r="M90" s="79">
        <v>100</v>
      </c>
      <c r="N90" s="79" t="s">
        <v>417</v>
      </c>
      <c r="O90" s="79">
        <v>0</v>
      </c>
      <c r="P90" s="79" t="s">
        <v>417</v>
      </c>
      <c r="Q90" s="79">
        <v>66.666666666666657</v>
      </c>
      <c r="R90" s="79" t="s">
        <v>417</v>
      </c>
      <c r="S90" s="79">
        <v>33.333333333333329</v>
      </c>
      <c r="T90" s="79" t="s">
        <v>417</v>
      </c>
      <c r="U90" s="79">
        <v>0</v>
      </c>
      <c r="V90" s="79" t="s">
        <v>417</v>
      </c>
      <c r="W90" s="79">
        <v>0</v>
      </c>
      <c r="X90" s="79" t="s">
        <v>417</v>
      </c>
      <c r="Y90" s="79">
        <v>0</v>
      </c>
      <c r="Z90" s="83">
        <v>42</v>
      </c>
      <c r="AA90" s="302"/>
    </row>
    <row r="91" spans="1:27" x14ac:dyDescent="0.2">
      <c r="A91" s="23">
        <v>43</v>
      </c>
      <c r="B91" s="84" t="s">
        <v>297</v>
      </c>
      <c r="C91" s="102">
        <v>100</v>
      </c>
      <c r="D91" s="362"/>
      <c r="E91" s="362"/>
      <c r="F91" s="102" t="s">
        <v>418</v>
      </c>
      <c r="G91" s="79">
        <v>94.73684210526315</v>
      </c>
      <c r="H91" s="79" t="s">
        <v>417</v>
      </c>
      <c r="I91" s="79">
        <v>0</v>
      </c>
      <c r="J91" s="79" t="s">
        <v>417</v>
      </c>
      <c r="K91" s="79">
        <v>5.2631578947368416</v>
      </c>
      <c r="L91" s="79" t="s">
        <v>417</v>
      </c>
      <c r="M91" s="79">
        <v>92.10526315789474</v>
      </c>
      <c r="N91" s="79" t="s">
        <v>417</v>
      </c>
      <c r="O91" s="79">
        <v>7.8947368421052628</v>
      </c>
      <c r="P91" s="79" t="s">
        <v>417</v>
      </c>
      <c r="Q91" s="79">
        <v>89.473684210526315</v>
      </c>
      <c r="R91" s="79" t="s">
        <v>417</v>
      </c>
      <c r="S91" s="79">
        <v>5.2631578947368416</v>
      </c>
      <c r="T91" s="79" t="s">
        <v>417</v>
      </c>
      <c r="U91" s="79">
        <v>0</v>
      </c>
      <c r="V91" s="79" t="s">
        <v>417</v>
      </c>
      <c r="W91" s="79">
        <v>2.6315789473684208</v>
      </c>
      <c r="X91" s="79" t="s">
        <v>417</v>
      </c>
      <c r="Y91" s="79">
        <v>2.6315789473684208</v>
      </c>
      <c r="Z91" s="83">
        <v>43</v>
      </c>
      <c r="AA91" s="302"/>
    </row>
    <row r="92" spans="1:27" x14ac:dyDescent="0.2">
      <c r="A92" s="23">
        <v>44</v>
      </c>
      <c r="B92" s="84" t="s">
        <v>421</v>
      </c>
      <c r="C92" s="102">
        <v>100</v>
      </c>
      <c r="D92" s="362"/>
      <c r="E92" s="362"/>
      <c r="F92" s="102" t="s">
        <v>418</v>
      </c>
      <c r="G92" s="79">
        <v>87.096774193548384</v>
      </c>
      <c r="H92" s="79" t="s">
        <v>417</v>
      </c>
      <c r="I92" s="79">
        <v>0.80645161290322576</v>
      </c>
      <c r="J92" s="79" t="s">
        <v>417</v>
      </c>
      <c r="K92" s="79">
        <v>12.096774193548388</v>
      </c>
      <c r="L92" s="79" t="s">
        <v>417</v>
      </c>
      <c r="M92" s="79">
        <v>89.516129032258064</v>
      </c>
      <c r="N92" s="79" t="s">
        <v>417</v>
      </c>
      <c r="O92" s="79">
        <v>10.483870967741936</v>
      </c>
      <c r="P92" s="79" t="s">
        <v>417</v>
      </c>
      <c r="Q92" s="79">
        <v>61.29032258064516</v>
      </c>
      <c r="R92" s="79" t="s">
        <v>417</v>
      </c>
      <c r="S92" s="79">
        <v>11.29032258064516</v>
      </c>
      <c r="T92" s="79" t="s">
        <v>417</v>
      </c>
      <c r="U92" s="79">
        <v>0.80645161290322576</v>
      </c>
      <c r="V92" s="79" t="s">
        <v>417</v>
      </c>
      <c r="W92" s="79">
        <v>25.806451612903224</v>
      </c>
      <c r="X92" s="79" t="s">
        <v>417</v>
      </c>
      <c r="Y92" s="79">
        <v>0.80645161290322576</v>
      </c>
      <c r="Z92" s="83">
        <v>44</v>
      </c>
      <c r="AA92" s="302"/>
    </row>
    <row r="93" spans="1:27" x14ac:dyDescent="0.2">
      <c r="A93" s="23">
        <v>45</v>
      </c>
      <c r="B93" s="84" t="s">
        <v>420</v>
      </c>
      <c r="C93" s="102">
        <v>100</v>
      </c>
      <c r="D93" s="362"/>
      <c r="E93" s="362"/>
      <c r="F93" s="102" t="s">
        <v>418</v>
      </c>
      <c r="G93" s="79">
        <v>92.531120331950206</v>
      </c>
      <c r="H93" s="79" t="s">
        <v>417</v>
      </c>
      <c r="I93" s="79">
        <v>0</v>
      </c>
      <c r="J93" s="79" t="s">
        <v>417</v>
      </c>
      <c r="K93" s="79">
        <v>7.4688796680497926</v>
      </c>
      <c r="L93" s="79" t="s">
        <v>417</v>
      </c>
      <c r="M93" s="79">
        <v>95.850622406639005</v>
      </c>
      <c r="N93" s="79" t="s">
        <v>417</v>
      </c>
      <c r="O93" s="79">
        <v>4.1493775933609953</v>
      </c>
      <c r="P93" s="79" t="s">
        <v>417</v>
      </c>
      <c r="Q93" s="79">
        <v>51.867219917012456</v>
      </c>
      <c r="R93" s="79" t="s">
        <v>417</v>
      </c>
      <c r="S93" s="79">
        <v>10.37344398340249</v>
      </c>
      <c r="T93" s="79" t="s">
        <v>417</v>
      </c>
      <c r="U93" s="79">
        <v>1.6597510373443984</v>
      </c>
      <c r="V93" s="79" t="s">
        <v>417</v>
      </c>
      <c r="W93" s="79">
        <v>34.439834024896264</v>
      </c>
      <c r="X93" s="79" t="s">
        <v>417</v>
      </c>
      <c r="Y93" s="79">
        <v>1.6597510373443984</v>
      </c>
      <c r="Z93" s="83">
        <v>45</v>
      </c>
      <c r="AA93" s="302"/>
    </row>
    <row r="94" spans="1:27" x14ac:dyDescent="0.2">
      <c r="A94" s="23">
        <v>46</v>
      </c>
      <c r="B94" s="84" t="s">
        <v>419</v>
      </c>
      <c r="C94" s="102">
        <v>100</v>
      </c>
      <c r="D94" s="362"/>
      <c r="E94" s="362"/>
      <c r="F94" s="102">
        <v>100</v>
      </c>
      <c r="G94" s="79">
        <v>94.482758620689651</v>
      </c>
      <c r="H94" s="79">
        <v>100</v>
      </c>
      <c r="I94" s="79">
        <v>0.68965517241379315</v>
      </c>
      <c r="J94" s="79">
        <v>0</v>
      </c>
      <c r="K94" s="79">
        <v>4.8275862068965516</v>
      </c>
      <c r="L94" s="79">
        <v>0</v>
      </c>
      <c r="M94" s="79">
        <v>93.793103448275858</v>
      </c>
      <c r="N94" s="79">
        <v>100</v>
      </c>
      <c r="O94" s="79">
        <v>6.2068965517241379</v>
      </c>
      <c r="P94" s="79">
        <v>0</v>
      </c>
      <c r="Q94" s="79">
        <v>34.482758620689658</v>
      </c>
      <c r="R94" s="79">
        <v>0</v>
      </c>
      <c r="S94" s="79">
        <v>12.413793103448276</v>
      </c>
      <c r="T94" s="79">
        <v>0</v>
      </c>
      <c r="U94" s="79">
        <v>2.0689655172413794</v>
      </c>
      <c r="V94" s="79">
        <v>0</v>
      </c>
      <c r="W94" s="79">
        <v>50.344827586206897</v>
      </c>
      <c r="X94" s="79">
        <v>100</v>
      </c>
      <c r="Y94" s="79">
        <v>0.68965517241379315</v>
      </c>
      <c r="Z94" s="83">
        <v>46</v>
      </c>
      <c r="AA94" s="302"/>
    </row>
    <row r="95" spans="1:27" x14ac:dyDescent="0.2">
      <c r="A95" s="16"/>
      <c r="B95" s="16"/>
      <c r="C95" s="27"/>
      <c r="D95" s="27"/>
      <c r="E95" s="27"/>
      <c r="F95" s="27"/>
      <c r="G95" s="27"/>
      <c r="H95" s="27"/>
      <c r="I95" s="27"/>
      <c r="J95" s="27"/>
      <c r="K95" s="27"/>
      <c r="L95" s="27"/>
      <c r="M95" s="16"/>
      <c r="N95" s="16"/>
      <c r="O95" s="16"/>
      <c r="P95" s="16"/>
      <c r="Q95" s="16"/>
      <c r="R95" s="16"/>
      <c r="S95" s="16"/>
      <c r="T95" s="16"/>
      <c r="U95" s="16"/>
      <c r="V95" s="16"/>
      <c r="W95" s="16"/>
      <c r="X95" s="16"/>
      <c r="Y95" s="303"/>
      <c r="Z95" s="90"/>
    </row>
    <row r="96" spans="1:27" ht="5.0999999999999996" customHeight="1" x14ac:dyDescent="0.2">
      <c r="A96" s="104"/>
      <c r="B96" s="38"/>
      <c r="C96" s="27"/>
      <c r="D96" s="27"/>
      <c r="E96" s="27"/>
      <c r="F96" s="27"/>
      <c r="G96" s="27"/>
      <c r="H96" s="27"/>
      <c r="I96" s="27"/>
      <c r="J96" s="27"/>
      <c r="K96" s="27"/>
      <c r="L96" s="27"/>
      <c r="M96" s="16"/>
      <c r="N96" s="16"/>
      <c r="O96" s="16"/>
      <c r="P96" s="16"/>
      <c r="Q96" s="16"/>
      <c r="R96" s="16"/>
      <c r="S96" s="16"/>
      <c r="T96" s="16"/>
      <c r="U96" s="16"/>
      <c r="V96" s="16"/>
      <c r="W96" s="16"/>
      <c r="X96" s="16"/>
      <c r="Y96" s="303"/>
      <c r="Z96" s="16"/>
    </row>
    <row r="97" spans="1:26" x14ac:dyDescent="0.2">
      <c r="A97" s="105" t="s">
        <v>416</v>
      </c>
      <c r="B97" s="90"/>
      <c r="C97" s="27"/>
      <c r="D97" s="27"/>
      <c r="E97" s="27"/>
      <c r="F97" s="27"/>
      <c r="G97" s="105" t="s">
        <v>415</v>
      </c>
      <c r="H97" s="27"/>
      <c r="I97" s="27"/>
      <c r="J97" s="27"/>
      <c r="K97" s="27"/>
      <c r="L97" s="27"/>
      <c r="M97" s="27" t="s">
        <v>414</v>
      </c>
      <c r="N97" s="16"/>
      <c r="O97" s="16"/>
      <c r="P97" s="16"/>
      <c r="Q97" s="16"/>
      <c r="R97" s="16"/>
      <c r="S97" s="16"/>
      <c r="T97" s="16" t="s">
        <v>623</v>
      </c>
      <c r="U97" s="16"/>
      <c r="V97" s="16"/>
      <c r="W97" s="16"/>
      <c r="X97" s="16"/>
      <c r="Y97" s="303"/>
      <c r="Z97" s="16"/>
    </row>
    <row r="98" spans="1:26" x14ac:dyDescent="0.2">
      <c r="A98" s="107" t="s">
        <v>412</v>
      </c>
      <c r="B98" s="90"/>
      <c r="C98" s="27"/>
      <c r="D98" s="27"/>
      <c r="E98" s="27"/>
      <c r="F98" s="27"/>
      <c r="G98" s="107" t="s">
        <v>411</v>
      </c>
      <c r="H98" s="27"/>
      <c r="I98" s="27"/>
      <c r="J98" s="27"/>
      <c r="K98" s="27"/>
      <c r="L98" s="27"/>
      <c r="M98" s="106" t="s">
        <v>571</v>
      </c>
      <c r="N98" s="16"/>
      <c r="O98" s="16"/>
      <c r="P98" s="16"/>
      <c r="Q98" s="16"/>
      <c r="R98" s="16"/>
      <c r="S98" s="16"/>
      <c r="T98" s="16" t="s">
        <v>624</v>
      </c>
      <c r="U98" s="16"/>
      <c r="V98" s="16"/>
      <c r="W98" s="16"/>
      <c r="X98" s="16"/>
      <c r="Y98" s="303"/>
      <c r="Z98" s="16"/>
    </row>
    <row r="99" spans="1:26" x14ac:dyDescent="0.2">
      <c r="A99" s="16"/>
      <c r="B99" s="105"/>
      <c r="C99" s="16"/>
      <c r="D99" s="16"/>
      <c r="E99" s="16"/>
      <c r="F99" s="16"/>
      <c r="G99" s="16"/>
      <c r="H99" s="16"/>
      <c r="I99" s="16"/>
      <c r="J99" s="16"/>
      <c r="K99" s="16"/>
      <c r="L99" s="16"/>
      <c r="M99" s="106" t="s">
        <v>413</v>
      </c>
      <c r="N99" s="16"/>
      <c r="O99" s="16"/>
      <c r="P99" s="16"/>
      <c r="Q99" s="16"/>
      <c r="R99" s="16"/>
      <c r="S99" s="16"/>
      <c r="T99" s="16"/>
      <c r="U99" s="16"/>
      <c r="V99" s="16"/>
      <c r="W99" s="16"/>
      <c r="X99" s="16"/>
      <c r="Y99" s="303"/>
      <c r="Z99" s="16"/>
    </row>
    <row r="100" spans="1:26" s="109" customFormat="1" ht="15" customHeight="1" x14ac:dyDescent="0.2">
      <c r="A100" s="56"/>
      <c r="B100" s="56"/>
      <c r="C100" s="56"/>
      <c r="D100" s="56"/>
      <c r="E100" s="56"/>
      <c r="F100" s="56"/>
      <c r="G100" s="56"/>
      <c r="H100" s="56"/>
      <c r="I100" s="56"/>
      <c r="J100" s="56"/>
      <c r="K100" s="56"/>
      <c r="L100" s="57"/>
      <c r="M100" s="56"/>
      <c r="N100" s="56"/>
      <c r="O100" s="56"/>
      <c r="P100" s="56"/>
      <c r="Q100" s="56"/>
      <c r="R100" s="56"/>
      <c r="S100" s="56"/>
      <c r="T100" s="56"/>
      <c r="U100" s="56"/>
      <c r="V100" s="56"/>
      <c r="W100" s="56"/>
      <c r="X100" s="56"/>
      <c r="Y100" s="304"/>
      <c r="Z100" s="57"/>
    </row>
  </sheetData>
  <mergeCells count="38">
    <mergeCell ref="A3:A9"/>
    <mergeCell ref="C3:F5"/>
    <mergeCell ref="G3:L4"/>
    <mergeCell ref="M3:Y4"/>
    <mergeCell ref="Z3:Z9"/>
    <mergeCell ref="Q5:Y5"/>
    <mergeCell ref="M6:N7"/>
    <mergeCell ref="Q6:R7"/>
    <mergeCell ref="S6:T7"/>
    <mergeCell ref="U6:V7"/>
    <mergeCell ref="W6:X7"/>
    <mergeCell ref="Y6:Y7"/>
    <mergeCell ref="G8:G9"/>
    <mergeCell ref="H8:H9"/>
    <mergeCell ref="I8:I9"/>
    <mergeCell ref="J8:J9"/>
    <mergeCell ref="L8:L9"/>
    <mergeCell ref="M8:M9"/>
    <mergeCell ref="N8:N9"/>
    <mergeCell ref="Y8:Y9"/>
    <mergeCell ref="S8:S9"/>
    <mergeCell ref="T8:T9"/>
    <mergeCell ref="D86:E94"/>
    <mergeCell ref="U8:U9"/>
    <mergeCell ref="V8:V9"/>
    <mergeCell ref="W8:W9"/>
    <mergeCell ref="X8:X9"/>
    <mergeCell ref="D13:D15"/>
    <mergeCell ref="D19:D21"/>
    <mergeCell ref="D56:E58"/>
    <mergeCell ref="D62:E72"/>
    <mergeCell ref="D76:E82"/>
    <mergeCell ref="C11:G11"/>
    <mergeCell ref="O8:O9"/>
    <mergeCell ref="P8:P9"/>
    <mergeCell ref="Q8:Q9"/>
    <mergeCell ref="R8:R9"/>
    <mergeCell ref="K8:K9"/>
  </mergeCells>
  <printOptions horizontalCentered="1"/>
  <pageMargins left="0.35433070866141736" right="0.35433070866141736" top="0.59055118110236227" bottom="0.59055118110236227" header="0.39370078740157483" footer="0.39370078740157483"/>
  <pageSetup paperSize="9" scale="68" firstPageNumber="14" fitToWidth="2" orientation="portrait" useFirstPageNumber="1" horizontalDpi="300" verticalDpi="300" r:id="rId1"/>
  <headerFooter scaleWithDoc="0">
    <oddFooter>&amp;L&amp;"MetaNormalLF-Roman,Standard"&amp;8Statistisches Bundesamt, Fachserie 10, Reihe 4.1, 2019</oddFooter>
  </headerFooter>
  <colBreaks count="1" manualBreakCount="1">
    <brk id="12" max="103"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3"/>
  <sheetViews>
    <sheetView showGridLines="0" zoomScaleNormal="100" zoomScaleSheetLayoutView="100" workbookViewId="0">
      <pane xSplit="2" ySplit="8" topLeftCell="C9" activePane="bottomRight" state="frozen"/>
      <selection activeCell="V15" sqref="V15"/>
      <selection pane="topRight" activeCell="V15" sqref="V15"/>
      <selection pane="bottomLeft" activeCell="V15" sqref="V15"/>
      <selection pane="bottomRight"/>
    </sheetView>
  </sheetViews>
  <sheetFormatPr baseColWidth="10" defaultRowHeight="12.75" x14ac:dyDescent="0.2"/>
  <cols>
    <col min="1" max="1" width="4.140625" style="42" customWidth="1"/>
    <col min="2" max="2" width="25.7109375" style="42" customWidth="1"/>
    <col min="3" max="3" width="9.140625" style="42" customWidth="1"/>
    <col min="4" max="4" width="9" style="42" customWidth="1"/>
    <col min="5" max="5" width="9.140625" style="42" customWidth="1"/>
    <col min="6" max="6" width="8.7109375" style="42" customWidth="1"/>
    <col min="7" max="7" width="9.7109375" style="42" customWidth="1"/>
    <col min="8" max="8" width="8.7109375" style="42" customWidth="1"/>
    <col min="9" max="9" width="9.7109375" style="42" customWidth="1"/>
    <col min="10" max="10" width="8.7109375" style="42" customWidth="1"/>
    <col min="11" max="11" width="9.7109375" style="42" customWidth="1"/>
    <col min="12" max="12" width="8.7109375" style="42" customWidth="1"/>
    <col min="13" max="13" width="9.7109375" style="42" customWidth="1"/>
    <col min="14" max="14" width="8.7109375" style="42" customWidth="1"/>
    <col min="15" max="27" width="9.7109375" style="42" customWidth="1"/>
    <col min="28" max="28" width="9.140625" style="42" customWidth="1"/>
    <col min="29" max="29" width="4.140625" style="42" customWidth="1"/>
    <col min="30" max="30" width="2.7109375" style="35" customWidth="1"/>
    <col min="31" max="16384" width="11.42578125" style="42"/>
  </cols>
  <sheetData>
    <row r="1" spans="1:29" ht="14.25" x14ac:dyDescent="0.2">
      <c r="A1" s="58" t="s">
        <v>613</v>
      </c>
      <c r="B1" s="16"/>
      <c r="C1" s="16"/>
      <c r="D1" s="16"/>
      <c r="E1" s="16"/>
      <c r="F1" s="16"/>
      <c r="G1" s="16"/>
      <c r="H1" s="16"/>
      <c r="I1" s="16"/>
      <c r="J1" s="16"/>
      <c r="K1" s="16"/>
      <c r="L1" s="16"/>
      <c r="M1" s="16"/>
      <c r="N1" s="59"/>
      <c r="O1" s="58" t="s">
        <v>613</v>
      </c>
      <c r="P1" s="16"/>
      <c r="Q1" s="16"/>
      <c r="R1" s="16"/>
      <c r="S1" s="16"/>
      <c r="T1" s="16"/>
      <c r="U1" s="16"/>
      <c r="V1" s="16"/>
      <c r="W1" s="16"/>
      <c r="X1" s="16"/>
      <c r="Y1" s="16"/>
      <c r="Z1" s="16"/>
      <c r="AA1" s="16"/>
      <c r="AB1" s="16"/>
      <c r="AC1" s="16"/>
    </row>
    <row r="2" spans="1:29" ht="16.5" customHeight="1" x14ac:dyDescent="0.2">
      <c r="A2" s="10" t="s">
        <v>512</v>
      </c>
      <c r="B2" s="16"/>
      <c r="C2" s="16"/>
      <c r="D2" s="16"/>
      <c r="E2" s="16"/>
      <c r="F2" s="16"/>
      <c r="G2" s="16"/>
      <c r="H2" s="16"/>
      <c r="I2" s="16"/>
      <c r="J2" s="16"/>
      <c r="K2" s="16"/>
      <c r="L2" s="16"/>
      <c r="M2" s="16"/>
      <c r="N2" s="110"/>
      <c r="O2" s="10" t="s">
        <v>511</v>
      </c>
      <c r="P2" s="16"/>
      <c r="Q2" s="16"/>
      <c r="R2" s="16"/>
      <c r="S2" s="16"/>
      <c r="T2" s="16"/>
      <c r="U2" s="16"/>
      <c r="V2" s="16"/>
      <c r="W2" s="16"/>
      <c r="X2" s="16"/>
      <c r="Y2" s="16"/>
      <c r="Z2" s="16"/>
      <c r="AA2" s="16"/>
      <c r="AB2" s="16"/>
      <c r="AC2" s="16"/>
    </row>
    <row r="3" spans="1:29" ht="9.9499999999999993" customHeight="1" x14ac:dyDescent="0.2">
      <c r="A3" s="16"/>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row>
    <row r="4" spans="1:29" ht="5.0999999999999996" customHeight="1" x14ac:dyDescent="0.2">
      <c r="A4" s="61"/>
      <c r="B4" s="406" t="s">
        <v>510</v>
      </c>
      <c r="C4" s="370" t="s">
        <v>509</v>
      </c>
      <c r="D4" s="378"/>
      <c r="E4" s="378"/>
      <c r="F4" s="379"/>
      <c r="G4" s="383" t="s">
        <v>508</v>
      </c>
      <c r="H4" s="384"/>
      <c r="I4" s="384"/>
      <c r="J4" s="384"/>
      <c r="K4" s="384"/>
      <c r="L4" s="384"/>
      <c r="M4" s="384"/>
      <c r="N4" s="384"/>
      <c r="O4" s="408" t="s">
        <v>507</v>
      </c>
      <c r="P4" s="408"/>
      <c r="Q4" s="408"/>
      <c r="R4" s="408"/>
      <c r="S4" s="408"/>
      <c r="T4" s="408"/>
      <c r="U4" s="408"/>
      <c r="V4" s="408"/>
      <c r="W4" s="408"/>
      <c r="X4" s="408"/>
      <c r="Y4" s="408"/>
      <c r="Z4" s="408"/>
      <c r="AA4" s="408"/>
      <c r="AB4" s="409"/>
      <c r="AC4" s="38"/>
    </row>
    <row r="5" spans="1:29" x14ac:dyDescent="0.2">
      <c r="A5" s="19"/>
      <c r="B5" s="407"/>
      <c r="C5" s="371"/>
      <c r="D5" s="382"/>
      <c r="E5" s="382"/>
      <c r="F5" s="376"/>
      <c r="G5" s="385"/>
      <c r="H5" s="386"/>
      <c r="I5" s="386"/>
      <c r="J5" s="386"/>
      <c r="K5" s="386"/>
      <c r="L5" s="386"/>
      <c r="M5" s="386"/>
      <c r="N5" s="386"/>
      <c r="O5" s="410"/>
      <c r="P5" s="410"/>
      <c r="Q5" s="410"/>
      <c r="R5" s="410"/>
      <c r="S5" s="410"/>
      <c r="T5" s="410"/>
      <c r="U5" s="410"/>
      <c r="V5" s="410"/>
      <c r="W5" s="410"/>
      <c r="X5" s="410"/>
      <c r="Y5" s="410"/>
      <c r="Z5" s="410"/>
      <c r="AA5" s="410"/>
      <c r="AB5" s="411"/>
      <c r="AC5" s="16"/>
    </row>
    <row r="6" spans="1:29" x14ac:dyDescent="0.2">
      <c r="A6" s="62" t="s">
        <v>495</v>
      </c>
      <c r="B6" s="407"/>
      <c r="C6" s="406" t="s">
        <v>295</v>
      </c>
      <c r="D6" s="20" t="s">
        <v>75</v>
      </c>
      <c r="E6" s="406" t="s">
        <v>572</v>
      </c>
      <c r="F6" s="406" t="s">
        <v>570</v>
      </c>
      <c r="G6" s="370" t="s">
        <v>506</v>
      </c>
      <c r="H6" s="379"/>
      <c r="I6" s="78" t="s">
        <v>505</v>
      </c>
      <c r="J6" s="22"/>
      <c r="K6" s="78" t="s">
        <v>504</v>
      </c>
      <c r="L6" s="22"/>
      <c r="M6" s="78" t="s">
        <v>503</v>
      </c>
      <c r="N6" s="21"/>
      <c r="O6" s="21" t="s">
        <v>502</v>
      </c>
      <c r="P6" s="22"/>
      <c r="Q6" s="21" t="s">
        <v>501</v>
      </c>
      <c r="R6" s="22"/>
      <c r="S6" s="21" t="s">
        <v>500</v>
      </c>
      <c r="T6" s="22"/>
      <c r="U6" s="21" t="s">
        <v>499</v>
      </c>
      <c r="V6" s="22"/>
      <c r="W6" s="21" t="s">
        <v>498</v>
      </c>
      <c r="X6" s="22"/>
      <c r="Y6" s="349" t="s">
        <v>497</v>
      </c>
      <c r="Z6" s="379"/>
      <c r="AA6" s="349" t="s">
        <v>496</v>
      </c>
      <c r="AB6" s="379"/>
      <c r="AC6" s="23" t="s">
        <v>495</v>
      </c>
    </row>
    <row r="7" spans="1:29" x14ac:dyDescent="0.2">
      <c r="A7" s="62" t="s">
        <v>486</v>
      </c>
      <c r="B7" s="407"/>
      <c r="C7" s="407"/>
      <c r="D7" s="62" t="s">
        <v>64</v>
      </c>
      <c r="E7" s="407"/>
      <c r="F7" s="407"/>
      <c r="G7" s="371"/>
      <c r="H7" s="376"/>
      <c r="I7" s="69" t="s">
        <v>494</v>
      </c>
      <c r="J7" s="73"/>
      <c r="K7" s="69" t="s">
        <v>493</v>
      </c>
      <c r="L7" s="73"/>
      <c r="M7" s="69" t="s">
        <v>492</v>
      </c>
      <c r="N7" s="68"/>
      <c r="O7" s="69" t="s">
        <v>491</v>
      </c>
      <c r="P7" s="70"/>
      <c r="Q7" s="69" t="s">
        <v>490</v>
      </c>
      <c r="R7" s="70"/>
      <c r="S7" s="69" t="s">
        <v>489</v>
      </c>
      <c r="T7" s="70"/>
      <c r="U7" s="69" t="s">
        <v>488</v>
      </c>
      <c r="V7" s="70"/>
      <c r="W7" s="69" t="s">
        <v>487</v>
      </c>
      <c r="X7" s="70"/>
      <c r="Y7" s="371"/>
      <c r="Z7" s="376"/>
      <c r="AA7" s="371"/>
      <c r="AB7" s="376"/>
      <c r="AC7" s="23" t="s">
        <v>486</v>
      </c>
    </row>
    <row r="8" spans="1:29" x14ac:dyDescent="0.2">
      <c r="A8" s="76"/>
      <c r="B8" s="369"/>
      <c r="C8" s="369"/>
      <c r="D8" s="111" t="s">
        <v>62</v>
      </c>
      <c r="E8" s="369"/>
      <c r="F8" s="369"/>
      <c r="G8" s="24" t="s">
        <v>289</v>
      </c>
      <c r="H8" s="111" t="s">
        <v>570</v>
      </c>
      <c r="I8" s="24" t="s">
        <v>289</v>
      </c>
      <c r="J8" s="111" t="s">
        <v>570</v>
      </c>
      <c r="K8" s="24" t="s">
        <v>289</v>
      </c>
      <c r="L8" s="111" t="s">
        <v>570</v>
      </c>
      <c r="M8" s="24" t="s">
        <v>289</v>
      </c>
      <c r="N8" s="112" t="s">
        <v>570</v>
      </c>
      <c r="O8" s="24" t="s">
        <v>289</v>
      </c>
      <c r="P8" s="111" t="s">
        <v>570</v>
      </c>
      <c r="Q8" s="24" t="s">
        <v>289</v>
      </c>
      <c r="R8" s="111" t="s">
        <v>570</v>
      </c>
      <c r="S8" s="24" t="s">
        <v>289</v>
      </c>
      <c r="T8" s="111" t="s">
        <v>570</v>
      </c>
      <c r="U8" s="24" t="s">
        <v>289</v>
      </c>
      <c r="V8" s="111" t="s">
        <v>570</v>
      </c>
      <c r="W8" s="24" t="s">
        <v>289</v>
      </c>
      <c r="X8" s="111" t="s">
        <v>570</v>
      </c>
      <c r="Y8" s="24" t="s">
        <v>289</v>
      </c>
      <c r="Z8" s="111" t="s">
        <v>570</v>
      </c>
      <c r="AA8" s="24" t="s">
        <v>289</v>
      </c>
      <c r="AB8" s="111" t="s">
        <v>570</v>
      </c>
      <c r="AC8" s="113"/>
    </row>
    <row r="9" spans="1:29" ht="9.9499999999999993" customHeight="1" x14ac:dyDescent="0.2">
      <c r="A9" s="16"/>
      <c r="B9" s="114"/>
      <c r="C9" s="16"/>
      <c r="D9" s="16"/>
      <c r="E9" s="16"/>
      <c r="F9" s="16"/>
      <c r="G9" s="16"/>
      <c r="H9" s="16"/>
      <c r="I9" s="16"/>
      <c r="J9" s="16"/>
      <c r="K9" s="16"/>
      <c r="L9" s="16"/>
      <c r="M9" s="16"/>
      <c r="N9" s="16"/>
      <c r="O9" s="16"/>
      <c r="P9" s="16"/>
      <c r="Q9" s="16"/>
      <c r="R9" s="16"/>
      <c r="S9" s="16"/>
      <c r="T9" s="16"/>
      <c r="U9" s="16"/>
      <c r="V9" s="16"/>
      <c r="W9" s="16"/>
      <c r="X9" s="16"/>
      <c r="Y9" s="16"/>
      <c r="Z9" s="16"/>
      <c r="AA9" s="16"/>
      <c r="AB9" s="90"/>
      <c r="AC9" s="90"/>
    </row>
    <row r="10" spans="1:29" x14ac:dyDescent="0.2">
      <c r="A10" s="115"/>
      <c r="B10" s="21"/>
      <c r="C10" s="404" t="s">
        <v>485</v>
      </c>
      <c r="D10" s="404"/>
      <c r="E10" s="404"/>
      <c r="F10" s="404"/>
      <c r="G10" s="32"/>
      <c r="H10" s="13"/>
      <c r="I10" s="13"/>
      <c r="J10" s="13"/>
      <c r="K10" s="13"/>
      <c r="L10" s="13"/>
      <c r="M10" s="13"/>
      <c r="N10" s="115"/>
      <c r="O10" s="404" t="s">
        <v>485</v>
      </c>
      <c r="P10" s="404"/>
      <c r="Q10" s="404"/>
      <c r="R10" s="404"/>
      <c r="S10" s="116"/>
      <c r="T10" s="116"/>
      <c r="U10" s="116"/>
      <c r="V10" s="116"/>
      <c r="W10" s="116"/>
      <c r="X10" s="116"/>
      <c r="Y10" s="116"/>
      <c r="Z10" s="116"/>
      <c r="AA10" s="116"/>
      <c r="AB10" s="116"/>
      <c r="AC10" s="21"/>
    </row>
    <row r="11" spans="1:29" ht="15.75" customHeight="1" x14ac:dyDescent="0.2">
      <c r="A11" s="23">
        <v>1</v>
      </c>
      <c r="B11" s="84" t="s">
        <v>347</v>
      </c>
      <c r="C11" s="85">
        <v>50038</v>
      </c>
      <c r="D11" s="85">
        <v>7308</v>
      </c>
      <c r="E11" s="85">
        <v>47043</v>
      </c>
      <c r="F11" s="85">
        <v>2995</v>
      </c>
      <c r="G11" s="85">
        <v>786</v>
      </c>
      <c r="H11" s="85">
        <v>79</v>
      </c>
      <c r="I11" s="85">
        <v>4875</v>
      </c>
      <c r="J11" s="85">
        <v>453</v>
      </c>
      <c r="K11" s="85">
        <v>7210</v>
      </c>
      <c r="L11" s="85">
        <v>612</v>
      </c>
      <c r="M11" s="85">
        <v>5067</v>
      </c>
      <c r="N11" s="85">
        <v>367</v>
      </c>
      <c r="O11" s="85">
        <v>4758</v>
      </c>
      <c r="P11" s="85">
        <v>275</v>
      </c>
      <c r="Q11" s="85">
        <v>10081</v>
      </c>
      <c r="R11" s="85">
        <v>493</v>
      </c>
      <c r="S11" s="85">
        <v>11789</v>
      </c>
      <c r="T11" s="85">
        <v>488</v>
      </c>
      <c r="U11" s="85">
        <v>3225</v>
      </c>
      <c r="V11" s="85">
        <v>103</v>
      </c>
      <c r="W11" s="85">
        <v>451</v>
      </c>
      <c r="X11" s="85">
        <v>19</v>
      </c>
      <c r="Y11" s="85">
        <v>1796</v>
      </c>
      <c r="Z11" s="85">
        <v>106</v>
      </c>
      <c r="AA11" s="85">
        <v>0</v>
      </c>
      <c r="AB11" s="85">
        <v>0</v>
      </c>
      <c r="AC11" s="83">
        <v>1</v>
      </c>
    </row>
    <row r="12" spans="1:29" x14ac:dyDescent="0.2">
      <c r="A12" s="23"/>
      <c r="B12" s="84"/>
      <c r="C12" s="97"/>
      <c r="D12" s="97"/>
      <c r="E12" s="97"/>
      <c r="F12" s="97"/>
      <c r="G12" s="97"/>
      <c r="H12" s="97"/>
      <c r="I12" s="97"/>
      <c r="J12" s="97"/>
      <c r="K12" s="97"/>
      <c r="L12" s="97"/>
      <c r="M12" s="97"/>
      <c r="N12" s="97"/>
      <c r="O12" s="97"/>
      <c r="P12" s="97"/>
      <c r="Q12" s="97"/>
      <c r="R12" s="97"/>
      <c r="S12" s="97"/>
      <c r="T12" s="97"/>
      <c r="U12" s="97"/>
      <c r="V12" s="97"/>
      <c r="W12" s="97"/>
      <c r="X12" s="97"/>
      <c r="Y12" s="97"/>
      <c r="Z12" s="97"/>
      <c r="AA12" s="97"/>
      <c r="AB12" s="97"/>
      <c r="AC12" s="83"/>
    </row>
    <row r="13" spans="1:29" x14ac:dyDescent="0.2">
      <c r="A13" s="23">
        <v>2</v>
      </c>
      <c r="B13" s="84" t="s">
        <v>473</v>
      </c>
      <c r="C13" s="117">
        <v>424</v>
      </c>
      <c r="D13" s="117">
        <v>16</v>
      </c>
      <c r="E13" s="117">
        <v>394</v>
      </c>
      <c r="F13" s="117">
        <v>30</v>
      </c>
      <c r="G13" s="117">
        <v>0</v>
      </c>
      <c r="H13" s="117">
        <v>0</v>
      </c>
      <c r="I13" s="117">
        <v>2</v>
      </c>
      <c r="J13" s="117">
        <v>0</v>
      </c>
      <c r="K13" s="117">
        <v>10</v>
      </c>
      <c r="L13" s="117">
        <v>1</v>
      </c>
      <c r="M13" s="117">
        <v>33</v>
      </c>
      <c r="N13" s="117">
        <v>9</v>
      </c>
      <c r="O13" s="117">
        <v>50</v>
      </c>
      <c r="P13" s="117">
        <v>5</v>
      </c>
      <c r="Q13" s="117">
        <v>198</v>
      </c>
      <c r="R13" s="117">
        <v>12</v>
      </c>
      <c r="S13" s="117">
        <v>123</v>
      </c>
      <c r="T13" s="117">
        <v>2</v>
      </c>
      <c r="U13" s="117">
        <v>8</v>
      </c>
      <c r="V13" s="117">
        <v>1</v>
      </c>
      <c r="W13" s="117">
        <v>0</v>
      </c>
      <c r="X13" s="117">
        <v>0</v>
      </c>
      <c r="Y13" s="117">
        <v>0</v>
      </c>
      <c r="Z13" s="117">
        <v>0</v>
      </c>
      <c r="AA13" s="117">
        <v>0</v>
      </c>
      <c r="AB13" s="117">
        <v>0</v>
      </c>
      <c r="AC13" s="83">
        <v>2</v>
      </c>
    </row>
    <row r="14" spans="1:29" x14ac:dyDescent="0.2">
      <c r="A14" s="23">
        <v>3</v>
      </c>
      <c r="B14" s="118" t="s">
        <v>472</v>
      </c>
      <c r="C14" s="117">
        <v>2</v>
      </c>
      <c r="D14" s="117">
        <v>0</v>
      </c>
      <c r="E14" s="117">
        <v>1</v>
      </c>
      <c r="F14" s="117">
        <v>1</v>
      </c>
      <c r="G14" s="117">
        <v>0</v>
      </c>
      <c r="H14" s="117">
        <v>0</v>
      </c>
      <c r="I14" s="117">
        <v>0</v>
      </c>
      <c r="J14" s="117">
        <v>0</v>
      </c>
      <c r="K14" s="117">
        <v>0</v>
      </c>
      <c r="L14" s="117">
        <v>0</v>
      </c>
      <c r="M14" s="117">
        <v>1</v>
      </c>
      <c r="N14" s="117">
        <v>1</v>
      </c>
      <c r="O14" s="117">
        <v>0</v>
      </c>
      <c r="P14" s="117">
        <v>0</v>
      </c>
      <c r="Q14" s="117">
        <v>0</v>
      </c>
      <c r="R14" s="117">
        <v>0</v>
      </c>
      <c r="S14" s="117">
        <v>1</v>
      </c>
      <c r="T14" s="117">
        <v>0</v>
      </c>
      <c r="U14" s="117">
        <v>0</v>
      </c>
      <c r="V14" s="117">
        <v>0</v>
      </c>
      <c r="W14" s="117">
        <v>0</v>
      </c>
      <c r="X14" s="117">
        <v>0</v>
      </c>
      <c r="Y14" s="117">
        <v>0</v>
      </c>
      <c r="Z14" s="117">
        <v>0</v>
      </c>
      <c r="AA14" s="117">
        <v>0</v>
      </c>
      <c r="AB14" s="117">
        <v>0</v>
      </c>
      <c r="AC14" s="83">
        <v>3</v>
      </c>
    </row>
    <row r="15" spans="1:29" x14ac:dyDescent="0.2">
      <c r="A15" s="23">
        <v>4</v>
      </c>
      <c r="B15" s="118" t="s">
        <v>471</v>
      </c>
      <c r="C15" s="117">
        <v>35</v>
      </c>
      <c r="D15" s="117">
        <v>2</v>
      </c>
      <c r="E15" s="117">
        <v>29</v>
      </c>
      <c r="F15" s="117">
        <v>6</v>
      </c>
      <c r="G15" s="117">
        <v>0</v>
      </c>
      <c r="H15" s="117">
        <v>0</v>
      </c>
      <c r="I15" s="117">
        <v>1</v>
      </c>
      <c r="J15" s="117">
        <v>0</v>
      </c>
      <c r="K15" s="117">
        <v>2</v>
      </c>
      <c r="L15" s="117">
        <v>1</v>
      </c>
      <c r="M15" s="117">
        <v>3</v>
      </c>
      <c r="N15" s="117">
        <v>1</v>
      </c>
      <c r="O15" s="117">
        <v>4</v>
      </c>
      <c r="P15" s="117">
        <v>2</v>
      </c>
      <c r="Q15" s="117">
        <v>15</v>
      </c>
      <c r="R15" s="117">
        <v>1</v>
      </c>
      <c r="S15" s="117">
        <v>9</v>
      </c>
      <c r="T15" s="117">
        <v>0</v>
      </c>
      <c r="U15" s="117">
        <v>1</v>
      </c>
      <c r="V15" s="117">
        <v>1</v>
      </c>
      <c r="W15" s="117">
        <v>0</v>
      </c>
      <c r="X15" s="117">
        <v>0</v>
      </c>
      <c r="Y15" s="117">
        <v>0</v>
      </c>
      <c r="Z15" s="117">
        <v>0</v>
      </c>
      <c r="AA15" s="117">
        <v>0</v>
      </c>
      <c r="AB15" s="117">
        <v>0</v>
      </c>
      <c r="AC15" s="83">
        <v>4</v>
      </c>
    </row>
    <row r="16" spans="1:29" x14ac:dyDescent="0.2">
      <c r="A16" s="23">
        <v>5</v>
      </c>
      <c r="B16" s="119" t="s">
        <v>470</v>
      </c>
      <c r="C16" s="117">
        <v>117</v>
      </c>
      <c r="D16" s="117">
        <v>2</v>
      </c>
      <c r="E16" s="117">
        <v>112</v>
      </c>
      <c r="F16" s="117">
        <v>5</v>
      </c>
      <c r="G16" s="117">
        <v>0</v>
      </c>
      <c r="H16" s="117">
        <v>0</v>
      </c>
      <c r="I16" s="117">
        <v>0</v>
      </c>
      <c r="J16" s="117">
        <v>0</v>
      </c>
      <c r="K16" s="117">
        <v>2</v>
      </c>
      <c r="L16" s="117">
        <v>0</v>
      </c>
      <c r="M16" s="117">
        <v>11</v>
      </c>
      <c r="N16" s="117">
        <v>2</v>
      </c>
      <c r="O16" s="117">
        <v>17</v>
      </c>
      <c r="P16" s="117">
        <v>0</v>
      </c>
      <c r="Q16" s="117">
        <v>52</v>
      </c>
      <c r="R16" s="117">
        <v>2</v>
      </c>
      <c r="S16" s="117">
        <v>33</v>
      </c>
      <c r="T16" s="117">
        <v>1</v>
      </c>
      <c r="U16" s="117">
        <v>2</v>
      </c>
      <c r="V16" s="117">
        <v>0</v>
      </c>
      <c r="W16" s="117">
        <v>0</v>
      </c>
      <c r="X16" s="117">
        <v>0</v>
      </c>
      <c r="Y16" s="117">
        <v>0</v>
      </c>
      <c r="Z16" s="117">
        <v>0</v>
      </c>
      <c r="AA16" s="117">
        <v>0</v>
      </c>
      <c r="AB16" s="117">
        <v>0</v>
      </c>
      <c r="AC16" s="83">
        <v>5</v>
      </c>
    </row>
    <row r="17" spans="1:29" x14ac:dyDescent="0.2">
      <c r="A17" s="23">
        <v>6</v>
      </c>
      <c r="B17" s="89" t="s">
        <v>469</v>
      </c>
      <c r="C17" s="117">
        <v>270</v>
      </c>
      <c r="D17" s="117">
        <v>12</v>
      </c>
      <c r="E17" s="117">
        <v>252</v>
      </c>
      <c r="F17" s="117">
        <v>18</v>
      </c>
      <c r="G17" s="117">
        <v>0</v>
      </c>
      <c r="H17" s="117">
        <v>0</v>
      </c>
      <c r="I17" s="117">
        <v>1</v>
      </c>
      <c r="J17" s="117">
        <v>0</v>
      </c>
      <c r="K17" s="117">
        <v>6</v>
      </c>
      <c r="L17" s="117">
        <v>0</v>
      </c>
      <c r="M17" s="117">
        <v>18</v>
      </c>
      <c r="N17" s="117">
        <v>5</v>
      </c>
      <c r="O17" s="117">
        <v>29</v>
      </c>
      <c r="P17" s="117">
        <v>3</v>
      </c>
      <c r="Q17" s="117">
        <v>131</v>
      </c>
      <c r="R17" s="117">
        <v>9</v>
      </c>
      <c r="S17" s="117">
        <v>80</v>
      </c>
      <c r="T17" s="117">
        <v>1</v>
      </c>
      <c r="U17" s="117">
        <v>5</v>
      </c>
      <c r="V17" s="117">
        <v>0</v>
      </c>
      <c r="W17" s="117">
        <v>0</v>
      </c>
      <c r="X17" s="117">
        <v>0</v>
      </c>
      <c r="Y17" s="117">
        <v>0</v>
      </c>
      <c r="Z17" s="117">
        <v>0</v>
      </c>
      <c r="AA17" s="117">
        <v>0</v>
      </c>
      <c r="AB17" s="117">
        <v>0</v>
      </c>
      <c r="AC17" s="83">
        <v>6</v>
      </c>
    </row>
    <row r="18" spans="1:29" x14ac:dyDescent="0.2">
      <c r="A18" s="23"/>
      <c r="B18" s="84"/>
      <c r="C18" s="120"/>
      <c r="D18" s="120"/>
      <c r="E18" s="120"/>
      <c r="F18" s="120"/>
      <c r="G18" s="120"/>
      <c r="H18" s="120"/>
      <c r="I18" s="120"/>
      <c r="J18" s="120"/>
      <c r="K18" s="120"/>
      <c r="L18" s="120"/>
      <c r="M18" s="120"/>
      <c r="N18" s="120"/>
      <c r="O18" s="120"/>
      <c r="P18" s="120"/>
      <c r="Q18" s="120"/>
      <c r="R18" s="120"/>
      <c r="S18" s="120"/>
      <c r="T18" s="120"/>
      <c r="U18" s="120"/>
      <c r="V18" s="120"/>
      <c r="W18" s="120"/>
      <c r="X18" s="120"/>
      <c r="Y18" s="120"/>
      <c r="Z18" s="120"/>
      <c r="AA18" s="120"/>
      <c r="AB18" s="120"/>
      <c r="AC18" s="83"/>
    </row>
    <row r="19" spans="1:29" x14ac:dyDescent="0.2">
      <c r="A19" s="23">
        <v>7</v>
      </c>
      <c r="B19" s="84" t="s">
        <v>468</v>
      </c>
      <c r="C19" s="121">
        <v>1919</v>
      </c>
      <c r="D19" s="121">
        <v>124</v>
      </c>
      <c r="E19" s="121">
        <v>1839</v>
      </c>
      <c r="F19" s="121">
        <v>80</v>
      </c>
      <c r="G19" s="121">
        <v>21</v>
      </c>
      <c r="H19" s="121">
        <v>1</v>
      </c>
      <c r="I19" s="121">
        <v>36</v>
      </c>
      <c r="J19" s="121">
        <v>0</v>
      </c>
      <c r="K19" s="121">
        <v>97</v>
      </c>
      <c r="L19" s="121">
        <v>13</v>
      </c>
      <c r="M19" s="121">
        <v>150</v>
      </c>
      <c r="N19" s="121">
        <v>5</v>
      </c>
      <c r="O19" s="121">
        <v>196</v>
      </c>
      <c r="P19" s="121">
        <v>11</v>
      </c>
      <c r="Q19" s="121">
        <v>675</v>
      </c>
      <c r="R19" s="121">
        <v>28</v>
      </c>
      <c r="S19" s="121">
        <v>701</v>
      </c>
      <c r="T19" s="121">
        <v>19</v>
      </c>
      <c r="U19" s="121">
        <v>41</v>
      </c>
      <c r="V19" s="121">
        <v>3</v>
      </c>
      <c r="W19" s="121">
        <v>0</v>
      </c>
      <c r="X19" s="121">
        <v>0</v>
      </c>
      <c r="Y19" s="121">
        <v>2</v>
      </c>
      <c r="Z19" s="121">
        <v>0</v>
      </c>
      <c r="AA19" s="121">
        <v>0</v>
      </c>
      <c r="AB19" s="121">
        <v>0</v>
      </c>
      <c r="AC19" s="83">
        <v>7</v>
      </c>
    </row>
    <row r="20" spans="1:29" x14ac:dyDescent="0.2">
      <c r="A20" s="23">
        <v>8</v>
      </c>
      <c r="B20" s="118" t="s">
        <v>467</v>
      </c>
      <c r="C20" s="121">
        <v>462</v>
      </c>
      <c r="D20" s="121">
        <v>23</v>
      </c>
      <c r="E20" s="121">
        <v>436</v>
      </c>
      <c r="F20" s="121">
        <v>26</v>
      </c>
      <c r="G20" s="121">
        <v>1</v>
      </c>
      <c r="H20" s="121">
        <v>0</v>
      </c>
      <c r="I20" s="121">
        <v>1</v>
      </c>
      <c r="J20" s="121">
        <v>0</v>
      </c>
      <c r="K20" s="121">
        <v>27</v>
      </c>
      <c r="L20" s="121">
        <v>7</v>
      </c>
      <c r="M20" s="121">
        <v>32</v>
      </c>
      <c r="N20" s="121">
        <v>1</v>
      </c>
      <c r="O20" s="121">
        <v>48</v>
      </c>
      <c r="P20" s="121">
        <v>3</v>
      </c>
      <c r="Q20" s="121">
        <v>176</v>
      </c>
      <c r="R20" s="121">
        <v>7</v>
      </c>
      <c r="S20" s="121">
        <v>169</v>
      </c>
      <c r="T20" s="121">
        <v>8</v>
      </c>
      <c r="U20" s="121">
        <v>8</v>
      </c>
      <c r="V20" s="121">
        <v>0</v>
      </c>
      <c r="W20" s="121">
        <v>0</v>
      </c>
      <c r="X20" s="121">
        <v>0</v>
      </c>
      <c r="Y20" s="121">
        <v>0</v>
      </c>
      <c r="Z20" s="121">
        <v>0</v>
      </c>
      <c r="AA20" s="121">
        <v>0</v>
      </c>
      <c r="AB20" s="121">
        <v>0</v>
      </c>
      <c r="AC20" s="83">
        <v>8</v>
      </c>
    </row>
    <row r="21" spans="1:29" x14ac:dyDescent="0.2">
      <c r="A21" s="23">
        <v>9</v>
      </c>
      <c r="B21" s="89" t="s">
        <v>466</v>
      </c>
      <c r="C21" s="121">
        <v>632</v>
      </c>
      <c r="D21" s="121">
        <v>36</v>
      </c>
      <c r="E21" s="121">
        <v>605</v>
      </c>
      <c r="F21" s="121">
        <v>27</v>
      </c>
      <c r="G21" s="121">
        <v>9</v>
      </c>
      <c r="H21" s="121">
        <v>1</v>
      </c>
      <c r="I21" s="121">
        <v>14</v>
      </c>
      <c r="J21" s="121">
        <v>0</v>
      </c>
      <c r="K21" s="121">
        <v>22</v>
      </c>
      <c r="L21" s="121">
        <v>3</v>
      </c>
      <c r="M21" s="121">
        <v>54</v>
      </c>
      <c r="N21" s="121">
        <v>3</v>
      </c>
      <c r="O21" s="121">
        <v>60</v>
      </c>
      <c r="P21" s="121">
        <v>3</v>
      </c>
      <c r="Q21" s="121">
        <v>224</v>
      </c>
      <c r="R21" s="121">
        <v>9</v>
      </c>
      <c r="S21" s="121">
        <v>230</v>
      </c>
      <c r="T21" s="121">
        <v>5</v>
      </c>
      <c r="U21" s="121">
        <v>17</v>
      </c>
      <c r="V21" s="121">
        <v>3</v>
      </c>
      <c r="W21" s="121">
        <v>0</v>
      </c>
      <c r="X21" s="121">
        <v>0</v>
      </c>
      <c r="Y21" s="121">
        <v>2</v>
      </c>
      <c r="Z21" s="121">
        <v>0</v>
      </c>
      <c r="AA21" s="121">
        <v>0</v>
      </c>
      <c r="AB21" s="121">
        <v>0</v>
      </c>
      <c r="AC21" s="83">
        <v>9</v>
      </c>
    </row>
    <row r="22" spans="1:29" x14ac:dyDescent="0.2">
      <c r="A22" s="23">
        <v>10</v>
      </c>
      <c r="B22" s="89" t="s">
        <v>465</v>
      </c>
      <c r="C22" s="121">
        <v>825</v>
      </c>
      <c r="D22" s="121">
        <v>65</v>
      </c>
      <c r="E22" s="121">
        <v>798</v>
      </c>
      <c r="F22" s="121">
        <v>27</v>
      </c>
      <c r="G22" s="121">
        <v>11</v>
      </c>
      <c r="H22" s="121">
        <v>0</v>
      </c>
      <c r="I22" s="121">
        <v>21</v>
      </c>
      <c r="J22" s="121">
        <v>0</v>
      </c>
      <c r="K22" s="121">
        <v>48</v>
      </c>
      <c r="L22" s="121">
        <v>3</v>
      </c>
      <c r="M22" s="121">
        <v>64</v>
      </c>
      <c r="N22" s="121">
        <v>1</v>
      </c>
      <c r="O22" s="121">
        <v>88</v>
      </c>
      <c r="P22" s="121">
        <v>5</v>
      </c>
      <c r="Q22" s="121">
        <v>275</v>
      </c>
      <c r="R22" s="121">
        <v>12</v>
      </c>
      <c r="S22" s="121">
        <v>302</v>
      </c>
      <c r="T22" s="121">
        <v>6</v>
      </c>
      <c r="U22" s="121">
        <v>16</v>
      </c>
      <c r="V22" s="121">
        <v>0</v>
      </c>
      <c r="W22" s="121">
        <v>0</v>
      </c>
      <c r="X22" s="121">
        <v>0</v>
      </c>
      <c r="Y22" s="121">
        <v>0</v>
      </c>
      <c r="Z22" s="121">
        <v>0</v>
      </c>
      <c r="AA22" s="121">
        <v>0</v>
      </c>
      <c r="AB22" s="121">
        <v>0</v>
      </c>
      <c r="AC22" s="83">
        <v>10</v>
      </c>
    </row>
    <row r="23" spans="1:29" x14ac:dyDescent="0.2">
      <c r="A23" s="23"/>
      <c r="B23" s="84"/>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83"/>
    </row>
    <row r="24" spans="1:29" x14ac:dyDescent="0.2">
      <c r="A24" s="23">
        <v>11</v>
      </c>
      <c r="B24" s="84" t="s">
        <v>464</v>
      </c>
      <c r="C24" s="121">
        <v>47695</v>
      </c>
      <c r="D24" s="121">
        <v>7168</v>
      </c>
      <c r="E24" s="121">
        <v>44810</v>
      </c>
      <c r="F24" s="121">
        <v>2885</v>
      </c>
      <c r="G24" s="121">
        <v>765</v>
      </c>
      <c r="H24" s="121">
        <v>78</v>
      </c>
      <c r="I24" s="121">
        <v>4837</v>
      </c>
      <c r="J24" s="121">
        <v>453</v>
      </c>
      <c r="K24" s="121">
        <v>7103</v>
      </c>
      <c r="L24" s="121">
        <v>598</v>
      </c>
      <c r="M24" s="121">
        <v>4884</v>
      </c>
      <c r="N24" s="121">
        <v>353</v>
      </c>
      <c r="O24" s="121">
        <v>4512</v>
      </c>
      <c r="P24" s="121">
        <v>259</v>
      </c>
      <c r="Q24" s="121">
        <v>9208</v>
      </c>
      <c r="R24" s="121">
        <v>453</v>
      </c>
      <c r="S24" s="121">
        <v>10965</v>
      </c>
      <c r="T24" s="121">
        <v>467</v>
      </c>
      <c r="U24" s="121">
        <v>3176</v>
      </c>
      <c r="V24" s="121">
        <v>99</v>
      </c>
      <c r="W24" s="121">
        <v>451</v>
      </c>
      <c r="X24" s="121">
        <v>19</v>
      </c>
      <c r="Y24" s="121">
        <v>1794</v>
      </c>
      <c r="Z24" s="121">
        <v>106</v>
      </c>
      <c r="AA24" s="121">
        <v>0</v>
      </c>
      <c r="AB24" s="121">
        <v>0</v>
      </c>
      <c r="AC24" s="83">
        <v>11</v>
      </c>
    </row>
    <row r="25" spans="1:29" x14ac:dyDescent="0.2">
      <c r="A25" s="23">
        <v>12</v>
      </c>
      <c r="B25" s="89" t="s">
        <v>463</v>
      </c>
      <c r="C25" s="121">
        <v>4455</v>
      </c>
      <c r="D25" s="121">
        <v>471</v>
      </c>
      <c r="E25" s="121">
        <v>4284</v>
      </c>
      <c r="F25" s="121">
        <v>171</v>
      </c>
      <c r="G25" s="121">
        <v>91</v>
      </c>
      <c r="H25" s="121">
        <v>6</v>
      </c>
      <c r="I25" s="121">
        <v>432</v>
      </c>
      <c r="J25" s="121">
        <v>24</v>
      </c>
      <c r="K25" s="121">
        <v>490</v>
      </c>
      <c r="L25" s="121">
        <v>30</v>
      </c>
      <c r="M25" s="121">
        <v>418</v>
      </c>
      <c r="N25" s="121">
        <v>22</v>
      </c>
      <c r="O25" s="121">
        <v>423</v>
      </c>
      <c r="P25" s="121">
        <v>13</v>
      </c>
      <c r="Q25" s="121">
        <v>1116</v>
      </c>
      <c r="R25" s="121">
        <v>38</v>
      </c>
      <c r="S25" s="121">
        <v>1302</v>
      </c>
      <c r="T25" s="121">
        <v>37</v>
      </c>
      <c r="U25" s="121">
        <v>166</v>
      </c>
      <c r="V25" s="121">
        <v>1</v>
      </c>
      <c r="W25" s="121">
        <v>5</v>
      </c>
      <c r="X25" s="121">
        <v>0</v>
      </c>
      <c r="Y25" s="121">
        <v>12</v>
      </c>
      <c r="Z25" s="121">
        <v>0</v>
      </c>
      <c r="AA25" s="121">
        <v>0</v>
      </c>
      <c r="AB25" s="121">
        <v>0</v>
      </c>
      <c r="AC25" s="83">
        <v>12</v>
      </c>
    </row>
    <row r="26" spans="1:29" x14ac:dyDescent="0.2">
      <c r="A26" s="23">
        <v>13</v>
      </c>
      <c r="B26" s="89" t="s">
        <v>484</v>
      </c>
      <c r="C26" s="121">
        <v>8493</v>
      </c>
      <c r="D26" s="121">
        <v>1277</v>
      </c>
      <c r="E26" s="121">
        <v>8086</v>
      </c>
      <c r="F26" s="121">
        <v>407</v>
      </c>
      <c r="G26" s="121">
        <v>157</v>
      </c>
      <c r="H26" s="121">
        <v>14</v>
      </c>
      <c r="I26" s="121">
        <v>805</v>
      </c>
      <c r="J26" s="121">
        <v>65</v>
      </c>
      <c r="K26" s="121">
        <v>1289</v>
      </c>
      <c r="L26" s="121">
        <v>77</v>
      </c>
      <c r="M26" s="121">
        <v>947</v>
      </c>
      <c r="N26" s="121">
        <v>53</v>
      </c>
      <c r="O26" s="121">
        <v>843</v>
      </c>
      <c r="P26" s="121">
        <v>42</v>
      </c>
      <c r="Q26" s="121">
        <v>1815</v>
      </c>
      <c r="R26" s="121">
        <v>70</v>
      </c>
      <c r="S26" s="121">
        <v>2036</v>
      </c>
      <c r="T26" s="121">
        <v>67</v>
      </c>
      <c r="U26" s="121">
        <v>482</v>
      </c>
      <c r="V26" s="121">
        <v>13</v>
      </c>
      <c r="W26" s="121">
        <v>40</v>
      </c>
      <c r="X26" s="121">
        <v>1</v>
      </c>
      <c r="Y26" s="121">
        <v>79</v>
      </c>
      <c r="Z26" s="121">
        <v>5</v>
      </c>
      <c r="AA26" s="121">
        <v>0</v>
      </c>
      <c r="AB26" s="121">
        <v>0</v>
      </c>
      <c r="AC26" s="83">
        <v>13</v>
      </c>
    </row>
    <row r="27" spans="1:29" x14ac:dyDescent="0.2">
      <c r="A27" s="23">
        <v>14</v>
      </c>
      <c r="B27" s="89" t="s">
        <v>483</v>
      </c>
      <c r="C27" s="121">
        <v>9229</v>
      </c>
      <c r="D27" s="121">
        <v>1318</v>
      </c>
      <c r="E27" s="121">
        <v>8687</v>
      </c>
      <c r="F27" s="121">
        <v>542</v>
      </c>
      <c r="G27" s="121">
        <v>143</v>
      </c>
      <c r="H27" s="121">
        <v>13</v>
      </c>
      <c r="I27" s="121">
        <v>1008</v>
      </c>
      <c r="J27" s="121">
        <v>84</v>
      </c>
      <c r="K27" s="121">
        <v>1526</v>
      </c>
      <c r="L27" s="121">
        <v>126</v>
      </c>
      <c r="M27" s="121">
        <v>1068</v>
      </c>
      <c r="N27" s="121">
        <v>72</v>
      </c>
      <c r="O27" s="121">
        <v>956</v>
      </c>
      <c r="P27" s="121">
        <v>50</v>
      </c>
      <c r="Q27" s="121">
        <v>1889</v>
      </c>
      <c r="R27" s="121">
        <v>101</v>
      </c>
      <c r="S27" s="121">
        <v>1931</v>
      </c>
      <c r="T27" s="121">
        <v>66</v>
      </c>
      <c r="U27" s="121">
        <v>518</v>
      </c>
      <c r="V27" s="121">
        <v>16</v>
      </c>
      <c r="W27" s="121">
        <v>52</v>
      </c>
      <c r="X27" s="121">
        <v>6</v>
      </c>
      <c r="Y27" s="121">
        <v>138</v>
      </c>
      <c r="Z27" s="121">
        <v>8</v>
      </c>
      <c r="AA27" s="121">
        <v>0</v>
      </c>
      <c r="AB27" s="121">
        <v>0</v>
      </c>
      <c r="AC27" s="83">
        <v>14</v>
      </c>
    </row>
    <row r="28" spans="1:29" x14ac:dyDescent="0.2">
      <c r="A28" s="23">
        <v>15</v>
      </c>
      <c r="B28" s="122" t="s">
        <v>482</v>
      </c>
      <c r="C28" s="121">
        <v>8018</v>
      </c>
      <c r="D28" s="121">
        <v>1117</v>
      </c>
      <c r="E28" s="121">
        <v>7499</v>
      </c>
      <c r="F28" s="121">
        <v>519</v>
      </c>
      <c r="G28" s="121">
        <v>116</v>
      </c>
      <c r="H28" s="121">
        <v>13</v>
      </c>
      <c r="I28" s="121">
        <v>847</v>
      </c>
      <c r="J28" s="121">
        <v>86</v>
      </c>
      <c r="K28" s="121">
        <v>1403</v>
      </c>
      <c r="L28" s="121">
        <v>130</v>
      </c>
      <c r="M28" s="121">
        <v>905</v>
      </c>
      <c r="N28" s="121">
        <v>65</v>
      </c>
      <c r="O28" s="121">
        <v>896</v>
      </c>
      <c r="P28" s="121">
        <v>59</v>
      </c>
      <c r="Q28" s="121">
        <v>1557</v>
      </c>
      <c r="R28" s="121">
        <v>79</v>
      </c>
      <c r="S28" s="121">
        <v>1583</v>
      </c>
      <c r="T28" s="121">
        <v>64</v>
      </c>
      <c r="U28" s="121">
        <v>460</v>
      </c>
      <c r="V28" s="121">
        <v>12</v>
      </c>
      <c r="W28" s="121">
        <v>56</v>
      </c>
      <c r="X28" s="121">
        <v>2</v>
      </c>
      <c r="Y28" s="121">
        <v>195</v>
      </c>
      <c r="Z28" s="121">
        <v>9</v>
      </c>
      <c r="AA28" s="121">
        <v>0</v>
      </c>
      <c r="AB28" s="121">
        <v>0</v>
      </c>
      <c r="AC28" s="83">
        <v>15</v>
      </c>
    </row>
    <row r="29" spans="1:29" x14ac:dyDescent="0.2">
      <c r="A29" s="23">
        <v>16</v>
      </c>
      <c r="B29" s="122" t="s">
        <v>481</v>
      </c>
      <c r="C29" s="121">
        <v>5830</v>
      </c>
      <c r="D29" s="121">
        <v>859</v>
      </c>
      <c r="E29" s="121">
        <v>5416</v>
      </c>
      <c r="F29" s="121">
        <v>414</v>
      </c>
      <c r="G29" s="121">
        <v>88</v>
      </c>
      <c r="H29" s="121">
        <v>10</v>
      </c>
      <c r="I29" s="121">
        <v>631</v>
      </c>
      <c r="J29" s="121">
        <v>69</v>
      </c>
      <c r="K29" s="121">
        <v>908</v>
      </c>
      <c r="L29" s="121">
        <v>91</v>
      </c>
      <c r="M29" s="121">
        <v>609</v>
      </c>
      <c r="N29" s="121">
        <v>54</v>
      </c>
      <c r="O29" s="121">
        <v>545</v>
      </c>
      <c r="P29" s="121">
        <v>29</v>
      </c>
      <c r="Q29" s="121">
        <v>1091</v>
      </c>
      <c r="R29" s="121">
        <v>60</v>
      </c>
      <c r="S29" s="121">
        <v>1303</v>
      </c>
      <c r="T29" s="121">
        <v>65</v>
      </c>
      <c r="U29" s="121">
        <v>381</v>
      </c>
      <c r="V29" s="121">
        <v>12</v>
      </c>
      <c r="W29" s="121">
        <v>57</v>
      </c>
      <c r="X29" s="121">
        <v>0</v>
      </c>
      <c r="Y29" s="121">
        <v>217</v>
      </c>
      <c r="Z29" s="121">
        <v>24</v>
      </c>
      <c r="AA29" s="121">
        <v>0</v>
      </c>
      <c r="AB29" s="121">
        <v>0</v>
      </c>
      <c r="AC29" s="83">
        <v>16</v>
      </c>
    </row>
    <row r="30" spans="1:29" x14ac:dyDescent="0.2">
      <c r="A30" s="23">
        <v>17</v>
      </c>
      <c r="B30" s="122" t="s">
        <v>480</v>
      </c>
      <c r="C30" s="121">
        <v>4144</v>
      </c>
      <c r="D30" s="121">
        <v>669</v>
      </c>
      <c r="E30" s="121">
        <v>3851</v>
      </c>
      <c r="F30" s="121">
        <v>293</v>
      </c>
      <c r="G30" s="121">
        <v>61</v>
      </c>
      <c r="H30" s="121">
        <v>7</v>
      </c>
      <c r="I30" s="121">
        <v>421</v>
      </c>
      <c r="J30" s="121">
        <v>45</v>
      </c>
      <c r="K30" s="121">
        <v>623</v>
      </c>
      <c r="L30" s="121">
        <v>53</v>
      </c>
      <c r="M30" s="121">
        <v>367</v>
      </c>
      <c r="N30" s="121">
        <v>42</v>
      </c>
      <c r="O30" s="121">
        <v>348</v>
      </c>
      <c r="P30" s="121">
        <v>23</v>
      </c>
      <c r="Q30" s="121">
        <v>728</v>
      </c>
      <c r="R30" s="121">
        <v>38</v>
      </c>
      <c r="S30" s="121">
        <v>936</v>
      </c>
      <c r="T30" s="121">
        <v>51</v>
      </c>
      <c r="U30" s="121">
        <v>350</v>
      </c>
      <c r="V30" s="121">
        <v>11</v>
      </c>
      <c r="W30" s="121">
        <v>59</v>
      </c>
      <c r="X30" s="121">
        <v>6</v>
      </c>
      <c r="Y30" s="121">
        <v>251</v>
      </c>
      <c r="Z30" s="121">
        <v>17</v>
      </c>
      <c r="AA30" s="121">
        <v>0</v>
      </c>
      <c r="AB30" s="121">
        <v>0</v>
      </c>
      <c r="AC30" s="83">
        <v>17</v>
      </c>
    </row>
    <row r="31" spans="1:29" x14ac:dyDescent="0.2">
      <c r="A31" s="23">
        <v>18</v>
      </c>
      <c r="B31" s="122" t="s">
        <v>479</v>
      </c>
      <c r="C31" s="121">
        <v>3181</v>
      </c>
      <c r="D31" s="121">
        <v>611</v>
      </c>
      <c r="E31" s="121">
        <v>2936</v>
      </c>
      <c r="F31" s="121">
        <v>245</v>
      </c>
      <c r="G31" s="121">
        <v>38</v>
      </c>
      <c r="H31" s="121">
        <v>5</v>
      </c>
      <c r="I31" s="121">
        <v>307</v>
      </c>
      <c r="J31" s="121">
        <v>39</v>
      </c>
      <c r="K31" s="121">
        <v>422</v>
      </c>
      <c r="L31" s="121">
        <v>45</v>
      </c>
      <c r="M31" s="121">
        <v>277</v>
      </c>
      <c r="N31" s="121">
        <v>22</v>
      </c>
      <c r="O31" s="121">
        <v>242</v>
      </c>
      <c r="P31" s="121">
        <v>23</v>
      </c>
      <c r="Q31" s="121">
        <v>460</v>
      </c>
      <c r="R31" s="121">
        <v>30</v>
      </c>
      <c r="S31" s="121">
        <v>771</v>
      </c>
      <c r="T31" s="121">
        <v>46</v>
      </c>
      <c r="U31" s="121">
        <v>331</v>
      </c>
      <c r="V31" s="121">
        <v>18</v>
      </c>
      <c r="W31" s="121">
        <v>71</v>
      </c>
      <c r="X31" s="121">
        <v>3</v>
      </c>
      <c r="Y31" s="121">
        <v>262</v>
      </c>
      <c r="Z31" s="121">
        <v>14</v>
      </c>
      <c r="AA31" s="121">
        <v>0</v>
      </c>
      <c r="AB31" s="121">
        <v>0</v>
      </c>
      <c r="AC31" s="83">
        <v>18</v>
      </c>
    </row>
    <row r="32" spans="1:29" x14ac:dyDescent="0.2">
      <c r="A32" s="23">
        <v>19</v>
      </c>
      <c r="B32" s="122" t="s">
        <v>478</v>
      </c>
      <c r="C32" s="121">
        <v>2134</v>
      </c>
      <c r="D32" s="121">
        <v>410</v>
      </c>
      <c r="E32" s="121">
        <v>1987</v>
      </c>
      <c r="F32" s="121">
        <v>147</v>
      </c>
      <c r="G32" s="121">
        <v>32</v>
      </c>
      <c r="H32" s="121">
        <v>7</v>
      </c>
      <c r="I32" s="121">
        <v>213</v>
      </c>
      <c r="J32" s="121">
        <v>24</v>
      </c>
      <c r="K32" s="121">
        <v>227</v>
      </c>
      <c r="L32" s="121">
        <v>26</v>
      </c>
      <c r="M32" s="121">
        <v>164</v>
      </c>
      <c r="N32" s="121">
        <v>16</v>
      </c>
      <c r="O32" s="121">
        <v>132</v>
      </c>
      <c r="P32" s="121">
        <v>7</v>
      </c>
      <c r="Q32" s="121">
        <v>280</v>
      </c>
      <c r="R32" s="121">
        <v>15</v>
      </c>
      <c r="S32" s="121">
        <v>506</v>
      </c>
      <c r="T32" s="121">
        <v>34</v>
      </c>
      <c r="U32" s="121">
        <v>243</v>
      </c>
      <c r="V32" s="121">
        <v>5</v>
      </c>
      <c r="W32" s="121">
        <v>59</v>
      </c>
      <c r="X32" s="121">
        <v>0</v>
      </c>
      <c r="Y32" s="121">
        <v>278</v>
      </c>
      <c r="Z32" s="121">
        <v>13</v>
      </c>
      <c r="AA32" s="121">
        <v>0</v>
      </c>
      <c r="AB32" s="121">
        <v>0</v>
      </c>
      <c r="AC32" s="83">
        <v>19</v>
      </c>
    </row>
    <row r="33" spans="1:29" x14ac:dyDescent="0.2">
      <c r="A33" s="23">
        <v>20</v>
      </c>
      <c r="B33" s="122" t="s">
        <v>477</v>
      </c>
      <c r="C33" s="121">
        <v>1184</v>
      </c>
      <c r="D33" s="121">
        <v>236</v>
      </c>
      <c r="E33" s="121">
        <v>1101</v>
      </c>
      <c r="F33" s="121">
        <v>83</v>
      </c>
      <c r="G33" s="121">
        <v>22</v>
      </c>
      <c r="H33" s="121">
        <v>2</v>
      </c>
      <c r="I33" s="121">
        <v>104</v>
      </c>
      <c r="J33" s="121">
        <v>8</v>
      </c>
      <c r="K33" s="121">
        <v>131</v>
      </c>
      <c r="L33" s="121">
        <v>12</v>
      </c>
      <c r="M33" s="121">
        <v>68</v>
      </c>
      <c r="N33" s="121">
        <v>6</v>
      </c>
      <c r="O33" s="121">
        <v>74</v>
      </c>
      <c r="P33" s="121">
        <v>8</v>
      </c>
      <c r="Q33" s="121">
        <v>153</v>
      </c>
      <c r="R33" s="121">
        <v>11</v>
      </c>
      <c r="S33" s="121">
        <v>301</v>
      </c>
      <c r="T33" s="121">
        <v>24</v>
      </c>
      <c r="U33" s="121">
        <v>130</v>
      </c>
      <c r="V33" s="121">
        <v>3</v>
      </c>
      <c r="W33" s="121">
        <v>26</v>
      </c>
      <c r="X33" s="121">
        <v>1</v>
      </c>
      <c r="Y33" s="121">
        <v>175</v>
      </c>
      <c r="Z33" s="121">
        <v>8</v>
      </c>
      <c r="AA33" s="121">
        <v>0</v>
      </c>
      <c r="AB33" s="121">
        <v>0</v>
      </c>
      <c r="AC33" s="83">
        <v>20</v>
      </c>
    </row>
    <row r="34" spans="1:29" x14ac:dyDescent="0.2">
      <c r="A34" s="23">
        <v>21</v>
      </c>
      <c r="B34" s="122" t="s">
        <v>476</v>
      </c>
      <c r="C34" s="121">
        <v>574</v>
      </c>
      <c r="D34" s="121">
        <v>117</v>
      </c>
      <c r="E34" s="121">
        <v>536</v>
      </c>
      <c r="F34" s="121">
        <v>38</v>
      </c>
      <c r="G34" s="121">
        <v>9</v>
      </c>
      <c r="H34" s="121">
        <v>0</v>
      </c>
      <c r="I34" s="121">
        <v>45</v>
      </c>
      <c r="J34" s="121">
        <v>7</v>
      </c>
      <c r="K34" s="121">
        <v>46</v>
      </c>
      <c r="L34" s="121">
        <v>4</v>
      </c>
      <c r="M34" s="121">
        <v>40</v>
      </c>
      <c r="N34" s="121">
        <v>1</v>
      </c>
      <c r="O34" s="121">
        <v>26</v>
      </c>
      <c r="P34" s="121">
        <v>1</v>
      </c>
      <c r="Q34" s="121">
        <v>67</v>
      </c>
      <c r="R34" s="121">
        <v>6</v>
      </c>
      <c r="S34" s="121">
        <v>162</v>
      </c>
      <c r="T34" s="121">
        <v>8</v>
      </c>
      <c r="U34" s="121">
        <v>65</v>
      </c>
      <c r="V34" s="121">
        <v>7</v>
      </c>
      <c r="W34" s="121">
        <v>16</v>
      </c>
      <c r="X34" s="121">
        <v>0</v>
      </c>
      <c r="Y34" s="121">
        <v>98</v>
      </c>
      <c r="Z34" s="121">
        <v>4</v>
      </c>
      <c r="AA34" s="121">
        <v>0</v>
      </c>
      <c r="AB34" s="121">
        <v>0</v>
      </c>
      <c r="AC34" s="83">
        <v>21</v>
      </c>
    </row>
    <row r="35" spans="1:29" x14ac:dyDescent="0.2">
      <c r="A35" s="23">
        <v>22</v>
      </c>
      <c r="B35" s="89" t="s">
        <v>475</v>
      </c>
      <c r="C35" s="121">
        <v>453</v>
      </c>
      <c r="D35" s="121">
        <v>83</v>
      </c>
      <c r="E35" s="121">
        <v>427</v>
      </c>
      <c r="F35" s="121">
        <v>26</v>
      </c>
      <c r="G35" s="121">
        <v>8</v>
      </c>
      <c r="H35" s="121">
        <v>1</v>
      </c>
      <c r="I35" s="121">
        <v>24</v>
      </c>
      <c r="J35" s="121">
        <v>2</v>
      </c>
      <c r="K35" s="121">
        <v>38</v>
      </c>
      <c r="L35" s="121">
        <v>4</v>
      </c>
      <c r="M35" s="121">
        <v>21</v>
      </c>
      <c r="N35" s="121">
        <v>0</v>
      </c>
      <c r="O35" s="121">
        <v>27</v>
      </c>
      <c r="P35" s="121">
        <v>4</v>
      </c>
      <c r="Q35" s="121">
        <v>52</v>
      </c>
      <c r="R35" s="121">
        <v>5</v>
      </c>
      <c r="S35" s="121">
        <v>134</v>
      </c>
      <c r="T35" s="121">
        <v>5</v>
      </c>
      <c r="U35" s="121">
        <v>50</v>
      </c>
      <c r="V35" s="121">
        <v>1</v>
      </c>
      <c r="W35" s="121">
        <v>10</v>
      </c>
      <c r="X35" s="121">
        <v>0</v>
      </c>
      <c r="Y35" s="121">
        <v>89</v>
      </c>
      <c r="Z35" s="121">
        <v>4</v>
      </c>
      <c r="AA35" s="121">
        <v>0</v>
      </c>
      <c r="AB35" s="121">
        <v>0</v>
      </c>
      <c r="AC35" s="83">
        <v>22</v>
      </c>
    </row>
    <row r="36" spans="1:29" ht="9.9499999999999993" customHeight="1" x14ac:dyDescent="0.2">
      <c r="A36" s="23"/>
      <c r="B36" s="114"/>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123"/>
    </row>
    <row r="37" spans="1:29" x14ac:dyDescent="0.2">
      <c r="A37" s="124"/>
      <c r="B37" s="21"/>
      <c r="C37" s="405" t="s">
        <v>89</v>
      </c>
      <c r="D37" s="405"/>
      <c r="E37" s="274"/>
      <c r="F37" s="274"/>
      <c r="G37" s="274"/>
      <c r="H37" s="274"/>
      <c r="I37" s="274"/>
      <c r="J37" s="274"/>
      <c r="K37" s="274"/>
      <c r="L37" s="274"/>
      <c r="M37" s="274"/>
      <c r="N37" s="274"/>
      <c r="O37" s="405" t="s">
        <v>89</v>
      </c>
      <c r="P37" s="405"/>
      <c r="Q37" s="274"/>
      <c r="R37" s="274"/>
      <c r="S37" s="274"/>
      <c r="T37" s="274"/>
      <c r="U37" s="274"/>
      <c r="V37" s="274"/>
      <c r="W37" s="274"/>
      <c r="X37" s="274"/>
      <c r="Y37" s="274"/>
      <c r="Z37" s="274"/>
      <c r="AA37" s="274"/>
      <c r="AB37" s="274"/>
      <c r="AC37" s="21"/>
    </row>
    <row r="38" spans="1:29" ht="15" customHeight="1" x14ac:dyDescent="0.2">
      <c r="A38" s="23">
        <v>23</v>
      </c>
      <c r="B38" s="84" t="s">
        <v>347</v>
      </c>
      <c r="C38" s="117">
        <v>46359</v>
      </c>
      <c r="D38" s="117">
        <v>6999</v>
      </c>
      <c r="E38" s="117">
        <v>43520</v>
      </c>
      <c r="F38" s="117">
        <v>2839</v>
      </c>
      <c r="G38" s="117">
        <v>781</v>
      </c>
      <c r="H38" s="117">
        <v>79</v>
      </c>
      <c r="I38" s="117">
        <v>4845</v>
      </c>
      <c r="J38" s="117">
        <v>452</v>
      </c>
      <c r="K38" s="117">
        <v>7029</v>
      </c>
      <c r="L38" s="117">
        <v>590</v>
      </c>
      <c r="M38" s="117">
        <v>4748</v>
      </c>
      <c r="N38" s="117">
        <v>343</v>
      </c>
      <c r="O38" s="117">
        <v>4356</v>
      </c>
      <c r="P38" s="117">
        <v>252</v>
      </c>
      <c r="Q38" s="117">
        <v>8757</v>
      </c>
      <c r="R38" s="117">
        <v>441</v>
      </c>
      <c r="S38" s="117">
        <v>10466</v>
      </c>
      <c r="T38" s="117">
        <v>458</v>
      </c>
      <c r="U38" s="117">
        <v>3130</v>
      </c>
      <c r="V38" s="117">
        <v>99</v>
      </c>
      <c r="W38" s="117">
        <v>451</v>
      </c>
      <c r="X38" s="117">
        <v>19</v>
      </c>
      <c r="Y38" s="117">
        <v>1796</v>
      </c>
      <c r="Z38" s="117">
        <v>106</v>
      </c>
      <c r="AA38" s="117">
        <v>0</v>
      </c>
      <c r="AB38" s="117">
        <v>0</v>
      </c>
      <c r="AC38" s="83">
        <v>23</v>
      </c>
    </row>
    <row r="39" spans="1:29" x14ac:dyDescent="0.2">
      <c r="A39" s="23"/>
      <c r="B39" s="84"/>
      <c r="C39" s="120"/>
      <c r="D39" s="120"/>
      <c r="E39" s="120"/>
      <c r="F39" s="120"/>
      <c r="G39" s="120"/>
      <c r="H39" s="120"/>
      <c r="I39" s="120"/>
      <c r="J39" s="120"/>
      <c r="K39" s="120"/>
      <c r="L39" s="120"/>
      <c r="M39" s="120"/>
      <c r="N39" s="120"/>
      <c r="O39" s="120"/>
      <c r="P39" s="120"/>
      <c r="Q39" s="120"/>
      <c r="R39" s="120"/>
      <c r="S39" s="120"/>
      <c r="T39" s="120"/>
      <c r="U39" s="120"/>
      <c r="V39" s="120"/>
      <c r="W39" s="120"/>
      <c r="X39" s="120"/>
      <c r="Y39" s="120"/>
      <c r="Z39" s="120"/>
      <c r="AA39" s="120"/>
      <c r="AB39" s="120"/>
      <c r="AC39" s="83"/>
    </row>
    <row r="40" spans="1:29" x14ac:dyDescent="0.2">
      <c r="A40" s="23">
        <v>24</v>
      </c>
      <c r="B40" s="84" t="s">
        <v>468</v>
      </c>
      <c r="C40" s="117">
        <v>171</v>
      </c>
      <c r="D40" s="117">
        <v>11</v>
      </c>
      <c r="E40" s="117">
        <v>167</v>
      </c>
      <c r="F40" s="117">
        <v>4</v>
      </c>
      <c r="G40" s="117">
        <v>18</v>
      </c>
      <c r="H40" s="117">
        <v>1</v>
      </c>
      <c r="I40" s="117">
        <v>26</v>
      </c>
      <c r="J40" s="117">
        <v>0</v>
      </c>
      <c r="K40" s="117">
        <v>24</v>
      </c>
      <c r="L40" s="117">
        <v>1</v>
      </c>
      <c r="M40" s="117">
        <v>3</v>
      </c>
      <c r="N40" s="117">
        <v>0</v>
      </c>
      <c r="O40" s="117">
        <v>10</v>
      </c>
      <c r="P40" s="117">
        <v>1</v>
      </c>
      <c r="Q40" s="117">
        <v>31</v>
      </c>
      <c r="R40" s="117">
        <v>1</v>
      </c>
      <c r="S40" s="117">
        <v>52</v>
      </c>
      <c r="T40" s="117">
        <v>0</v>
      </c>
      <c r="U40" s="117">
        <v>5</v>
      </c>
      <c r="V40" s="117">
        <v>0</v>
      </c>
      <c r="W40" s="117">
        <v>0</v>
      </c>
      <c r="X40" s="117">
        <v>0</v>
      </c>
      <c r="Y40" s="117">
        <v>2</v>
      </c>
      <c r="Z40" s="117">
        <v>0</v>
      </c>
      <c r="AA40" s="117">
        <v>0</v>
      </c>
      <c r="AB40" s="117">
        <v>0</v>
      </c>
      <c r="AC40" s="83">
        <v>24</v>
      </c>
    </row>
    <row r="41" spans="1:29" x14ac:dyDescent="0.2">
      <c r="A41" s="23">
        <v>25</v>
      </c>
      <c r="B41" s="118" t="s">
        <v>467</v>
      </c>
      <c r="C41" s="117">
        <v>11</v>
      </c>
      <c r="D41" s="117">
        <v>0</v>
      </c>
      <c r="E41" s="117">
        <v>10</v>
      </c>
      <c r="F41" s="117">
        <v>1</v>
      </c>
      <c r="G41" s="117">
        <v>0</v>
      </c>
      <c r="H41" s="117">
        <v>0</v>
      </c>
      <c r="I41" s="117">
        <v>1</v>
      </c>
      <c r="J41" s="117">
        <v>0</v>
      </c>
      <c r="K41" s="117">
        <v>2</v>
      </c>
      <c r="L41" s="117">
        <v>0</v>
      </c>
      <c r="M41" s="117">
        <v>0</v>
      </c>
      <c r="N41" s="117">
        <v>0</v>
      </c>
      <c r="O41" s="117">
        <v>0</v>
      </c>
      <c r="P41" s="117">
        <v>0</v>
      </c>
      <c r="Q41" s="117">
        <v>3</v>
      </c>
      <c r="R41" s="117">
        <v>1</v>
      </c>
      <c r="S41" s="117">
        <v>5</v>
      </c>
      <c r="T41" s="117">
        <v>0</v>
      </c>
      <c r="U41" s="117">
        <v>0</v>
      </c>
      <c r="V41" s="117">
        <v>0</v>
      </c>
      <c r="W41" s="117">
        <v>0</v>
      </c>
      <c r="X41" s="117">
        <v>0</v>
      </c>
      <c r="Y41" s="117">
        <v>0</v>
      </c>
      <c r="Z41" s="117">
        <v>0</v>
      </c>
      <c r="AA41" s="117">
        <v>0</v>
      </c>
      <c r="AB41" s="117">
        <v>0</v>
      </c>
      <c r="AC41" s="83">
        <v>25</v>
      </c>
    </row>
    <row r="42" spans="1:29" x14ac:dyDescent="0.2">
      <c r="A42" s="23">
        <v>26</v>
      </c>
      <c r="B42" s="89" t="s">
        <v>466</v>
      </c>
      <c r="C42" s="117">
        <v>54</v>
      </c>
      <c r="D42" s="117">
        <v>1</v>
      </c>
      <c r="E42" s="117">
        <v>52</v>
      </c>
      <c r="F42" s="117">
        <v>2</v>
      </c>
      <c r="G42" s="117">
        <v>8</v>
      </c>
      <c r="H42" s="117">
        <v>1</v>
      </c>
      <c r="I42" s="117">
        <v>9</v>
      </c>
      <c r="J42" s="117">
        <v>0</v>
      </c>
      <c r="K42" s="117">
        <v>5</v>
      </c>
      <c r="L42" s="117">
        <v>1</v>
      </c>
      <c r="M42" s="117">
        <v>1</v>
      </c>
      <c r="N42" s="117">
        <v>0</v>
      </c>
      <c r="O42" s="117">
        <v>2</v>
      </c>
      <c r="P42" s="117">
        <v>0</v>
      </c>
      <c r="Q42" s="117">
        <v>10</v>
      </c>
      <c r="R42" s="117">
        <v>0</v>
      </c>
      <c r="S42" s="117">
        <v>16</v>
      </c>
      <c r="T42" s="117">
        <v>0</v>
      </c>
      <c r="U42" s="117">
        <v>1</v>
      </c>
      <c r="V42" s="117">
        <v>0</v>
      </c>
      <c r="W42" s="117">
        <v>0</v>
      </c>
      <c r="X42" s="117">
        <v>0</v>
      </c>
      <c r="Y42" s="117">
        <v>2</v>
      </c>
      <c r="Z42" s="117">
        <v>0</v>
      </c>
      <c r="AA42" s="117">
        <v>0</v>
      </c>
      <c r="AB42" s="117">
        <v>0</v>
      </c>
      <c r="AC42" s="83">
        <v>26</v>
      </c>
    </row>
    <row r="43" spans="1:29" x14ac:dyDescent="0.2">
      <c r="A43" s="23">
        <v>27</v>
      </c>
      <c r="B43" s="89" t="s">
        <v>465</v>
      </c>
      <c r="C43" s="117">
        <v>106</v>
      </c>
      <c r="D43" s="117">
        <v>10</v>
      </c>
      <c r="E43" s="117">
        <v>105</v>
      </c>
      <c r="F43" s="117">
        <v>1</v>
      </c>
      <c r="G43" s="117">
        <v>10</v>
      </c>
      <c r="H43" s="117">
        <v>0</v>
      </c>
      <c r="I43" s="117">
        <v>16</v>
      </c>
      <c r="J43" s="117">
        <v>0</v>
      </c>
      <c r="K43" s="117">
        <v>17</v>
      </c>
      <c r="L43" s="117">
        <v>0</v>
      </c>
      <c r="M43" s="117">
        <v>2</v>
      </c>
      <c r="N43" s="117">
        <v>0</v>
      </c>
      <c r="O43" s="117">
        <v>8</v>
      </c>
      <c r="P43" s="117">
        <v>1</v>
      </c>
      <c r="Q43" s="117">
        <v>18</v>
      </c>
      <c r="R43" s="117">
        <v>0</v>
      </c>
      <c r="S43" s="117">
        <v>31</v>
      </c>
      <c r="T43" s="117">
        <v>0</v>
      </c>
      <c r="U43" s="117">
        <v>4</v>
      </c>
      <c r="V43" s="117">
        <v>0</v>
      </c>
      <c r="W43" s="117">
        <v>0</v>
      </c>
      <c r="X43" s="117">
        <v>0</v>
      </c>
      <c r="Y43" s="117">
        <v>0</v>
      </c>
      <c r="Z43" s="117">
        <v>0</v>
      </c>
      <c r="AA43" s="117">
        <v>0</v>
      </c>
      <c r="AB43" s="117">
        <v>0</v>
      </c>
      <c r="AC43" s="83">
        <v>27</v>
      </c>
    </row>
    <row r="44" spans="1:29" x14ac:dyDescent="0.2">
      <c r="A44" s="23"/>
      <c r="B44" s="84"/>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83"/>
    </row>
    <row r="45" spans="1:29" x14ac:dyDescent="0.2">
      <c r="A45" s="23">
        <v>28</v>
      </c>
      <c r="B45" s="84" t="s">
        <v>464</v>
      </c>
      <c r="C45" s="117">
        <v>46188</v>
      </c>
      <c r="D45" s="117">
        <v>6988</v>
      </c>
      <c r="E45" s="117">
        <v>43353</v>
      </c>
      <c r="F45" s="117">
        <v>2835</v>
      </c>
      <c r="G45" s="117">
        <v>763</v>
      </c>
      <c r="H45" s="117">
        <v>78</v>
      </c>
      <c r="I45" s="117">
        <v>4819</v>
      </c>
      <c r="J45" s="117">
        <v>452</v>
      </c>
      <c r="K45" s="117">
        <v>7005</v>
      </c>
      <c r="L45" s="117">
        <v>589</v>
      </c>
      <c r="M45" s="117">
        <v>4745</v>
      </c>
      <c r="N45" s="117">
        <v>343</v>
      </c>
      <c r="O45" s="117">
        <v>4346</v>
      </c>
      <c r="P45" s="117">
        <v>251</v>
      </c>
      <c r="Q45" s="117">
        <v>8726</v>
      </c>
      <c r="R45" s="117">
        <v>440</v>
      </c>
      <c r="S45" s="117">
        <v>10414</v>
      </c>
      <c r="T45" s="117">
        <v>458</v>
      </c>
      <c r="U45" s="117">
        <v>3125</v>
      </c>
      <c r="V45" s="117">
        <v>99</v>
      </c>
      <c r="W45" s="117">
        <v>451</v>
      </c>
      <c r="X45" s="117">
        <v>19</v>
      </c>
      <c r="Y45" s="117">
        <v>1794</v>
      </c>
      <c r="Z45" s="117">
        <v>106</v>
      </c>
      <c r="AA45" s="117">
        <v>0</v>
      </c>
      <c r="AB45" s="117">
        <v>0</v>
      </c>
      <c r="AC45" s="83">
        <v>28</v>
      </c>
    </row>
    <row r="46" spans="1:29" x14ac:dyDescent="0.2">
      <c r="A46" s="23">
        <v>29</v>
      </c>
      <c r="B46" s="89" t="s">
        <v>463</v>
      </c>
      <c r="C46" s="117">
        <v>2996</v>
      </c>
      <c r="D46" s="117">
        <v>299</v>
      </c>
      <c r="E46" s="117">
        <v>2873</v>
      </c>
      <c r="F46" s="117">
        <v>123</v>
      </c>
      <c r="G46" s="117">
        <v>89</v>
      </c>
      <c r="H46" s="117">
        <v>6</v>
      </c>
      <c r="I46" s="117">
        <v>417</v>
      </c>
      <c r="J46" s="117">
        <v>23</v>
      </c>
      <c r="K46" s="117">
        <v>400</v>
      </c>
      <c r="L46" s="117">
        <v>21</v>
      </c>
      <c r="M46" s="117">
        <v>286</v>
      </c>
      <c r="N46" s="117">
        <v>13</v>
      </c>
      <c r="O46" s="117">
        <v>261</v>
      </c>
      <c r="P46" s="117">
        <v>6</v>
      </c>
      <c r="Q46" s="117">
        <v>647</v>
      </c>
      <c r="R46" s="117">
        <v>25</v>
      </c>
      <c r="S46" s="117">
        <v>762</v>
      </c>
      <c r="T46" s="117">
        <v>28</v>
      </c>
      <c r="U46" s="117">
        <v>117</v>
      </c>
      <c r="V46" s="117">
        <v>1</v>
      </c>
      <c r="W46" s="117">
        <v>5</v>
      </c>
      <c r="X46" s="117">
        <v>0</v>
      </c>
      <c r="Y46" s="117">
        <v>12</v>
      </c>
      <c r="Z46" s="117">
        <v>0</v>
      </c>
      <c r="AA46" s="117">
        <v>0</v>
      </c>
      <c r="AB46" s="117">
        <v>0</v>
      </c>
      <c r="AC46" s="83">
        <v>29</v>
      </c>
    </row>
    <row r="47" spans="1:29" x14ac:dyDescent="0.2">
      <c r="A47" s="23">
        <v>30</v>
      </c>
      <c r="B47" s="89" t="s">
        <v>484</v>
      </c>
      <c r="C47" s="117">
        <v>8454</v>
      </c>
      <c r="D47" s="117">
        <v>1271</v>
      </c>
      <c r="E47" s="117">
        <v>8049</v>
      </c>
      <c r="F47" s="117">
        <v>405</v>
      </c>
      <c r="G47" s="117">
        <v>157</v>
      </c>
      <c r="H47" s="117">
        <v>14</v>
      </c>
      <c r="I47" s="117">
        <v>803</v>
      </c>
      <c r="J47" s="117">
        <v>65</v>
      </c>
      <c r="K47" s="117">
        <v>1282</v>
      </c>
      <c r="L47" s="117">
        <v>77</v>
      </c>
      <c r="M47" s="117">
        <v>940</v>
      </c>
      <c r="N47" s="117">
        <v>52</v>
      </c>
      <c r="O47" s="117">
        <v>839</v>
      </c>
      <c r="P47" s="117">
        <v>41</v>
      </c>
      <c r="Q47" s="117">
        <v>1803</v>
      </c>
      <c r="R47" s="117">
        <v>70</v>
      </c>
      <c r="S47" s="117">
        <v>2031</v>
      </c>
      <c r="T47" s="117">
        <v>67</v>
      </c>
      <c r="U47" s="117">
        <v>480</v>
      </c>
      <c r="V47" s="117">
        <v>13</v>
      </c>
      <c r="W47" s="117">
        <v>40</v>
      </c>
      <c r="X47" s="117">
        <v>1</v>
      </c>
      <c r="Y47" s="117">
        <v>79</v>
      </c>
      <c r="Z47" s="117">
        <v>5</v>
      </c>
      <c r="AA47" s="117">
        <v>0</v>
      </c>
      <c r="AB47" s="117">
        <v>0</v>
      </c>
      <c r="AC47" s="83">
        <v>30</v>
      </c>
    </row>
    <row r="48" spans="1:29" x14ac:dyDescent="0.2">
      <c r="A48" s="23">
        <v>31</v>
      </c>
      <c r="B48" s="89" t="s">
        <v>483</v>
      </c>
      <c r="C48" s="117">
        <v>9225</v>
      </c>
      <c r="D48" s="117">
        <v>1317</v>
      </c>
      <c r="E48" s="117">
        <v>8683</v>
      </c>
      <c r="F48" s="117">
        <v>542</v>
      </c>
      <c r="G48" s="117">
        <v>143</v>
      </c>
      <c r="H48" s="117">
        <v>13</v>
      </c>
      <c r="I48" s="117">
        <v>1007</v>
      </c>
      <c r="J48" s="117">
        <v>84</v>
      </c>
      <c r="K48" s="117">
        <v>1526</v>
      </c>
      <c r="L48" s="117">
        <v>126</v>
      </c>
      <c r="M48" s="117">
        <v>1068</v>
      </c>
      <c r="N48" s="117">
        <v>72</v>
      </c>
      <c r="O48" s="117">
        <v>956</v>
      </c>
      <c r="P48" s="117">
        <v>50</v>
      </c>
      <c r="Q48" s="117">
        <v>1889</v>
      </c>
      <c r="R48" s="117">
        <v>101</v>
      </c>
      <c r="S48" s="117">
        <v>1928</v>
      </c>
      <c r="T48" s="117">
        <v>66</v>
      </c>
      <c r="U48" s="117">
        <v>518</v>
      </c>
      <c r="V48" s="117">
        <v>16</v>
      </c>
      <c r="W48" s="117">
        <v>52</v>
      </c>
      <c r="X48" s="117">
        <v>6</v>
      </c>
      <c r="Y48" s="117">
        <v>138</v>
      </c>
      <c r="Z48" s="117">
        <v>8</v>
      </c>
      <c r="AA48" s="117">
        <v>0</v>
      </c>
      <c r="AB48" s="117">
        <v>0</v>
      </c>
      <c r="AC48" s="83">
        <v>31</v>
      </c>
    </row>
    <row r="49" spans="1:29" x14ac:dyDescent="0.2">
      <c r="A49" s="23">
        <v>32</v>
      </c>
      <c r="B49" s="122" t="s">
        <v>482</v>
      </c>
      <c r="C49" s="117">
        <v>8016</v>
      </c>
      <c r="D49" s="117">
        <v>1116</v>
      </c>
      <c r="E49" s="117">
        <v>7497</v>
      </c>
      <c r="F49" s="117">
        <v>519</v>
      </c>
      <c r="G49" s="117">
        <v>116</v>
      </c>
      <c r="H49" s="117">
        <v>13</v>
      </c>
      <c r="I49" s="117">
        <v>847</v>
      </c>
      <c r="J49" s="117">
        <v>86</v>
      </c>
      <c r="K49" s="117">
        <v>1402</v>
      </c>
      <c r="L49" s="117">
        <v>130</v>
      </c>
      <c r="M49" s="117">
        <v>905</v>
      </c>
      <c r="N49" s="117">
        <v>65</v>
      </c>
      <c r="O49" s="117">
        <v>896</v>
      </c>
      <c r="P49" s="117">
        <v>59</v>
      </c>
      <c r="Q49" s="117">
        <v>1556</v>
      </c>
      <c r="R49" s="117">
        <v>79</v>
      </c>
      <c r="S49" s="117">
        <v>1583</v>
      </c>
      <c r="T49" s="117">
        <v>64</v>
      </c>
      <c r="U49" s="117">
        <v>460</v>
      </c>
      <c r="V49" s="117">
        <v>12</v>
      </c>
      <c r="W49" s="117">
        <v>56</v>
      </c>
      <c r="X49" s="117">
        <v>2</v>
      </c>
      <c r="Y49" s="117">
        <v>195</v>
      </c>
      <c r="Z49" s="117">
        <v>9</v>
      </c>
      <c r="AA49" s="117">
        <v>0</v>
      </c>
      <c r="AB49" s="117">
        <v>0</v>
      </c>
      <c r="AC49" s="83">
        <v>32</v>
      </c>
    </row>
    <row r="50" spans="1:29" x14ac:dyDescent="0.2">
      <c r="A50" s="23">
        <v>33</v>
      </c>
      <c r="B50" s="122" t="s">
        <v>481</v>
      </c>
      <c r="C50" s="117">
        <v>5828</v>
      </c>
      <c r="D50" s="117">
        <v>859</v>
      </c>
      <c r="E50" s="117">
        <v>5414</v>
      </c>
      <c r="F50" s="117">
        <v>414</v>
      </c>
      <c r="G50" s="117">
        <v>88</v>
      </c>
      <c r="H50" s="117">
        <v>10</v>
      </c>
      <c r="I50" s="117">
        <v>631</v>
      </c>
      <c r="J50" s="117">
        <v>69</v>
      </c>
      <c r="K50" s="117">
        <v>908</v>
      </c>
      <c r="L50" s="117">
        <v>91</v>
      </c>
      <c r="M50" s="117">
        <v>609</v>
      </c>
      <c r="N50" s="117">
        <v>54</v>
      </c>
      <c r="O50" s="117">
        <v>545</v>
      </c>
      <c r="P50" s="117">
        <v>29</v>
      </c>
      <c r="Q50" s="117">
        <v>1091</v>
      </c>
      <c r="R50" s="117">
        <v>60</v>
      </c>
      <c r="S50" s="117">
        <v>1301</v>
      </c>
      <c r="T50" s="117">
        <v>65</v>
      </c>
      <c r="U50" s="117">
        <v>381</v>
      </c>
      <c r="V50" s="117">
        <v>12</v>
      </c>
      <c r="W50" s="117">
        <v>57</v>
      </c>
      <c r="X50" s="117">
        <v>0</v>
      </c>
      <c r="Y50" s="117">
        <v>217</v>
      </c>
      <c r="Z50" s="117">
        <v>24</v>
      </c>
      <c r="AA50" s="117">
        <v>0</v>
      </c>
      <c r="AB50" s="117">
        <v>0</v>
      </c>
      <c r="AC50" s="83">
        <v>33</v>
      </c>
    </row>
    <row r="51" spans="1:29" x14ac:dyDescent="0.2">
      <c r="A51" s="23">
        <v>34</v>
      </c>
      <c r="B51" s="122" t="s">
        <v>480</v>
      </c>
      <c r="C51" s="117">
        <v>4143</v>
      </c>
      <c r="D51" s="117">
        <v>669</v>
      </c>
      <c r="E51" s="117">
        <v>3850</v>
      </c>
      <c r="F51" s="117">
        <v>293</v>
      </c>
      <c r="G51" s="117">
        <v>61</v>
      </c>
      <c r="H51" s="117">
        <v>7</v>
      </c>
      <c r="I51" s="117">
        <v>421</v>
      </c>
      <c r="J51" s="117">
        <v>45</v>
      </c>
      <c r="K51" s="117">
        <v>623</v>
      </c>
      <c r="L51" s="117">
        <v>53</v>
      </c>
      <c r="M51" s="117">
        <v>367</v>
      </c>
      <c r="N51" s="117">
        <v>42</v>
      </c>
      <c r="O51" s="117">
        <v>348</v>
      </c>
      <c r="P51" s="117">
        <v>23</v>
      </c>
      <c r="Q51" s="117">
        <v>728</v>
      </c>
      <c r="R51" s="117">
        <v>38</v>
      </c>
      <c r="S51" s="117">
        <v>935</v>
      </c>
      <c r="T51" s="117">
        <v>51</v>
      </c>
      <c r="U51" s="117">
        <v>350</v>
      </c>
      <c r="V51" s="117">
        <v>11</v>
      </c>
      <c r="W51" s="117">
        <v>59</v>
      </c>
      <c r="X51" s="117">
        <v>6</v>
      </c>
      <c r="Y51" s="117">
        <v>251</v>
      </c>
      <c r="Z51" s="117">
        <v>17</v>
      </c>
      <c r="AA51" s="117">
        <v>0</v>
      </c>
      <c r="AB51" s="117">
        <v>0</v>
      </c>
      <c r="AC51" s="83">
        <v>34</v>
      </c>
    </row>
    <row r="52" spans="1:29" x14ac:dyDescent="0.2">
      <c r="A52" s="23">
        <v>35</v>
      </c>
      <c r="B52" s="122" t="s">
        <v>479</v>
      </c>
      <c r="C52" s="117">
        <v>3181</v>
      </c>
      <c r="D52" s="117">
        <v>611</v>
      </c>
      <c r="E52" s="117">
        <v>2936</v>
      </c>
      <c r="F52" s="117">
        <v>245</v>
      </c>
      <c r="G52" s="117">
        <v>38</v>
      </c>
      <c r="H52" s="117">
        <v>5</v>
      </c>
      <c r="I52" s="117">
        <v>307</v>
      </c>
      <c r="J52" s="117">
        <v>39</v>
      </c>
      <c r="K52" s="117">
        <v>422</v>
      </c>
      <c r="L52" s="117">
        <v>45</v>
      </c>
      <c r="M52" s="117">
        <v>277</v>
      </c>
      <c r="N52" s="117">
        <v>22</v>
      </c>
      <c r="O52" s="117">
        <v>242</v>
      </c>
      <c r="P52" s="117">
        <v>23</v>
      </c>
      <c r="Q52" s="117">
        <v>460</v>
      </c>
      <c r="R52" s="117">
        <v>30</v>
      </c>
      <c r="S52" s="117">
        <v>771</v>
      </c>
      <c r="T52" s="117">
        <v>46</v>
      </c>
      <c r="U52" s="117">
        <v>331</v>
      </c>
      <c r="V52" s="117">
        <v>18</v>
      </c>
      <c r="W52" s="117">
        <v>71</v>
      </c>
      <c r="X52" s="117">
        <v>3</v>
      </c>
      <c r="Y52" s="117">
        <v>262</v>
      </c>
      <c r="Z52" s="117">
        <v>14</v>
      </c>
      <c r="AA52" s="117">
        <v>0</v>
      </c>
      <c r="AB52" s="117">
        <v>0</v>
      </c>
      <c r="AC52" s="83">
        <v>35</v>
      </c>
    </row>
    <row r="53" spans="1:29" x14ac:dyDescent="0.2">
      <c r="A53" s="23">
        <v>36</v>
      </c>
      <c r="B53" s="122" t="s">
        <v>478</v>
      </c>
      <c r="C53" s="117">
        <v>2134</v>
      </c>
      <c r="D53" s="117">
        <v>410</v>
      </c>
      <c r="E53" s="117">
        <v>1987</v>
      </c>
      <c r="F53" s="117">
        <v>147</v>
      </c>
      <c r="G53" s="117">
        <v>32</v>
      </c>
      <c r="H53" s="117">
        <v>7</v>
      </c>
      <c r="I53" s="117">
        <v>213</v>
      </c>
      <c r="J53" s="117">
        <v>24</v>
      </c>
      <c r="K53" s="117">
        <v>227</v>
      </c>
      <c r="L53" s="117">
        <v>26</v>
      </c>
      <c r="M53" s="117">
        <v>164</v>
      </c>
      <c r="N53" s="117">
        <v>16</v>
      </c>
      <c r="O53" s="117">
        <v>132</v>
      </c>
      <c r="P53" s="117">
        <v>7</v>
      </c>
      <c r="Q53" s="117">
        <v>280</v>
      </c>
      <c r="R53" s="117">
        <v>15</v>
      </c>
      <c r="S53" s="117">
        <v>506</v>
      </c>
      <c r="T53" s="117">
        <v>34</v>
      </c>
      <c r="U53" s="117">
        <v>243</v>
      </c>
      <c r="V53" s="117">
        <v>5</v>
      </c>
      <c r="W53" s="117">
        <v>59</v>
      </c>
      <c r="X53" s="117">
        <v>0</v>
      </c>
      <c r="Y53" s="117">
        <v>278</v>
      </c>
      <c r="Z53" s="117">
        <v>13</v>
      </c>
      <c r="AA53" s="117">
        <v>0</v>
      </c>
      <c r="AB53" s="117">
        <v>0</v>
      </c>
      <c r="AC53" s="83">
        <v>36</v>
      </c>
    </row>
    <row r="54" spans="1:29" x14ac:dyDescent="0.2">
      <c r="A54" s="23">
        <v>37</v>
      </c>
      <c r="B54" s="122" t="s">
        <v>477</v>
      </c>
      <c r="C54" s="117">
        <v>1184</v>
      </c>
      <c r="D54" s="117">
        <v>236</v>
      </c>
      <c r="E54" s="117">
        <v>1101</v>
      </c>
      <c r="F54" s="117">
        <v>83</v>
      </c>
      <c r="G54" s="117">
        <v>22</v>
      </c>
      <c r="H54" s="117">
        <v>2</v>
      </c>
      <c r="I54" s="117">
        <v>104</v>
      </c>
      <c r="J54" s="117">
        <v>8</v>
      </c>
      <c r="K54" s="117">
        <v>131</v>
      </c>
      <c r="L54" s="117">
        <v>12</v>
      </c>
      <c r="M54" s="117">
        <v>68</v>
      </c>
      <c r="N54" s="117">
        <v>6</v>
      </c>
      <c r="O54" s="117">
        <v>74</v>
      </c>
      <c r="P54" s="117">
        <v>8</v>
      </c>
      <c r="Q54" s="117">
        <v>153</v>
      </c>
      <c r="R54" s="117">
        <v>11</v>
      </c>
      <c r="S54" s="117">
        <v>301</v>
      </c>
      <c r="T54" s="117">
        <v>24</v>
      </c>
      <c r="U54" s="117">
        <v>130</v>
      </c>
      <c r="V54" s="117">
        <v>3</v>
      </c>
      <c r="W54" s="117">
        <v>26</v>
      </c>
      <c r="X54" s="117">
        <v>1</v>
      </c>
      <c r="Y54" s="117">
        <v>175</v>
      </c>
      <c r="Z54" s="117">
        <v>8</v>
      </c>
      <c r="AA54" s="117">
        <v>0</v>
      </c>
      <c r="AB54" s="117">
        <v>0</v>
      </c>
      <c r="AC54" s="83">
        <v>37</v>
      </c>
    </row>
    <row r="55" spans="1:29" x14ac:dyDescent="0.2">
      <c r="A55" s="23">
        <v>38</v>
      </c>
      <c r="B55" s="122" t="s">
        <v>476</v>
      </c>
      <c r="C55" s="117">
        <v>574</v>
      </c>
      <c r="D55" s="117">
        <v>117</v>
      </c>
      <c r="E55" s="117">
        <v>536</v>
      </c>
      <c r="F55" s="117">
        <v>38</v>
      </c>
      <c r="G55" s="117">
        <v>9</v>
      </c>
      <c r="H55" s="117">
        <v>0</v>
      </c>
      <c r="I55" s="117">
        <v>45</v>
      </c>
      <c r="J55" s="117">
        <v>7</v>
      </c>
      <c r="K55" s="117">
        <v>46</v>
      </c>
      <c r="L55" s="117">
        <v>4</v>
      </c>
      <c r="M55" s="117">
        <v>40</v>
      </c>
      <c r="N55" s="117">
        <v>1</v>
      </c>
      <c r="O55" s="117">
        <v>26</v>
      </c>
      <c r="P55" s="117">
        <v>1</v>
      </c>
      <c r="Q55" s="117">
        <v>67</v>
      </c>
      <c r="R55" s="117">
        <v>6</v>
      </c>
      <c r="S55" s="117">
        <v>162</v>
      </c>
      <c r="T55" s="117">
        <v>8</v>
      </c>
      <c r="U55" s="117">
        <v>65</v>
      </c>
      <c r="V55" s="117">
        <v>7</v>
      </c>
      <c r="W55" s="117">
        <v>16</v>
      </c>
      <c r="X55" s="117">
        <v>0</v>
      </c>
      <c r="Y55" s="117">
        <v>98</v>
      </c>
      <c r="Z55" s="117">
        <v>4</v>
      </c>
      <c r="AA55" s="117">
        <v>0</v>
      </c>
      <c r="AB55" s="117">
        <v>0</v>
      </c>
      <c r="AC55" s="83">
        <v>38</v>
      </c>
    </row>
    <row r="56" spans="1:29" x14ac:dyDescent="0.2">
      <c r="A56" s="23">
        <v>39</v>
      </c>
      <c r="B56" s="89" t="s">
        <v>475</v>
      </c>
      <c r="C56" s="117">
        <v>453</v>
      </c>
      <c r="D56" s="117">
        <v>83</v>
      </c>
      <c r="E56" s="117">
        <v>427</v>
      </c>
      <c r="F56" s="117">
        <v>26</v>
      </c>
      <c r="G56" s="117">
        <v>8</v>
      </c>
      <c r="H56" s="117">
        <v>1</v>
      </c>
      <c r="I56" s="117">
        <v>24</v>
      </c>
      <c r="J56" s="117">
        <v>2</v>
      </c>
      <c r="K56" s="117">
        <v>38</v>
      </c>
      <c r="L56" s="117">
        <v>4</v>
      </c>
      <c r="M56" s="117">
        <v>21</v>
      </c>
      <c r="N56" s="117">
        <v>0</v>
      </c>
      <c r="O56" s="117">
        <v>27</v>
      </c>
      <c r="P56" s="117">
        <v>4</v>
      </c>
      <c r="Q56" s="117">
        <v>52</v>
      </c>
      <c r="R56" s="117">
        <v>5</v>
      </c>
      <c r="S56" s="117">
        <v>134</v>
      </c>
      <c r="T56" s="117">
        <v>5</v>
      </c>
      <c r="U56" s="117">
        <v>50</v>
      </c>
      <c r="V56" s="117">
        <v>1</v>
      </c>
      <c r="W56" s="117">
        <v>10</v>
      </c>
      <c r="X56" s="117">
        <v>0</v>
      </c>
      <c r="Y56" s="117">
        <v>89</v>
      </c>
      <c r="Z56" s="117">
        <v>4</v>
      </c>
      <c r="AA56" s="117">
        <v>0</v>
      </c>
      <c r="AB56" s="117">
        <v>0</v>
      </c>
      <c r="AC56" s="83">
        <v>39</v>
      </c>
    </row>
    <row r="57" spans="1:29" ht="9.9499999999999993" customHeight="1" x14ac:dyDescent="0.2">
      <c r="A57" s="23"/>
      <c r="B57" s="114"/>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123"/>
    </row>
    <row r="58" spans="1:29" x14ac:dyDescent="0.2">
      <c r="A58" s="115"/>
      <c r="B58" s="21"/>
      <c r="C58" s="404" t="s">
        <v>474</v>
      </c>
      <c r="D58" s="404"/>
      <c r="E58" s="404"/>
      <c r="F58" s="404"/>
      <c r="G58" s="404"/>
      <c r="H58" s="404"/>
      <c r="I58" s="273"/>
      <c r="J58" s="273"/>
      <c r="K58" s="273"/>
      <c r="L58" s="273"/>
      <c r="M58" s="273"/>
      <c r="N58" s="273"/>
      <c r="O58" s="404" t="s">
        <v>474</v>
      </c>
      <c r="P58" s="404"/>
      <c r="Q58" s="404"/>
      <c r="R58" s="404"/>
      <c r="S58" s="404"/>
      <c r="T58" s="404"/>
      <c r="U58" s="273"/>
      <c r="V58" s="273"/>
      <c r="W58" s="273"/>
      <c r="X58" s="273"/>
      <c r="Y58" s="273"/>
      <c r="Z58" s="273"/>
      <c r="AA58" s="273"/>
      <c r="AB58" s="273"/>
      <c r="AC58" s="21"/>
    </row>
    <row r="59" spans="1:29" ht="15" customHeight="1" x14ac:dyDescent="0.2">
      <c r="A59" s="23">
        <v>40</v>
      </c>
      <c r="B59" s="84" t="s">
        <v>347</v>
      </c>
      <c r="C59" s="117">
        <v>1204</v>
      </c>
      <c r="D59" s="117">
        <v>118</v>
      </c>
      <c r="E59" s="117">
        <v>1157</v>
      </c>
      <c r="F59" s="117">
        <v>47</v>
      </c>
      <c r="G59" s="117">
        <v>2</v>
      </c>
      <c r="H59" s="117">
        <v>0</v>
      </c>
      <c r="I59" s="117">
        <v>14</v>
      </c>
      <c r="J59" s="117">
        <v>2</v>
      </c>
      <c r="K59" s="117">
        <v>105</v>
      </c>
      <c r="L59" s="117">
        <v>7</v>
      </c>
      <c r="M59" s="117">
        <v>144</v>
      </c>
      <c r="N59" s="117">
        <v>8</v>
      </c>
      <c r="O59" s="117">
        <v>169</v>
      </c>
      <c r="P59" s="117">
        <v>9</v>
      </c>
      <c r="Q59" s="117">
        <v>380</v>
      </c>
      <c r="R59" s="117">
        <v>11</v>
      </c>
      <c r="S59" s="117">
        <v>317</v>
      </c>
      <c r="T59" s="117">
        <v>8</v>
      </c>
      <c r="U59" s="117">
        <v>73</v>
      </c>
      <c r="V59" s="117">
        <v>2</v>
      </c>
      <c r="W59" s="117">
        <v>0</v>
      </c>
      <c r="X59" s="117">
        <v>0</v>
      </c>
      <c r="Y59" s="117">
        <v>0</v>
      </c>
      <c r="Z59" s="117">
        <v>0</v>
      </c>
      <c r="AA59" s="117">
        <v>0</v>
      </c>
      <c r="AB59" s="117">
        <v>0</v>
      </c>
      <c r="AC59" s="83">
        <v>40</v>
      </c>
    </row>
    <row r="60" spans="1:29" x14ac:dyDescent="0.2">
      <c r="A60" s="23"/>
      <c r="B60" s="84"/>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83"/>
    </row>
    <row r="61" spans="1:29" x14ac:dyDescent="0.2">
      <c r="A61" s="23">
        <v>41</v>
      </c>
      <c r="B61" s="84" t="s">
        <v>468</v>
      </c>
      <c r="C61" s="117">
        <v>91</v>
      </c>
      <c r="D61" s="117">
        <v>0</v>
      </c>
      <c r="E61" s="117">
        <v>88</v>
      </c>
      <c r="F61" s="117">
        <v>3</v>
      </c>
      <c r="G61" s="117">
        <v>0</v>
      </c>
      <c r="H61" s="117">
        <v>0</v>
      </c>
      <c r="I61" s="117">
        <v>0</v>
      </c>
      <c r="J61" s="117">
        <v>0</v>
      </c>
      <c r="K61" s="117">
        <v>7</v>
      </c>
      <c r="L61" s="117">
        <v>1</v>
      </c>
      <c r="M61" s="117">
        <v>2</v>
      </c>
      <c r="N61" s="117">
        <v>0</v>
      </c>
      <c r="O61" s="117">
        <v>9</v>
      </c>
      <c r="P61" s="117">
        <v>1</v>
      </c>
      <c r="Q61" s="117">
        <v>23</v>
      </c>
      <c r="R61" s="117">
        <v>1</v>
      </c>
      <c r="S61" s="117">
        <v>47</v>
      </c>
      <c r="T61" s="117">
        <v>0</v>
      </c>
      <c r="U61" s="117">
        <v>3</v>
      </c>
      <c r="V61" s="117">
        <v>0</v>
      </c>
      <c r="W61" s="117">
        <v>0</v>
      </c>
      <c r="X61" s="117">
        <v>0</v>
      </c>
      <c r="Y61" s="117">
        <v>0</v>
      </c>
      <c r="Z61" s="117">
        <v>0</v>
      </c>
      <c r="AA61" s="117">
        <v>0</v>
      </c>
      <c r="AB61" s="117">
        <v>0</v>
      </c>
      <c r="AC61" s="83">
        <v>41</v>
      </c>
    </row>
    <row r="62" spans="1:29" x14ac:dyDescent="0.2">
      <c r="A62" s="23">
        <v>42</v>
      </c>
      <c r="B62" s="118" t="s">
        <v>467</v>
      </c>
      <c r="C62" s="117">
        <v>10</v>
      </c>
      <c r="D62" s="117">
        <v>0</v>
      </c>
      <c r="E62" s="117">
        <v>9</v>
      </c>
      <c r="F62" s="117">
        <v>1</v>
      </c>
      <c r="G62" s="117">
        <v>0</v>
      </c>
      <c r="H62" s="117">
        <v>0</v>
      </c>
      <c r="I62" s="117">
        <v>0</v>
      </c>
      <c r="J62" s="117">
        <v>0</v>
      </c>
      <c r="K62" s="117">
        <v>2</v>
      </c>
      <c r="L62" s="117">
        <v>0</v>
      </c>
      <c r="M62" s="117">
        <v>0</v>
      </c>
      <c r="N62" s="117">
        <v>0</v>
      </c>
      <c r="O62" s="117">
        <v>0</v>
      </c>
      <c r="P62" s="117">
        <v>0</v>
      </c>
      <c r="Q62" s="117">
        <v>3</v>
      </c>
      <c r="R62" s="117">
        <v>1</v>
      </c>
      <c r="S62" s="117">
        <v>5</v>
      </c>
      <c r="T62" s="117">
        <v>0</v>
      </c>
      <c r="U62" s="117">
        <v>0</v>
      </c>
      <c r="V62" s="117">
        <v>0</v>
      </c>
      <c r="W62" s="117">
        <v>0</v>
      </c>
      <c r="X62" s="117">
        <v>0</v>
      </c>
      <c r="Y62" s="117">
        <v>0</v>
      </c>
      <c r="Z62" s="117">
        <v>0</v>
      </c>
      <c r="AA62" s="117">
        <v>0</v>
      </c>
      <c r="AB62" s="117">
        <v>0</v>
      </c>
      <c r="AC62" s="83">
        <v>42</v>
      </c>
    </row>
    <row r="63" spans="1:29" x14ac:dyDescent="0.2">
      <c r="A63" s="23">
        <v>43</v>
      </c>
      <c r="B63" s="89" t="s">
        <v>466</v>
      </c>
      <c r="C63" s="117">
        <v>29</v>
      </c>
      <c r="D63" s="117">
        <v>0</v>
      </c>
      <c r="E63" s="117">
        <v>28</v>
      </c>
      <c r="F63" s="117">
        <v>1</v>
      </c>
      <c r="G63" s="117">
        <v>0</v>
      </c>
      <c r="H63" s="117">
        <v>0</v>
      </c>
      <c r="I63" s="117">
        <v>0</v>
      </c>
      <c r="J63" s="117">
        <v>0</v>
      </c>
      <c r="K63" s="117">
        <v>2</v>
      </c>
      <c r="L63" s="117">
        <v>1</v>
      </c>
      <c r="M63" s="117">
        <v>1</v>
      </c>
      <c r="N63" s="117">
        <v>0</v>
      </c>
      <c r="O63" s="117">
        <v>2</v>
      </c>
      <c r="P63" s="117">
        <v>0</v>
      </c>
      <c r="Q63" s="117">
        <v>8</v>
      </c>
      <c r="R63" s="117">
        <v>0</v>
      </c>
      <c r="S63" s="117">
        <v>16</v>
      </c>
      <c r="T63" s="117">
        <v>0</v>
      </c>
      <c r="U63" s="117">
        <v>0</v>
      </c>
      <c r="V63" s="117">
        <v>0</v>
      </c>
      <c r="W63" s="117">
        <v>0</v>
      </c>
      <c r="X63" s="117">
        <v>0</v>
      </c>
      <c r="Y63" s="117">
        <v>0</v>
      </c>
      <c r="Z63" s="117">
        <v>0</v>
      </c>
      <c r="AA63" s="117">
        <v>0</v>
      </c>
      <c r="AB63" s="117">
        <v>0</v>
      </c>
      <c r="AC63" s="83">
        <v>43</v>
      </c>
    </row>
    <row r="64" spans="1:29" x14ac:dyDescent="0.2">
      <c r="A64" s="23">
        <v>44</v>
      </c>
      <c r="B64" s="89" t="s">
        <v>465</v>
      </c>
      <c r="C64" s="117">
        <v>52</v>
      </c>
      <c r="D64" s="117">
        <v>0</v>
      </c>
      <c r="E64" s="117">
        <v>51</v>
      </c>
      <c r="F64" s="117">
        <v>1</v>
      </c>
      <c r="G64" s="117">
        <v>0</v>
      </c>
      <c r="H64" s="117">
        <v>0</v>
      </c>
      <c r="I64" s="117">
        <v>0</v>
      </c>
      <c r="J64" s="117">
        <v>0</v>
      </c>
      <c r="K64" s="117">
        <v>3</v>
      </c>
      <c r="L64" s="117">
        <v>0</v>
      </c>
      <c r="M64" s="117">
        <v>1</v>
      </c>
      <c r="N64" s="117">
        <v>0</v>
      </c>
      <c r="O64" s="117">
        <v>7</v>
      </c>
      <c r="P64" s="117">
        <v>1</v>
      </c>
      <c r="Q64" s="117">
        <v>12</v>
      </c>
      <c r="R64" s="117">
        <v>0</v>
      </c>
      <c r="S64" s="117">
        <v>26</v>
      </c>
      <c r="T64" s="117">
        <v>0</v>
      </c>
      <c r="U64" s="117">
        <v>3</v>
      </c>
      <c r="V64" s="117">
        <v>0</v>
      </c>
      <c r="W64" s="117">
        <v>0</v>
      </c>
      <c r="X64" s="117">
        <v>0</v>
      </c>
      <c r="Y64" s="117">
        <v>0</v>
      </c>
      <c r="Z64" s="117">
        <v>0</v>
      </c>
      <c r="AA64" s="117">
        <v>0</v>
      </c>
      <c r="AB64" s="117">
        <v>0</v>
      </c>
      <c r="AC64" s="83">
        <v>44</v>
      </c>
    </row>
    <row r="65" spans="1:29" x14ac:dyDescent="0.2">
      <c r="A65" s="23"/>
      <c r="B65" s="84"/>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c r="AC65" s="83"/>
    </row>
    <row r="66" spans="1:29" x14ac:dyDescent="0.2">
      <c r="A66" s="23">
        <v>45</v>
      </c>
      <c r="B66" s="84" t="s">
        <v>464</v>
      </c>
      <c r="C66" s="117">
        <v>1113</v>
      </c>
      <c r="D66" s="117">
        <v>118</v>
      </c>
      <c r="E66" s="117">
        <v>1069</v>
      </c>
      <c r="F66" s="117">
        <v>44</v>
      </c>
      <c r="G66" s="117">
        <v>2</v>
      </c>
      <c r="H66" s="117">
        <v>0</v>
      </c>
      <c r="I66" s="117">
        <v>14</v>
      </c>
      <c r="J66" s="117">
        <v>2</v>
      </c>
      <c r="K66" s="117">
        <v>98</v>
      </c>
      <c r="L66" s="117">
        <v>6</v>
      </c>
      <c r="M66" s="117">
        <v>142</v>
      </c>
      <c r="N66" s="117">
        <v>8</v>
      </c>
      <c r="O66" s="117">
        <v>160</v>
      </c>
      <c r="P66" s="117">
        <v>8</v>
      </c>
      <c r="Q66" s="117">
        <v>357</v>
      </c>
      <c r="R66" s="117">
        <v>10</v>
      </c>
      <c r="S66" s="117">
        <v>270</v>
      </c>
      <c r="T66" s="117">
        <v>8</v>
      </c>
      <c r="U66" s="117">
        <v>70</v>
      </c>
      <c r="V66" s="117">
        <v>2</v>
      </c>
      <c r="W66" s="117">
        <v>0</v>
      </c>
      <c r="X66" s="117">
        <v>0</v>
      </c>
      <c r="Y66" s="117">
        <v>0</v>
      </c>
      <c r="Z66" s="117">
        <v>0</v>
      </c>
      <c r="AA66" s="117">
        <v>0</v>
      </c>
      <c r="AB66" s="117">
        <v>0</v>
      </c>
      <c r="AC66" s="83">
        <v>45</v>
      </c>
    </row>
    <row r="67" spans="1:29" x14ac:dyDescent="0.2">
      <c r="A67" s="23">
        <v>46</v>
      </c>
      <c r="B67" s="89" t="s">
        <v>463</v>
      </c>
      <c r="C67" s="117">
        <v>651</v>
      </c>
      <c r="D67" s="117">
        <v>49</v>
      </c>
      <c r="E67" s="117">
        <v>625</v>
      </c>
      <c r="F67" s="117">
        <v>26</v>
      </c>
      <c r="G67" s="117">
        <v>1</v>
      </c>
      <c r="H67" s="117">
        <v>0</v>
      </c>
      <c r="I67" s="117">
        <v>5</v>
      </c>
      <c r="J67" s="117">
        <v>1</v>
      </c>
      <c r="K67" s="117">
        <v>43</v>
      </c>
      <c r="L67" s="117">
        <v>3</v>
      </c>
      <c r="M67" s="117">
        <v>61</v>
      </c>
      <c r="N67" s="117">
        <v>4</v>
      </c>
      <c r="O67" s="117">
        <v>67</v>
      </c>
      <c r="P67" s="117">
        <v>4</v>
      </c>
      <c r="Q67" s="117">
        <v>219</v>
      </c>
      <c r="R67" s="117">
        <v>6</v>
      </c>
      <c r="S67" s="117">
        <v>214</v>
      </c>
      <c r="T67" s="117">
        <v>8</v>
      </c>
      <c r="U67" s="117">
        <v>41</v>
      </c>
      <c r="V67" s="117">
        <v>0</v>
      </c>
      <c r="W67" s="117">
        <v>0</v>
      </c>
      <c r="X67" s="117">
        <v>0</v>
      </c>
      <c r="Y67" s="117">
        <v>0</v>
      </c>
      <c r="Z67" s="117">
        <v>0</v>
      </c>
      <c r="AA67" s="117">
        <v>0</v>
      </c>
      <c r="AB67" s="117">
        <v>0</v>
      </c>
      <c r="AC67" s="83">
        <v>46</v>
      </c>
    </row>
    <row r="68" spans="1:29" x14ac:dyDescent="0.2">
      <c r="A68" s="23">
        <v>47</v>
      </c>
      <c r="B68" s="89" t="s">
        <v>462</v>
      </c>
      <c r="C68" s="117">
        <v>462</v>
      </c>
      <c r="D68" s="117">
        <v>69</v>
      </c>
      <c r="E68" s="117">
        <v>444</v>
      </c>
      <c r="F68" s="117">
        <v>18</v>
      </c>
      <c r="G68" s="117">
        <v>1</v>
      </c>
      <c r="H68" s="117">
        <v>0</v>
      </c>
      <c r="I68" s="117">
        <v>9</v>
      </c>
      <c r="J68" s="117">
        <v>1</v>
      </c>
      <c r="K68" s="117">
        <v>55</v>
      </c>
      <c r="L68" s="117">
        <v>3</v>
      </c>
      <c r="M68" s="117">
        <v>81</v>
      </c>
      <c r="N68" s="117">
        <v>4</v>
      </c>
      <c r="O68" s="117">
        <v>93</v>
      </c>
      <c r="P68" s="117">
        <v>4</v>
      </c>
      <c r="Q68" s="117">
        <v>138</v>
      </c>
      <c r="R68" s="117">
        <v>4</v>
      </c>
      <c r="S68" s="117">
        <v>56</v>
      </c>
      <c r="T68" s="117">
        <v>0</v>
      </c>
      <c r="U68" s="117">
        <v>29</v>
      </c>
      <c r="V68" s="117">
        <v>2</v>
      </c>
      <c r="W68" s="117">
        <v>0</v>
      </c>
      <c r="X68" s="117">
        <v>0</v>
      </c>
      <c r="Y68" s="117">
        <v>0</v>
      </c>
      <c r="Z68" s="117">
        <v>0</v>
      </c>
      <c r="AA68" s="117">
        <v>0</v>
      </c>
      <c r="AB68" s="117">
        <v>0</v>
      </c>
      <c r="AC68" s="83">
        <v>47</v>
      </c>
    </row>
    <row r="69" spans="1:29" ht="9.9499999999999993" customHeight="1" x14ac:dyDescent="0.2">
      <c r="A69" s="123"/>
      <c r="B69" s="125"/>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3"/>
    </row>
    <row r="70" spans="1:29" x14ac:dyDescent="0.2">
      <c r="A70" s="127"/>
      <c r="B70" s="21"/>
      <c r="C70" s="403" t="s">
        <v>88</v>
      </c>
      <c r="D70" s="403"/>
      <c r="E70" s="272"/>
      <c r="F70" s="272"/>
      <c r="G70" s="272"/>
      <c r="H70" s="272"/>
      <c r="I70" s="272"/>
      <c r="J70" s="272"/>
      <c r="K70" s="272"/>
      <c r="L70" s="272"/>
      <c r="M70" s="272"/>
      <c r="N70" s="272"/>
      <c r="O70" s="403" t="s">
        <v>88</v>
      </c>
      <c r="P70" s="403"/>
      <c r="Q70" s="272"/>
      <c r="R70" s="272"/>
      <c r="S70" s="272"/>
      <c r="T70" s="272"/>
      <c r="U70" s="272"/>
      <c r="V70" s="272"/>
      <c r="W70" s="272"/>
      <c r="X70" s="272"/>
      <c r="Y70" s="272"/>
      <c r="Z70" s="272"/>
      <c r="AA70" s="272"/>
      <c r="AB70" s="272"/>
      <c r="AC70" s="21"/>
    </row>
    <row r="71" spans="1:29" ht="13.5" customHeight="1" x14ac:dyDescent="0.2">
      <c r="A71" s="23">
        <v>48</v>
      </c>
      <c r="B71" s="84" t="s">
        <v>347</v>
      </c>
      <c r="C71" s="117">
        <v>3679</v>
      </c>
      <c r="D71" s="117">
        <v>309</v>
      </c>
      <c r="E71" s="117">
        <v>3523</v>
      </c>
      <c r="F71" s="117">
        <v>156</v>
      </c>
      <c r="G71" s="117">
        <v>5</v>
      </c>
      <c r="H71" s="117">
        <v>0</v>
      </c>
      <c r="I71" s="117">
        <v>30</v>
      </c>
      <c r="J71" s="117">
        <v>1</v>
      </c>
      <c r="K71" s="117">
        <v>181</v>
      </c>
      <c r="L71" s="117">
        <v>22</v>
      </c>
      <c r="M71" s="117">
        <v>319</v>
      </c>
      <c r="N71" s="117">
        <v>24</v>
      </c>
      <c r="O71" s="117">
        <v>402</v>
      </c>
      <c r="P71" s="117">
        <v>23</v>
      </c>
      <c r="Q71" s="117">
        <v>1324</v>
      </c>
      <c r="R71" s="117">
        <v>52</v>
      </c>
      <c r="S71" s="117">
        <v>1323</v>
      </c>
      <c r="T71" s="117">
        <v>30</v>
      </c>
      <c r="U71" s="117">
        <v>95</v>
      </c>
      <c r="V71" s="117">
        <v>4</v>
      </c>
      <c r="W71" s="117">
        <v>0</v>
      </c>
      <c r="X71" s="117">
        <v>0</v>
      </c>
      <c r="Y71" s="117">
        <v>0</v>
      </c>
      <c r="Z71" s="117">
        <v>0</v>
      </c>
      <c r="AA71" s="117">
        <v>0</v>
      </c>
      <c r="AB71" s="117">
        <v>0</v>
      </c>
      <c r="AC71" s="83">
        <v>48</v>
      </c>
    </row>
    <row r="72" spans="1:29" x14ac:dyDescent="0.2">
      <c r="A72" s="23"/>
      <c r="B72" s="84"/>
      <c r="C72" s="121"/>
      <c r="D72" s="121"/>
      <c r="E72" s="121"/>
      <c r="F72" s="121"/>
      <c r="G72" s="121"/>
      <c r="H72" s="121"/>
      <c r="I72" s="121"/>
      <c r="J72" s="121"/>
      <c r="K72" s="121"/>
      <c r="L72" s="121"/>
      <c r="M72" s="121"/>
      <c r="N72" s="121"/>
      <c r="O72" s="121"/>
      <c r="P72" s="121"/>
      <c r="Q72" s="121"/>
      <c r="R72" s="121"/>
      <c r="S72" s="121"/>
      <c r="T72" s="121"/>
      <c r="U72" s="121"/>
      <c r="V72" s="121"/>
      <c r="W72" s="121"/>
      <c r="X72" s="121"/>
      <c r="Y72" s="121"/>
      <c r="Z72" s="121"/>
      <c r="AA72" s="121"/>
      <c r="AB72" s="121"/>
      <c r="AC72" s="83"/>
    </row>
    <row r="73" spans="1:29" x14ac:dyDescent="0.2">
      <c r="A73" s="23">
        <v>49</v>
      </c>
      <c r="B73" s="84" t="s">
        <v>473</v>
      </c>
      <c r="C73" s="117">
        <v>424</v>
      </c>
      <c r="D73" s="117">
        <v>16</v>
      </c>
      <c r="E73" s="117">
        <v>394</v>
      </c>
      <c r="F73" s="117">
        <v>30</v>
      </c>
      <c r="G73" s="117">
        <v>0</v>
      </c>
      <c r="H73" s="117">
        <v>0</v>
      </c>
      <c r="I73" s="117">
        <v>2</v>
      </c>
      <c r="J73" s="117">
        <v>0</v>
      </c>
      <c r="K73" s="117">
        <v>10</v>
      </c>
      <c r="L73" s="117">
        <v>1</v>
      </c>
      <c r="M73" s="117">
        <v>33</v>
      </c>
      <c r="N73" s="117">
        <v>9</v>
      </c>
      <c r="O73" s="117">
        <v>50</v>
      </c>
      <c r="P73" s="117">
        <v>5</v>
      </c>
      <c r="Q73" s="117">
        <v>198</v>
      </c>
      <c r="R73" s="117">
        <v>12</v>
      </c>
      <c r="S73" s="117">
        <v>123</v>
      </c>
      <c r="T73" s="117">
        <v>2</v>
      </c>
      <c r="U73" s="117">
        <v>8</v>
      </c>
      <c r="V73" s="117">
        <v>1</v>
      </c>
      <c r="W73" s="117">
        <v>0</v>
      </c>
      <c r="X73" s="117">
        <v>0</v>
      </c>
      <c r="Y73" s="117">
        <v>0</v>
      </c>
      <c r="Z73" s="117">
        <v>0</v>
      </c>
      <c r="AA73" s="117">
        <v>0</v>
      </c>
      <c r="AB73" s="117">
        <v>0</v>
      </c>
      <c r="AC73" s="83">
        <v>49</v>
      </c>
    </row>
    <row r="74" spans="1:29" x14ac:dyDescent="0.2">
      <c r="A74" s="23">
        <v>50</v>
      </c>
      <c r="B74" s="118" t="s">
        <v>472</v>
      </c>
      <c r="C74" s="117">
        <v>2</v>
      </c>
      <c r="D74" s="117">
        <v>0</v>
      </c>
      <c r="E74" s="117">
        <v>1</v>
      </c>
      <c r="F74" s="117">
        <v>1</v>
      </c>
      <c r="G74" s="117">
        <v>0</v>
      </c>
      <c r="H74" s="117">
        <v>0</v>
      </c>
      <c r="I74" s="117">
        <v>0</v>
      </c>
      <c r="J74" s="117">
        <v>0</v>
      </c>
      <c r="K74" s="117">
        <v>0</v>
      </c>
      <c r="L74" s="117">
        <v>0</v>
      </c>
      <c r="M74" s="117">
        <v>1</v>
      </c>
      <c r="N74" s="117">
        <v>1</v>
      </c>
      <c r="O74" s="117">
        <v>0</v>
      </c>
      <c r="P74" s="117">
        <v>0</v>
      </c>
      <c r="Q74" s="117">
        <v>0</v>
      </c>
      <c r="R74" s="117">
        <v>0</v>
      </c>
      <c r="S74" s="117">
        <v>1</v>
      </c>
      <c r="T74" s="117">
        <v>0</v>
      </c>
      <c r="U74" s="117">
        <v>0</v>
      </c>
      <c r="V74" s="117">
        <v>0</v>
      </c>
      <c r="W74" s="117">
        <v>0</v>
      </c>
      <c r="X74" s="117">
        <v>0</v>
      </c>
      <c r="Y74" s="117">
        <v>0</v>
      </c>
      <c r="Z74" s="117">
        <v>0</v>
      </c>
      <c r="AA74" s="117">
        <v>0</v>
      </c>
      <c r="AB74" s="117">
        <v>0</v>
      </c>
      <c r="AC74" s="83">
        <v>50</v>
      </c>
    </row>
    <row r="75" spans="1:29" x14ac:dyDescent="0.2">
      <c r="A75" s="23">
        <v>51</v>
      </c>
      <c r="B75" s="118" t="s">
        <v>471</v>
      </c>
      <c r="C75" s="117">
        <v>35</v>
      </c>
      <c r="D75" s="117">
        <v>2</v>
      </c>
      <c r="E75" s="117">
        <v>29</v>
      </c>
      <c r="F75" s="117">
        <v>6</v>
      </c>
      <c r="G75" s="117">
        <v>0</v>
      </c>
      <c r="H75" s="117">
        <v>0</v>
      </c>
      <c r="I75" s="117">
        <v>1</v>
      </c>
      <c r="J75" s="117">
        <v>0</v>
      </c>
      <c r="K75" s="117">
        <v>2</v>
      </c>
      <c r="L75" s="117">
        <v>1</v>
      </c>
      <c r="M75" s="117">
        <v>3</v>
      </c>
      <c r="N75" s="117">
        <v>1</v>
      </c>
      <c r="O75" s="117">
        <v>4</v>
      </c>
      <c r="P75" s="117">
        <v>2</v>
      </c>
      <c r="Q75" s="117">
        <v>15</v>
      </c>
      <c r="R75" s="117">
        <v>1</v>
      </c>
      <c r="S75" s="117">
        <v>9</v>
      </c>
      <c r="T75" s="117">
        <v>0</v>
      </c>
      <c r="U75" s="117">
        <v>1</v>
      </c>
      <c r="V75" s="117">
        <v>1</v>
      </c>
      <c r="W75" s="117">
        <v>0</v>
      </c>
      <c r="X75" s="117">
        <v>0</v>
      </c>
      <c r="Y75" s="117">
        <v>0</v>
      </c>
      <c r="Z75" s="117">
        <v>0</v>
      </c>
      <c r="AA75" s="117">
        <v>0</v>
      </c>
      <c r="AB75" s="117">
        <v>0</v>
      </c>
      <c r="AC75" s="83">
        <v>51</v>
      </c>
    </row>
    <row r="76" spans="1:29" x14ac:dyDescent="0.2">
      <c r="A76" s="23">
        <v>52</v>
      </c>
      <c r="B76" s="119" t="s">
        <v>470</v>
      </c>
      <c r="C76" s="117">
        <v>117</v>
      </c>
      <c r="D76" s="117">
        <v>2</v>
      </c>
      <c r="E76" s="117">
        <v>112</v>
      </c>
      <c r="F76" s="117">
        <v>5</v>
      </c>
      <c r="G76" s="117">
        <v>0</v>
      </c>
      <c r="H76" s="117">
        <v>0</v>
      </c>
      <c r="I76" s="117">
        <v>0</v>
      </c>
      <c r="J76" s="117">
        <v>0</v>
      </c>
      <c r="K76" s="117">
        <v>2</v>
      </c>
      <c r="L76" s="117">
        <v>0</v>
      </c>
      <c r="M76" s="117">
        <v>11</v>
      </c>
      <c r="N76" s="117">
        <v>2</v>
      </c>
      <c r="O76" s="117">
        <v>17</v>
      </c>
      <c r="P76" s="117">
        <v>0</v>
      </c>
      <c r="Q76" s="117">
        <v>52</v>
      </c>
      <c r="R76" s="117">
        <v>2</v>
      </c>
      <c r="S76" s="117">
        <v>33</v>
      </c>
      <c r="T76" s="117">
        <v>1</v>
      </c>
      <c r="U76" s="117">
        <v>2</v>
      </c>
      <c r="V76" s="117">
        <v>0</v>
      </c>
      <c r="W76" s="117">
        <v>0</v>
      </c>
      <c r="X76" s="117">
        <v>0</v>
      </c>
      <c r="Y76" s="117">
        <v>0</v>
      </c>
      <c r="Z76" s="117">
        <v>0</v>
      </c>
      <c r="AA76" s="117">
        <v>0</v>
      </c>
      <c r="AB76" s="117">
        <v>0</v>
      </c>
      <c r="AC76" s="83">
        <v>52</v>
      </c>
    </row>
    <row r="77" spans="1:29" x14ac:dyDescent="0.2">
      <c r="A77" s="23">
        <v>53</v>
      </c>
      <c r="B77" s="89" t="s">
        <v>469</v>
      </c>
      <c r="C77" s="117">
        <v>270</v>
      </c>
      <c r="D77" s="117">
        <v>12</v>
      </c>
      <c r="E77" s="117">
        <v>252</v>
      </c>
      <c r="F77" s="117">
        <v>18</v>
      </c>
      <c r="G77" s="117">
        <v>0</v>
      </c>
      <c r="H77" s="117">
        <v>0</v>
      </c>
      <c r="I77" s="117">
        <v>1</v>
      </c>
      <c r="J77" s="117">
        <v>0</v>
      </c>
      <c r="K77" s="117">
        <v>6</v>
      </c>
      <c r="L77" s="117">
        <v>0</v>
      </c>
      <c r="M77" s="117">
        <v>18</v>
      </c>
      <c r="N77" s="117">
        <v>5</v>
      </c>
      <c r="O77" s="117">
        <v>29</v>
      </c>
      <c r="P77" s="117">
        <v>3</v>
      </c>
      <c r="Q77" s="117">
        <v>131</v>
      </c>
      <c r="R77" s="117">
        <v>9</v>
      </c>
      <c r="S77" s="117">
        <v>80</v>
      </c>
      <c r="T77" s="117">
        <v>1</v>
      </c>
      <c r="U77" s="117">
        <v>5</v>
      </c>
      <c r="V77" s="117">
        <v>0</v>
      </c>
      <c r="W77" s="117">
        <v>0</v>
      </c>
      <c r="X77" s="117">
        <v>0</v>
      </c>
      <c r="Y77" s="117">
        <v>0</v>
      </c>
      <c r="Z77" s="117">
        <v>0</v>
      </c>
      <c r="AA77" s="117">
        <v>0</v>
      </c>
      <c r="AB77" s="117">
        <v>0</v>
      </c>
      <c r="AC77" s="83">
        <v>53</v>
      </c>
    </row>
    <row r="78" spans="1:29" x14ac:dyDescent="0.2">
      <c r="A78" s="23"/>
      <c r="B78" s="84"/>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83"/>
    </row>
    <row r="79" spans="1:29" x14ac:dyDescent="0.2">
      <c r="A79" s="23">
        <v>54</v>
      </c>
      <c r="B79" s="84" t="s">
        <v>468</v>
      </c>
      <c r="C79" s="117">
        <v>1748</v>
      </c>
      <c r="D79" s="117">
        <v>113</v>
      </c>
      <c r="E79" s="117">
        <v>1672</v>
      </c>
      <c r="F79" s="117">
        <v>76</v>
      </c>
      <c r="G79" s="117">
        <v>3</v>
      </c>
      <c r="H79" s="117">
        <v>0</v>
      </c>
      <c r="I79" s="117">
        <v>10</v>
      </c>
      <c r="J79" s="117">
        <v>0</v>
      </c>
      <c r="K79" s="117">
        <v>73</v>
      </c>
      <c r="L79" s="117">
        <v>12</v>
      </c>
      <c r="M79" s="117">
        <v>147</v>
      </c>
      <c r="N79" s="117">
        <v>5</v>
      </c>
      <c r="O79" s="117">
        <v>186</v>
      </c>
      <c r="P79" s="117">
        <v>10</v>
      </c>
      <c r="Q79" s="117">
        <v>644</v>
      </c>
      <c r="R79" s="117">
        <v>27</v>
      </c>
      <c r="S79" s="117">
        <v>649</v>
      </c>
      <c r="T79" s="117">
        <v>19</v>
      </c>
      <c r="U79" s="117">
        <v>36</v>
      </c>
      <c r="V79" s="117">
        <v>3</v>
      </c>
      <c r="W79" s="117">
        <v>0</v>
      </c>
      <c r="X79" s="117">
        <v>0</v>
      </c>
      <c r="Y79" s="117">
        <v>0</v>
      </c>
      <c r="Z79" s="117">
        <v>0</v>
      </c>
      <c r="AA79" s="117">
        <v>0</v>
      </c>
      <c r="AB79" s="117">
        <v>0</v>
      </c>
      <c r="AC79" s="83">
        <v>54</v>
      </c>
    </row>
    <row r="80" spans="1:29" x14ac:dyDescent="0.2">
      <c r="A80" s="23">
        <v>55</v>
      </c>
      <c r="B80" s="118" t="s">
        <v>467</v>
      </c>
      <c r="C80" s="117">
        <v>451</v>
      </c>
      <c r="D80" s="117">
        <v>23</v>
      </c>
      <c r="E80" s="117">
        <v>426</v>
      </c>
      <c r="F80" s="117">
        <v>25</v>
      </c>
      <c r="G80" s="117">
        <v>1</v>
      </c>
      <c r="H80" s="117">
        <v>0</v>
      </c>
      <c r="I80" s="117">
        <v>0</v>
      </c>
      <c r="J80" s="117">
        <v>0</v>
      </c>
      <c r="K80" s="117">
        <v>25</v>
      </c>
      <c r="L80" s="117">
        <v>7</v>
      </c>
      <c r="M80" s="117">
        <v>32</v>
      </c>
      <c r="N80" s="117">
        <v>1</v>
      </c>
      <c r="O80" s="117">
        <v>48</v>
      </c>
      <c r="P80" s="117">
        <v>3</v>
      </c>
      <c r="Q80" s="117">
        <v>173</v>
      </c>
      <c r="R80" s="117">
        <v>6</v>
      </c>
      <c r="S80" s="117">
        <v>164</v>
      </c>
      <c r="T80" s="117">
        <v>8</v>
      </c>
      <c r="U80" s="117">
        <v>8</v>
      </c>
      <c r="V80" s="117">
        <v>0</v>
      </c>
      <c r="W80" s="117">
        <v>0</v>
      </c>
      <c r="X80" s="117">
        <v>0</v>
      </c>
      <c r="Y80" s="117">
        <v>0</v>
      </c>
      <c r="Z80" s="117">
        <v>0</v>
      </c>
      <c r="AA80" s="117">
        <v>0</v>
      </c>
      <c r="AB80" s="117">
        <v>0</v>
      </c>
      <c r="AC80" s="83">
        <v>55</v>
      </c>
    </row>
    <row r="81" spans="1:30" x14ac:dyDescent="0.2">
      <c r="A81" s="23">
        <v>56</v>
      </c>
      <c r="B81" s="89" t="s">
        <v>466</v>
      </c>
      <c r="C81" s="117">
        <v>578</v>
      </c>
      <c r="D81" s="117">
        <v>35</v>
      </c>
      <c r="E81" s="117">
        <v>553</v>
      </c>
      <c r="F81" s="117">
        <v>25</v>
      </c>
      <c r="G81" s="117">
        <v>1</v>
      </c>
      <c r="H81" s="117">
        <v>0</v>
      </c>
      <c r="I81" s="117">
        <v>5</v>
      </c>
      <c r="J81" s="117">
        <v>0</v>
      </c>
      <c r="K81" s="117">
        <v>17</v>
      </c>
      <c r="L81" s="117">
        <v>2</v>
      </c>
      <c r="M81" s="117">
        <v>53</v>
      </c>
      <c r="N81" s="117">
        <v>3</v>
      </c>
      <c r="O81" s="117">
        <v>58</v>
      </c>
      <c r="P81" s="117">
        <v>3</v>
      </c>
      <c r="Q81" s="117">
        <v>214</v>
      </c>
      <c r="R81" s="117">
        <v>9</v>
      </c>
      <c r="S81" s="117">
        <v>214</v>
      </c>
      <c r="T81" s="117">
        <v>5</v>
      </c>
      <c r="U81" s="117">
        <v>16</v>
      </c>
      <c r="V81" s="117">
        <v>3</v>
      </c>
      <c r="W81" s="117">
        <v>0</v>
      </c>
      <c r="X81" s="117">
        <v>0</v>
      </c>
      <c r="Y81" s="117">
        <v>0</v>
      </c>
      <c r="Z81" s="117">
        <v>0</v>
      </c>
      <c r="AA81" s="117">
        <v>0</v>
      </c>
      <c r="AB81" s="117">
        <v>0</v>
      </c>
      <c r="AC81" s="83">
        <v>56</v>
      </c>
    </row>
    <row r="82" spans="1:30" x14ac:dyDescent="0.2">
      <c r="A82" s="23">
        <v>57</v>
      </c>
      <c r="B82" s="89" t="s">
        <v>465</v>
      </c>
      <c r="C82" s="117">
        <v>719</v>
      </c>
      <c r="D82" s="117">
        <v>55</v>
      </c>
      <c r="E82" s="117">
        <v>693</v>
      </c>
      <c r="F82" s="117">
        <v>26</v>
      </c>
      <c r="G82" s="117">
        <v>1</v>
      </c>
      <c r="H82" s="117">
        <v>0</v>
      </c>
      <c r="I82" s="117">
        <v>5</v>
      </c>
      <c r="J82" s="117">
        <v>0</v>
      </c>
      <c r="K82" s="117">
        <v>31</v>
      </c>
      <c r="L82" s="117">
        <v>3</v>
      </c>
      <c r="M82" s="117">
        <v>62</v>
      </c>
      <c r="N82" s="117">
        <v>1</v>
      </c>
      <c r="O82" s="117">
        <v>80</v>
      </c>
      <c r="P82" s="117">
        <v>4</v>
      </c>
      <c r="Q82" s="117">
        <v>257</v>
      </c>
      <c r="R82" s="117">
        <v>12</v>
      </c>
      <c r="S82" s="117">
        <v>271</v>
      </c>
      <c r="T82" s="117">
        <v>6</v>
      </c>
      <c r="U82" s="117">
        <v>12</v>
      </c>
      <c r="V82" s="117">
        <v>0</v>
      </c>
      <c r="W82" s="117">
        <v>0</v>
      </c>
      <c r="X82" s="117">
        <v>0</v>
      </c>
      <c r="Y82" s="117">
        <v>0</v>
      </c>
      <c r="Z82" s="117">
        <v>0</v>
      </c>
      <c r="AA82" s="117">
        <v>0</v>
      </c>
      <c r="AB82" s="117">
        <v>0</v>
      </c>
      <c r="AC82" s="83">
        <v>57</v>
      </c>
    </row>
    <row r="83" spans="1:30" x14ac:dyDescent="0.2">
      <c r="A83" s="23"/>
      <c r="B83" s="84"/>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83"/>
    </row>
    <row r="84" spans="1:30" x14ac:dyDescent="0.2">
      <c r="A84" s="23">
        <v>58</v>
      </c>
      <c r="B84" s="84" t="s">
        <v>464</v>
      </c>
      <c r="C84" s="117">
        <v>1507</v>
      </c>
      <c r="D84" s="117">
        <v>180</v>
      </c>
      <c r="E84" s="117">
        <v>1457</v>
      </c>
      <c r="F84" s="117">
        <v>50</v>
      </c>
      <c r="G84" s="117">
        <v>2</v>
      </c>
      <c r="H84" s="117">
        <v>0</v>
      </c>
      <c r="I84" s="117">
        <v>18</v>
      </c>
      <c r="J84" s="117">
        <v>1</v>
      </c>
      <c r="K84" s="117">
        <v>98</v>
      </c>
      <c r="L84" s="117">
        <v>9</v>
      </c>
      <c r="M84" s="117">
        <v>139</v>
      </c>
      <c r="N84" s="117">
        <v>10</v>
      </c>
      <c r="O84" s="117">
        <v>166</v>
      </c>
      <c r="P84" s="117">
        <v>8</v>
      </c>
      <c r="Q84" s="117">
        <v>482</v>
      </c>
      <c r="R84" s="117">
        <v>13</v>
      </c>
      <c r="S84" s="117">
        <v>551</v>
      </c>
      <c r="T84" s="117">
        <v>9</v>
      </c>
      <c r="U84" s="117">
        <v>51</v>
      </c>
      <c r="V84" s="117">
        <v>0</v>
      </c>
      <c r="W84" s="117">
        <v>0</v>
      </c>
      <c r="X84" s="117">
        <v>0</v>
      </c>
      <c r="Y84" s="117">
        <v>0</v>
      </c>
      <c r="Z84" s="117">
        <v>0</v>
      </c>
      <c r="AA84" s="117">
        <v>0</v>
      </c>
      <c r="AB84" s="117">
        <v>0</v>
      </c>
      <c r="AC84" s="83">
        <v>58</v>
      </c>
    </row>
    <row r="85" spans="1:30" x14ac:dyDescent="0.2">
      <c r="A85" s="23">
        <v>59</v>
      </c>
      <c r="B85" s="89" t="s">
        <v>463</v>
      </c>
      <c r="C85" s="117">
        <v>1459</v>
      </c>
      <c r="D85" s="117">
        <v>172</v>
      </c>
      <c r="E85" s="117">
        <v>1411</v>
      </c>
      <c r="F85" s="117">
        <v>48</v>
      </c>
      <c r="G85" s="117">
        <v>2</v>
      </c>
      <c r="H85" s="117">
        <v>0</v>
      </c>
      <c r="I85" s="117">
        <v>15</v>
      </c>
      <c r="J85" s="117">
        <v>1</v>
      </c>
      <c r="K85" s="117">
        <v>90</v>
      </c>
      <c r="L85" s="117">
        <v>9</v>
      </c>
      <c r="M85" s="117">
        <v>132</v>
      </c>
      <c r="N85" s="117">
        <v>9</v>
      </c>
      <c r="O85" s="117">
        <v>162</v>
      </c>
      <c r="P85" s="117">
        <v>7</v>
      </c>
      <c r="Q85" s="117">
        <v>469</v>
      </c>
      <c r="R85" s="117">
        <v>13</v>
      </c>
      <c r="S85" s="117">
        <v>540</v>
      </c>
      <c r="T85" s="117">
        <v>9</v>
      </c>
      <c r="U85" s="117">
        <v>49</v>
      </c>
      <c r="V85" s="117">
        <v>0</v>
      </c>
      <c r="W85" s="117">
        <v>0</v>
      </c>
      <c r="X85" s="117">
        <v>0</v>
      </c>
      <c r="Y85" s="117">
        <v>0</v>
      </c>
      <c r="Z85" s="117">
        <v>0</v>
      </c>
      <c r="AA85" s="117">
        <v>0</v>
      </c>
      <c r="AB85" s="117">
        <v>0</v>
      </c>
      <c r="AC85" s="83">
        <v>59</v>
      </c>
    </row>
    <row r="86" spans="1:30" x14ac:dyDescent="0.2">
      <c r="A86" s="23">
        <v>60</v>
      </c>
      <c r="B86" s="89" t="s">
        <v>462</v>
      </c>
      <c r="C86" s="121">
        <v>48</v>
      </c>
      <c r="D86" s="121">
        <v>8</v>
      </c>
      <c r="E86" s="121">
        <v>46</v>
      </c>
      <c r="F86" s="121">
        <v>2</v>
      </c>
      <c r="G86" s="121">
        <v>0</v>
      </c>
      <c r="H86" s="121">
        <v>0</v>
      </c>
      <c r="I86" s="121">
        <v>3</v>
      </c>
      <c r="J86" s="121">
        <v>0</v>
      </c>
      <c r="K86" s="121">
        <v>8</v>
      </c>
      <c r="L86" s="121">
        <v>0</v>
      </c>
      <c r="M86" s="121">
        <v>7</v>
      </c>
      <c r="N86" s="121">
        <v>1</v>
      </c>
      <c r="O86" s="121">
        <v>4</v>
      </c>
      <c r="P86" s="121">
        <v>1</v>
      </c>
      <c r="Q86" s="121">
        <v>13</v>
      </c>
      <c r="R86" s="121">
        <v>0</v>
      </c>
      <c r="S86" s="121">
        <v>11</v>
      </c>
      <c r="T86" s="121">
        <v>0</v>
      </c>
      <c r="U86" s="121">
        <v>2</v>
      </c>
      <c r="V86" s="121">
        <v>0</v>
      </c>
      <c r="W86" s="121">
        <v>0</v>
      </c>
      <c r="X86" s="121">
        <v>0</v>
      </c>
      <c r="Y86" s="121">
        <v>0</v>
      </c>
      <c r="Z86" s="121">
        <v>0</v>
      </c>
      <c r="AA86" s="121">
        <v>0</v>
      </c>
      <c r="AB86" s="121">
        <v>0</v>
      </c>
      <c r="AC86" s="83">
        <v>60</v>
      </c>
    </row>
    <row r="87" spans="1:30" ht="9.9499999999999993" customHeight="1" x14ac:dyDescent="0.2">
      <c r="A87" s="16"/>
      <c r="B87" s="16"/>
      <c r="C87" s="27"/>
      <c r="D87" s="27"/>
      <c r="E87" s="27"/>
      <c r="F87" s="27"/>
      <c r="G87" s="27"/>
      <c r="H87" s="27"/>
      <c r="I87" s="27"/>
      <c r="J87" s="27"/>
      <c r="K87" s="27"/>
      <c r="L87" s="27"/>
      <c r="M87" s="27"/>
      <c r="N87" s="27"/>
      <c r="O87" s="16"/>
      <c r="P87" s="16"/>
      <c r="Q87" s="16"/>
      <c r="R87" s="16"/>
      <c r="S87" s="16"/>
      <c r="T87" s="16"/>
      <c r="U87" s="16"/>
      <c r="V87" s="16"/>
      <c r="W87" s="16"/>
      <c r="X87" s="16"/>
      <c r="Y87" s="16"/>
      <c r="Z87" s="16"/>
      <c r="AA87" s="16"/>
      <c r="AB87" s="16"/>
      <c r="AC87" s="16"/>
    </row>
    <row r="88" spans="1:30" ht="17.25" customHeight="1" x14ac:dyDescent="0.2">
      <c r="A88" s="38" t="s">
        <v>461</v>
      </c>
      <c r="B88" s="38"/>
      <c r="C88" s="128"/>
      <c r="D88" s="27"/>
      <c r="E88" s="27"/>
      <c r="F88" s="27"/>
      <c r="G88" s="27"/>
      <c r="H88" s="16" t="s">
        <v>460</v>
      </c>
      <c r="I88" s="27"/>
      <c r="J88" s="27"/>
      <c r="K88" s="27"/>
      <c r="L88" s="27"/>
      <c r="M88" s="27"/>
      <c r="N88" s="27"/>
      <c r="O88" s="105" t="s">
        <v>459</v>
      </c>
      <c r="P88" s="16"/>
      <c r="Q88" s="16"/>
      <c r="R88" s="16"/>
      <c r="S88" s="16"/>
      <c r="T88" s="16"/>
      <c r="U88" s="16"/>
      <c r="V88" s="16"/>
      <c r="W88" s="16"/>
      <c r="X88" s="16"/>
      <c r="Y88" s="16"/>
      <c r="Z88" s="16"/>
      <c r="AA88" s="16"/>
      <c r="AB88" s="16"/>
      <c r="AC88" s="16"/>
    </row>
    <row r="89" spans="1:30" x14ac:dyDescent="0.2">
      <c r="A89" s="129" t="s">
        <v>458</v>
      </c>
      <c r="B89" s="90"/>
      <c r="C89" s="27"/>
      <c r="D89" s="27"/>
      <c r="E89" s="27"/>
      <c r="F89" s="27"/>
      <c r="G89" s="27"/>
      <c r="H89" s="130" t="s">
        <v>412</v>
      </c>
      <c r="I89" s="27"/>
      <c r="J89" s="27"/>
      <c r="K89" s="27"/>
      <c r="L89" s="27"/>
      <c r="M89" s="27"/>
      <c r="N89" s="27"/>
      <c r="O89" s="129" t="s">
        <v>457</v>
      </c>
      <c r="P89" s="16"/>
      <c r="Q89" s="16"/>
      <c r="R89" s="16"/>
      <c r="S89" s="16"/>
      <c r="T89" s="16"/>
      <c r="U89" s="16"/>
      <c r="V89" s="16"/>
      <c r="W89" s="16"/>
      <c r="X89" s="16"/>
      <c r="Y89" s="16"/>
      <c r="Z89" s="16"/>
      <c r="AA89" s="16"/>
      <c r="AB89" s="16"/>
      <c r="AC89" s="16"/>
    </row>
    <row r="90" spans="1:30" x14ac:dyDescent="0.2">
      <c r="A90" s="129"/>
      <c r="B90" s="90"/>
      <c r="C90" s="27"/>
      <c r="D90" s="27"/>
      <c r="E90" s="27"/>
      <c r="F90" s="27"/>
      <c r="G90" s="27"/>
      <c r="H90" s="130"/>
      <c r="I90" s="27"/>
      <c r="J90" s="27"/>
      <c r="K90" s="27"/>
      <c r="L90" s="27"/>
      <c r="M90" s="27"/>
      <c r="N90" s="27"/>
      <c r="O90" s="129"/>
      <c r="P90" s="16"/>
      <c r="Q90" s="16"/>
      <c r="R90" s="16"/>
      <c r="S90" s="16"/>
      <c r="T90" s="16"/>
      <c r="U90" s="16"/>
      <c r="V90" s="16"/>
      <c r="W90" s="16"/>
      <c r="X90" s="16"/>
      <c r="Y90" s="16"/>
      <c r="Z90" s="16"/>
      <c r="AA90" s="16"/>
      <c r="AB90" s="16"/>
      <c r="AC90" s="16"/>
    </row>
    <row r="91" spans="1:30" s="109" customFormat="1" ht="15" customHeight="1" x14ac:dyDescent="0.2">
      <c r="A91" s="56"/>
      <c r="B91" s="56"/>
      <c r="C91" s="56"/>
      <c r="D91" s="56"/>
      <c r="E91" s="56"/>
      <c r="F91" s="56"/>
      <c r="G91" s="56"/>
      <c r="H91" s="56"/>
      <c r="I91" s="56"/>
      <c r="J91" s="56"/>
      <c r="K91" s="56"/>
      <c r="L91" s="56"/>
      <c r="M91" s="56"/>
      <c r="N91" s="57"/>
      <c r="O91" s="56"/>
      <c r="P91" s="56"/>
      <c r="Q91" s="56"/>
      <c r="R91" s="56"/>
      <c r="S91" s="56"/>
      <c r="T91" s="56"/>
      <c r="U91" s="56"/>
      <c r="V91" s="56"/>
      <c r="W91" s="56"/>
      <c r="X91" s="56"/>
      <c r="Y91" s="57"/>
      <c r="Z91" s="56"/>
      <c r="AA91" s="56"/>
      <c r="AB91" s="56"/>
      <c r="AC91" s="57"/>
      <c r="AD91" s="108"/>
    </row>
    <row r="92" spans="1:30" s="15" customFormat="1" x14ac:dyDescent="0.2">
      <c r="AD92" s="35"/>
    </row>
    <row r="93" spans="1:30" s="15" customFormat="1" x14ac:dyDescent="0.2">
      <c r="AD93" s="35"/>
    </row>
  </sheetData>
  <mergeCells count="18">
    <mergeCell ref="B4:B8"/>
    <mergeCell ref="C4:F5"/>
    <mergeCell ref="G4:N5"/>
    <mergeCell ref="O4:AB5"/>
    <mergeCell ref="C6:C8"/>
    <mergeCell ref="E6:E8"/>
    <mergeCell ref="F6:F8"/>
    <mergeCell ref="G6:H7"/>
    <mergeCell ref="Y6:Z7"/>
    <mergeCell ref="AA6:AB7"/>
    <mergeCell ref="C70:D70"/>
    <mergeCell ref="O70:P70"/>
    <mergeCell ref="C10:F10"/>
    <mergeCell ref="O10:R10"/>
    <mergeCell ref="C37:D37"/>
    <mergeCell ref="O37:P37"/>
    <mergeCell ref="C58:H58"/>
    <mergeCell ref="O58:T58"/>
  </mergeCells>
  <printOptions horizontalCentered="1"/>
  <pageMargins left="0.39370078740157483" right="0.39370078740157483" top="0.39370078740157483" bottom="0.59055118110236227" header="0.39370078740157483" footer="0.39370078740157483"/>
  <pageSetup paperSize="9" scale="68" firstPageNumber="18" orientation="portrait" useFirstPageNumber="1" horizontalDpi="300" verticalDpi="300" r:id="rId1"/>
  <headerFooter scaleWithDoc="0" alignWithMargins="0">
    <oddFooter>&amp;L&amp;"MetaNormalLF-Roman,Standard"&amp;8Statistisches Bundesamt, Fachserie 10, Reihe 4.1, 2019</oddFooter>
  </headerFooter>
  <colBreaks count="2" manualBreakCount="2">
    <brk id="14" max="1048575" man="1"/>
    <brk id="2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18</vt:i4>
      </vt:variant>
    </vt:vector>
  </HeadingPairs>
  <TitlesOfParts>
    <vt:vector size="31" baseType="lpstr">
      <vt:lpstr>Vorblatt</vt:lpstr>
      <vt:lpstr>Inhalt</vt:lpstr>
      <vt:lpstr>Qualitätsbericht</vt:lpstr>
      <vt:lpstr>Vorbemerkung</vt:lpstr>
      <vt:lpstr>Schaubild</vt:lpstr>
      <vt:lpstr>Tab1_1</vt:lpstr>
      <vt:lpstr>Tab1_2</vt:lpstr>
      <vt:lpstr>Tab2</vt:lpstr>
      <vt:lpstr>Tab3_1</vt:lpstr>
      <vt:lpstr>Tab3_2</vt:lpstr>
      <vt:lpstr>Tab4</vt:lpstr>
      <vt:lpstr>Tab5</vt:lpstr>
      <vt:lpstr>Tab6</vt:lpstr>
      <vt:lpstr>Inhalt!Druckbereich</vt:lpstr>
      <vt:lpstr>Qualitätsbericht!Druckbereich</vt:lpstr>
      <vt:lpstr>Schaubild!Druckbereich</vt:lpstr>
      <vt:lpstr>Tab1_1!Druckbereich</vt:lpstr>
      <vt:lpstr>Tab1_2!Druckbereich</vt:lpstr>
      <vt:lpstr>Tab3_1!Druckbereich</vt:lpstr>
      <vt:lpstr>Tab3_2!Druckbereich</vt:lpstr>
      <vt:lpstr>'Tab4'!Druckbereich</vt:lpstr>
      <vt:lpstr>'Tab5'!Druckbereich</vt:lpstr>
      <vt:lpstr>Vorbemerkung!Druckbereich</vt:lpstr>
      <vt:lpstr>Vorblatt!Druckbereich</vt:lpstr>
      <vt:lpstr>'Tab5'!Drucktitel</vt:lpstr>
      <vt:lpstr>Schaubild!Print_Area</vt:lpstr>
      <vt:lpstr>'Tab2'!Print_Area</vt:lpstr>
      <vt:lpstr>'Tab5'!Print_Area</vt:lpstr>
      <vt:lpstr>'Tab6'!Print_Area</vt:lpstr>
      <vt:lpstr>Vorblatt!Text20</vt:lpstr>
      <vt:lpstr>Vorblatt!Text9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Strafvollzug - Demographische und kriminologische Merkmale der Strafgefangenen zum Stichtag 31.3.2019</dc:title>
  <dc:creator>Statistisches Bundesamt</dc:creator>
  <cp:keywords>Strafgefangene, Sicherungsverwahrte, Vollzug</cp:keywords>
  <cp:lastModifiedBy>Haas-Helfrich, Daniela (B303)</cp:lastModifiedBy>
  <cp:lastPrinted>2020-01-14T14:19:54Z</cp:lastPrinted>
  <dcterms:created xsi:type="dcterms:W3CDTF">2010-12-01T09:09:49Z</dcterms:created>
  <dcterms:modified xsi:type="dcterms:W3CDTF">2020-01-14T14:22:44Z</dcterms:modified>
</cp:coreProperties>
</file>