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2120" windowHeight="8835"/>
  </bookViews>
  <sheets>
    <sheet name="Titel" sheetId="26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13'!$A$1:$H$60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B50" i="18" l="1"/>
  <c r="C50" i="18"/>
  <c r="D50" i="18"/>
  <c r="E50" i="18"/>
  <c r="F50" i="18"/>
  <c r="G50" i="18"/>
  <c r="H50" i="18"/>
  <c r="G45" i="12"/>
  <c r="G46" i="12"/>
  <c r="G47" i="12"/>
  <c r="G48" i="12"/>
  <c r="G49" i="12"/>
  <c r="G50" i="12"/>
  <c r="G51" i="12"/>
  <c r="G44" i="12"/>
  <c r="D45" i="12"/>
  <c r="D46" i="12"/>
  <c r="D47" i="12"/>
  <c r="D48" i="12"/>
  <c r="D49" i="12"/>
  <c r="D50" i="12"/>
  <c r="D51" i="12"/>
  <c r="D44" i="12"/>
  <c r="H49" i="18" l="1"/>
  <c r="G49" i="18"/>
  <c r="F49" i="18"/>
  <c r="E49" i="18"/>
  <c r="D49" i="18"/>
  <c r="C49" i="18"/>
  <c r="B49" i="18"/>
  <c r="H48" i="18"/>
  <c r="G48" i="18"/>
  <c r="F48" i="18"/>
  <c r="E48" i="18"/>
  <c r="D48" i="18"/>
  <c r="C48" i="18"/>
  <c r="B48" i="18"/>
  <c r="H47" i="18"/>
  <c r="G47" i="18"/>
  <c r="F47" i="18"/>
  <c r="E47" i="18"/>
  <c r="D47" i="18"/>
  <c r="C47" i="18"/>
  <c r="B47" i="18"/>
  <c r="H46" i="18"/>
  <c r="G46" i="18"/>
  <c r="F46" i="18"/>
  <c r="E46" i="18"/>
  <c r="D46" i="18"/>
  <c r="C46" i="18"/>
  <c r="B46" i="18"/>
  <c r="H45" i="18"/>
  <c r="G45" i="18"/>
  <c r="F45" i="18"/>
  <c r="E45" i="18"/>
  <c r="D45" i="18"/>
  <c r="C45" i="18"/>
  <c r="B45" i="18"/>
  <c r="H44" i="18"/>
  <c r="G44" i="18"/>
  <c r="F44" i="18"/>
  <c r="E44" i="18"/>
  <c r="D44" i="18"/>
  <c r="C44" i="18"/>
  <c r="B44" i="18"/>
  <c r="H43" i="18"/>
  <c r="G43" i="18"/>
  <c r="F43" i="18"/>
  <c r="E43" i="18"/>
  <c r="D43" i="18"/>
  <c r="C43" i="18"/>
  <c r="B43" i="18"/>
  <c r="H42" i="18"/>
  <c r="G42" i="18"/>
  <c r="F42" i="18"/>
  <c r="E42" i="18"/>
  <c r="D42" i="18"/>
  <c r="C42" i="18"/>
  <c r="B42" i="18"/>
  <c r="H41" i="18"/>
  <c r="G41" i="18"/>
  <c r="F41" i="18"/>
  <c r="E41" i="18"/>
  <c r="D41" i="18"/>
  <c r="C41" i="18"/>
  <c r="B41" i="18"/>
  <c r="H40" i="18"/>
  <c r="G40" i="18"/>
  <c r="F40" i="18"/>
  <c r="E40" i="18"/>
  <c r="D40" i="18"/>
  <c r="C40" i="18"/>
  <c r="B40" i="18"/>
  <c r="G20" i="14"/>
  <c r="D20" i="14"/>
  <c r="G19" i="14"/>
  <c r="D19" i="14"/>
  <c r="G18" i="14"/>
  <c r="D18" i="14"/>
  <c r="G17" i="14"/>
  <c r="D17" i="14"/>
  <c r="G16" i="14"/>
  <c r="D16" i="14"/>
  <c r="G15" i="14"/>
  <c r="D15" i="14"/>
  <c r="G14" i="14"/>
  <c r="D14" i="14"/>
  <c r="G13" i="14"/>
  <c r="D13" i="14"/>
  <c r="G12" i="14"/>
  <c r="D12" i="14"/>
  <c r="G11" i="14"/>
  <c r="D11" i="14"/>
  <c r="G10" i="14"/>
  <c r="D10" i="14"/>
  <c r="G9" i="14"/>
  <c r="D9" i="14"/>
  <c r="G8" i="14"/>
  <c r="D8" i="14"/>
  <c r="G42" i="13"/>
  <c r="D42" i="13"/>
  <c r="G41" i="13"/>
  <c r="D41" i="13"/>
  <c r="G38" i="13"/>
  <c r="D38" i="13"/>
  <c r="G37" i="13"/>
  <c r="D37" i="13"/>
  <c r="G36" i="13"/>
  <c r="D36" i="13"/>
  <c r="G35" i="13"/>
  <c r="D35" i="13"/>
  <c r="G34" i="13"/>
  <c r="D34" i="13"/>
  <c r="G33" i="13"/>
  <c r="D33" i="13"/>
  <c r="G31" i="13"/>
  <c r="D31" i="13"/>
  <c r="G30" i="13"/>
  <c r="D30" i="13"/>
  <c r="G20" i="13"/>
  <c r="D20" i="13"/>
  <c r="G19" i="13"/>
  <c r="D19" i="13"/>
  <c r="G18" i="13"/>
  <c r="D18" i="13"/>
  <c r="G17" i="13"/>
  <c r="D17" i="13"/>
  <c r="G16" i="13"/>
  <c r="D16" i="13"/>
  <c r="G15" i="13"/>
  <c r="D15" i="13"/>
  <c r="G14" i="13"/>
  <c r="D14" i="13"/>
  <c r="G13" i="13"/>
  <c r="D13" i="13"/>
  <c r="G12" i="13"/>
  <c r="D12" i="13"/>
  <c r="G11" i="13"/>
  <c r="D11" i="13"/>
  <c r="G10" i="13"/>
  <c r="D10" i="13"/>
  <c r="G9" i="13"/>
  <c r="D9" i="13"/>
  <c r="G8" i="13"/>
  <c r="D8" i="13"/>
  <c r="G33" i="12"/>
  <c r="D33" i="12"/>
  <c r="G32" i="12"/>
  <c r="D32" i="12"/>
  <c r="G31" i="12"/>
  <c r="D31" i="12"/>
  <c r="G30" i="12"/>
  <c r="D30" i="12"/>
  <c r="G29" i="12"/>
  <c r="D29" i="12"/>
  <c r="G27" i="12"/>
  <c r="D27" i="12"/>
  <c r="G26" i="12"/>
  <c r="D26" i="12"/>
  <c r="G25" i="12"/>
  <c r="D25" i="12"/>
  <c r="G24" i="12"/>
  <c r="D24" i="12"/>
  <c r="G23" i="12"/>
  <c r="D23" i="12"/>
  <c r="G22" i="12"/>
  <c r="D22" i="12"/>
  <c r="G21" i="12"/>
  <c r="D21" i="12"/>
  <c r="G20" i="12"/>
  <c r="D20" i="12"/>
  <c r="G19" i="12"/>
  <c r="D19" i="12"/>
  <c r="G18" i="12"/>
  <c r="D18" i="12"/>
  <c r="G17" i="12"/>
  <c r="D17" i="12"/>
  <c r="G16" i="12"/>
  <c r="D16" i="12"/>
  <c r="G15" i="12"/>
  <c r="D15" i="12"/>
  <c r="G14" i="12"/>
  <c r="D14" i="12"/>
  <c r="G13" i="12"/>
  <c r="D13" i="12"/>
  <c r="G12" i="12"/>
  <c r="D12" i="12"/>
  <c r="G11" i="12"/>
  <c r="D11" i="12"/>
  <c r="G10" i="12"/>
  <c r="D10" i="12"/>
  <c r="G9" i="12"/>
  <c r="D9" i="12"/>
  <c r="G8" i="12"/>
  <c r="D8" i="12"/>
</calcChain>
</file>

<file path=xl/sharedStrings.xml><?xml version="1.0" encoding="utf-8"?>
<sst xmlns="http://schemas.openxmlformats.org/spreadsheetml/2006/main" count="451" uniqueCount="169">
  <si>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</si>
  <si>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</si>
  <si>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</si>
  <si>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</si>
  <si>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</si>
  <si>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</si>
  <si>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</si>
  <si>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</si>
  <si>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</si>
  <si>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</si>
  <si>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</si>
  <si>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</si>
  <si>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</si>
  <si>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</si>
  <si>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</si>
  <si>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</si>
  <si>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</si>
  <si>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</si>
  <si>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</si>
  <si>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</si>
  <si>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</si>
  <si>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</si>
  <si>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</si>
  <si>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</si>
  <si>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</si>
  <si>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</si>
  <si>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</si>
  <si>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</si>
  <si>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</si>
  <si>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</si>
  <si>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</si>
  <si>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</si>
  <si>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</si>
  <si>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</si>
  <si>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</si>
  <si>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</si>
  <si>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</si>
  <si>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</si>
  <si>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</si>
  <si>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</si>
  <si>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</si>
  <si>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</si>
  <si>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</si>
  <si>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</si>
  <si>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</si>
  <si>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</si>
  <si>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</si>
  <si>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</si>
  <si>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</si>
  <si>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</si>
  <si>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</si>
  <si>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</si>
  <si>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</si>
  <si>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</si>
  <si>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</si>
  <si>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</si>
  <si>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</si>
  <si>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</si>
  <si>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</si>
  <si>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</si>
  <si>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</si>
  <si>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</si>
  <si>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</si>
  <si>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</si>
  <si>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</si>
  <si>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</si>
  <si>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</si>
  <si>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</si>
  <si>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</si>
  <si>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</si>
  <si>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</si>
  <si>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</si>
  <si>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</si>
  <si>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</si>
  <si>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</si>
  <si>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</si>
  <si>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</si>
  <si>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</si>
  <si>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</si>
  <si>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</si>
  <si>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</si>
  <si>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</si>
  <si>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</si>
  <si>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</si>
  <si>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</si>
  <si>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</si>
  <si>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</si>
  <si>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</si>
  <si>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</si>
  <si>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</si>
  <si>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</si>
  <si>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</si>
  <si>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</si>
  <si>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</si>
  <si>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</si>
  <si>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</si>
  <si>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</si>
  <si>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</si>
  <si>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</si>
  <si>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</si>
  <si>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</si>
  <si>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</si>
  <si>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</si>
  <si>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</si>
  <si>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</si>
  <si>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</si>
  <si>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</si>
  <si>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</si>
  <si>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</si>
  <si>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</si>
  <si>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</si>
  <si>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</si>
  <si>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</si>
  <si>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</si>
  <si>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</si>
  <si>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</si>
  <si>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</si>
  <si>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</si>
  <si>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</si>
  <si>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</si>
  <si>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</si>
  <si>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</si>
  <si>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>© Statistisches Bundesamt (Destatis), 2018</t>
  </si>
  <si>
    <t xml:space="preserve">Absatz von Bier im Jahresüberblick </t>
  </si>
  <si>
    <t>2018 / 2017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</si>
  <si>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</si>
  <si>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</si>
  <si>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</si>
  <si>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 xml:space="preserve">(z. B. im Januar 2018 geänderte Werte für Januar 2017). </t>
  </si>
  <si>
    <t>1 bis 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</si>
  <si>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</si>
  <si>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</si>
  <si>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</si>
  <si>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</si>
  <si>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</si>
  <si>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</si>
  <si>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</si>
  <si>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</si>
  <si>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</si>
  <si>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</si>
  <si>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</si>
  <si>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</si>
  <si>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</si>
  <si>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</si>
  <si>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</si>
  <si>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</si>
  <si>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</si>
  <si>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1 bis 5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</si>
  <si>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</si>
  <si>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</si>
  <si>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</si>
  <si>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</si>
  <si>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</si>
  <si>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 xml:space="preserve">In den monatlichen Meldungen zur Biersteuerstatistik  werden geänderte Werte nur einmalig für den aktuellen Vorjahresmonat sichtbar </t>
  </si>
  <si>
    <t>Fachserie 14  Reihe  9.2.1</t>
  </si>
  <si>
    <t>Telefon: +49 (0) 611 / 75 24 05</t>
  </si>
  <si>
    <t>November 2018</t>
  </si>
  <si>
    <t>Artikelnummer: 2140921181115</t>
  </si>
  <si>
    <t>Januar bis November</t>
  </si>
  <si>
    <t>6  Steuerfreier Bierabsatz nach Ländern im November</t>
  </si>
  <si>
    <t>7  Steuerfreier Bierabsatz nach Ländern Januar bis November</t>
  </si>
  <si>
    <t>8  Bierabsatz insgesamt nach Steuerklassen im November</t>
  </si>
  <si>
    <t>9  Bierabsatz insgesamt nach Steuerklassen Januar bis November</t>
  </si>
  <si>
    <t>10  Steuerpflichtiger Bierabsatz nach Steuerklassen im November</t>
  </si>
  <si>
    <t>11  Steuerpflichtiger Bierabsatz nach Steuerklassen Januar bis November</t>
  </si>
  <si>
    <t>Erschienen am 28. Dezember 2018</t>
  </si>
  <si>
    <t xml:space="preserve"> </t>
  </si>
  <si>
    <t xml:space="preserve">.  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</si>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</sst>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87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166" fontId="7" fillId="0" borderId="0" xfId="0" applyNumberFormat="1" applyFont="1" applyBorder="1"/>
    <xf numFmtId="166" fontId="23" fillId="0" borderId="0" xfId="0" applyNumberFormat="1" applyFont="1" applyBorder="1"/>
    <xf numFmtId="0" fontId="23" fillId="0" borderId="0" xfId="0" applyFont="1" applyBorder="1"/>
    <xf numFmtId="0" fontId="7" fillId="0" borderId="0" xfId="0" applyFont="1" applyBorder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/>
    <xf numFmtId="49" fontId="19" fillId="0" borderId="0" xfId="5" applyNumberFormat="1" applyFont="1" applyAlignment="1" applyProtection="1">
      <alignment horizontal="left"/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20" fillId="0" borderId="0" xfId="5" applyFont="1" applyAlignment="1">
      <alignment horizontal="left"/>
    </xf>
    <xf numFmtId="0" fontId="7" fillId="0" borderId="0" xfId="5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0" fontId="1" fillId="16" borderId="0" xfId="3" applyFont="1" applyFill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/>
    </xf>
    <xf numFmtId="0" fontId="6" fillId="0" borderId="12" xfId="3" quotePrefix="1" applyFont="1" applyBorder="1" applyAlignment="1">
      <alignment horizontal="center" vertical="center"/>
    </xf>
    <xf numFmtId="0" fontId="6" fillId="0" borderId="4" xfId="3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" xfId="1" builtinId="8"/>
    <cellStyle name="Hyperlink 2" xfId="4"/>
    <cellStyle name="Hyperlink 2 2" xfId="25"/>
    <cellStyle name="Hyperlink 2 2 2" xfId="6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8</xdr:col>
          <xdr:colOff>19050</xdr:colOff>
          <xdr:row>38</xdr:row>
          <xdr:rowOff>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126" customWidth="1"/>
    <col min="2" max="6" width="11.42578125" style="126"/>
    <col min="7" max="7" width="9.85546875" style="126" customWidth="1"/>
    <col min="8" max="8" width="38" style="126" customWidth="1"/>
    <col min="9" max="16384" width="11.42578125" style="126"/>
  </cols>
  <sheetData>
    <row r="1" spans="1:8" ht="45.75" customHeight="1" x14ac:dyDescent="0.45">
      <c r="A1" s="125"/>
      <c r="B1" s="145"/>
      <c r="C1" s="146"/>
      <c r="D1" s="146"/>
      <c r="E1" s="146"/>
      <c r="F1" s="146"/>
      <c r="G1" s="146"/>
      <c r="H1" s="146"/>
    </row>
    <row r="2" spans="1:8" ht="14.25" customHeight="1" x14ac:dyDescent="0.2"/>
    <row r="3" spans="1:8" ht="11.25" customHeight="1" x14ac:dyDescent="0.2">
      <c r="H3" s="147" t="s">
        <v>154</v>
      </c>
    </row>
    <row r="4" spans="1:8" x14ac:dyDescent="0.2">
      <c r="H4" s="148"/>
    </row>
    <row r="10" spans="1:8" s="127" customFormat="1" ht="34.5" x14ac:dyDescent="0.45">
      <c r="B10" s="128" t="s">
        <v>33</v>
      </c>
      <c r="C10" s="128"/>
    </row>
    <row r="14" spans="1:8" s="127" customFormat="1" ht="27" x14ac:dyDescent="0.4">
      <c r="B14" s="129" t="s">
        <v>34</v>
      </c>
      <c r="C14" s="130"/>
      <c r="D14" s="130"/>
      <c r="E14" s="131"/>
    </row>
    <row r="15" spans="1:8" s="127" customFormat="1" ht="27" x14ac:dyDescent="0.4">
      <c r="B15" s="129"/>
      <c r="C15" s="130"/>
      <c r="D15" s="130"/>
      <c r="E15" s="131"/>
    </row>
    <row r="16" spans="1:8" s="127" customFormat="1" ht="27" x14ac:dyDescent="0.4">
      <c r="B16" s="129"/>
      <c r="C16" s="130"/>
      <c r="D16" s="130"/>
      <c r="E16" s="131"/>
    </row>
    <row r="18" spans="2:6" x14ac:dyDescent="0.2">
      <c r="B18" s="132"/>
      <c r="C18" s="132"/>
      <c r="D18" s="132"/>
      <c r="E18" s="132"/>
    </row>
    <row r="19" spans="2:6" x14ac:dyDescent="0.2">
      <c r="B19" s="132"/>
      <c r="C19" s="132"/>
      <c r="D19" s="132"/>
      <c r="E19" s="132"/>
    </row>
    <row r="20" spans="2:6" x14ac:dyDescent="0.2">
      <c r="B20" s="149"/>
      <c r="C20" s="149"/>
      <c r="D20" s="149"/>
      <c r="E20" s="149"/>
      <c r="F20" s="132"/>
    </row>
    <row r="21" spans="2:6" x14ac:dyDescent="0.2">
      <c r="B21" s="149"/>
      <c r="C21" s="149"/>
      <c r="D21" s="149"/>
      <c r="E21" s="149"/>
      <c r="F21" s="132"/>
    </row>
    <row r="22" spans="2:6" x14ac:dyDescent="0.2">
      <c r="B22" s="149"/>
      <c r="C22" s="149"/>
      <c r="D22" s="149"/>
      <c r="E22" s="149"/>
      <c r="F22" s="132"/>
    </row>
    <row r="23" spans="2:6" x14ac:dyDescent="0.2">
      <c r="B23" s="149"/>
      <c r="C23" s="149"/>
      <c r="D23" s="149"/>
      <c r="E23" s="149"/>
      <c r="F23" s="132"/>
    </row>
    <row r="24" spans="2:6" x14ac:dyDescent="0.2">
      <c r="B24" s="149"/>
      <c r="C24" s="149"/>
      <c r="D24" s="149"/>
      <c r="E24" s="149"/>
      <c r="F24" s="132"/>
    </row>
    <row r="25" spans="2:6" x14ac:dyDescent="0.2">
      <c r="B25" s="149"/>
      <c r="C25" s="149"/>
      <c r="D25" s="149"/>
      <c r="E25" s="149"/>
      <c r="F25" s="132"/>
    </row>
    <row r="26" spans="2:6" x14ac:dyDescent="0.2">
      <c r="B26" s="149"/>
      <c r="C26" s="149"/>
      <c r="D26" s="149"/>
      <c r="E26" s="149"/>
      <c r="F26" s="132"/>
    </row>
    <row r="27" spans="2:6" x14ac:dyDescent="0.2">
      <c r="B27" s="149"/>
      <c r="C27" s="149"/>
      <c r="D27" s="149"/>
      <c r="E27" s="149"/>
      <c r="F27" s="132"/>
    </row>
    <row r="28" spans="2:6" x14ac:dyDescent="0.2">
      <c r="B28" s="149"/>
      <c r="C28" s="149"/>
      <c r="D28" s="149"/>
      <c r="E28" s="149"/>
      <c r="F28" s="132"/>
    </row>
    <row r="29" spans="2:6" x14ac:dyDescent="0.2">
      <c r="B29" s="149"/>
      <c r="C29" s="149"/>
      <c r="D29" s="149"/>
      <c r="E29" s="149"/>
      <c r="F29" s="132"/>
    </row>
    <row r="30" spans="2:6" x14ac:dyDescent="0.2">
      <c r="B30" s="149"/>
      <c r="C30" s="149"/>
      <c r="D30" s="149"/>
      <c r="E30" s="149"/>
      <c r="F30" s="132"/>
    </row>
    <row r="31" spans="2:6" x14ac:dyDescent="0.2">
      <c r="B31" s="149"/>
      <c r="C31" s="149"/>
      <c r="D31" s="149"/>
      <c r="E31" s="149"/>
      <c r="F31" s="132"/>
    </row>
    <row r="32" spans="2:6" x14ac:dyDescent="0.2">
      <c r="B32" s="149"/>
      <c r="C32" s="149"/>
      <c r="D32" s="149"/>
      <c r="E32" s="149"/>
      <c r="F32" s="132"/>
    </row>
    <row r="33" spans="2:8" x14ac:dyDescent="0.2">
      <c r="B33" s="149"/>
      <c r="C33" s="149"/>
      <c r="D33" s="149"/>
      <c r="E33" s="149"/>
      <c r="F33" s="132"/>
    </row>
    <row r="34" spans="2:8" x14ac:dyDescent="0.2">
      <c r="B34" s="149"/>
      <c r="C34" s="149"/>
      <c r="D34" s="149"/>
      <c r="E34" s="149"/>
      <c r="F34" s="132"/>
    </row>
    <row r="35" spans="2:8" x14ac:dyDescent="0.2">
      <c r="B35" s="149"/>
      <c r="C35" s="149"/>
      <c r="D35" s="149"/>
      <c r="E35" s="149"/>
      <c r="F35" s="132"/>
    </row>
    <row r="36" spans="2:8" x14ac:dyDescent="0.2">
      <c r="B36" s="149"/>
      <c r="C36" s="149"/>
      <c r="D36" s="149"/>
      <c r="E36" s="149"/>
      <c r="F36" s="132"/>
    </row>
    <row r="37" spans="2:8" x14ac:dyDescent="0.2">
      <c r="B37" s="149"/>
      <c r="C37" s="149"/>
      <c r="D37" s="149"/>
      <c r="E37" s="149"/>
      <c r="F37" s="132"/>
    </row>
    <row r="38" spans="2:8" x14ac:dyDescent="0.2">
      <c r="B38" s="149"/>
      <c r="C38" s="149"/>
      <c r="D38" s="149"/>
      <c r="E38" s="149"/>
      <c r="F38" s="132"/>
    </row>
    <row r="39" spans="2:8" x14ac:dyDescent="0.2">
      <c r="B39" s="132"/>
      <c r="C39" s="132"/>
      <c r="D39" s="132"/>
      <c r="E39" s="132"/>
      <c r="F39" s="132"/>
    </row>
    <row r="40" spans="2:8" x14ac:dyDescent="0.2">
      <c r="B40" s="132"/>
      <c r="C40" s="132"/>
      <c r="D40" s="132"/>
      <c r="E40" s="132"/>
      <c r="F40" s="132"/>
    </row>
    <row r="48" spans="2:8" s="127" customFormat="1" ht="33" x14ac:dyDescent="0.45">
      <c r="B48" s="133" t="s">
        <v>156</v>
      </c>
      <c r="C48" s="134"/>
      <c r="D48" s="134"/>
      <c r="E48" s="134"/>
      <c r="F48" s="134"/>
      <c r="G48" s="134"/>
      <c r="H48" s="134"/>
    </row>
    <row r="49" spans="2:8" x14ac:dyDescent="0.2">
      <c r="B49" s="135"/>
      <c r="C49" s="135"/>
      <c r="D49" s="135"/>
      <c r="E49" s="135"/>
      <c r="F49" s="135"/>
      <c r="G49" s="135"/>
      <c r="H49" s="135"/>
    </row>
    <row r="50" spans="2:8" x14ac:dyDescent="0.2">
      <c r="B50" s="135"/>
      <c r="C50" s="135"/>
      <c r="D50" s="135"/>
      <c r="E50" s="135"/>
      <c r="F50" s="135"/>
      <c r="G50" s="135"/>
      <c r="H50" s="135"/>
    </row>
    <row r="51" spans="2:8" x14ac:dyDescent="0.2">
      <c r="B51" s="135"/>
      <c r="C51" s="135"/>
      <c r="D51" s="135"/>
      <c r="E51" s="135"/>
      <c r="F51" s="135"/>
      <c r="G51" s="135"/>
      <c r="H51" s="135"/>
    </row>
    <row r="52" spans="2:8" s="127" customFormat="1" x14ac:dyDescent="0.2">
      <c r="B52" s="136" t="s">
        <v>35</v>
      </c>
      <c r="C52" s="134"/>
      <c r="D52" s="134"/>
      <c r="E52" s="134"/>
      <c r="F52" s="134"/>
      <c r="G52" s="134"/>
      <c r="H52" s="134"/>
    </row>
    <row r="53" spans="2:8" s="127" customFormat="1" x14ac:dyDescent="0.2">
      <c r="B53" s="136" t="s">
        <v>165</v>
      </c>
      <c r="C53" s="134"/>
      <c r="D53" s="134"/>
      <c r="E53" s="134"/>
      <c r="F53" s="134"/>
      <c r="G53" s="134"/>
      <c r="H53" s="134"/>
    </row>
    <row r="54" spans="2:8" s="127" customFormat="1" x14ac:dyDescent="0.2">
      <c r="B54" s="136" t="s">
        <v>157</v>
      </c>
      <c r="C54" s="134"/>
      <c r="D54" s="134"/>
      <c r="E54" s="134"/>
      <c r="F54" s="134"/>
      <c r="G54" s="134"/>
      <c r="H54" s="134"/>
    </row>
    <row r="55" spans="2:8" ht="15" customHeight="1" x14ac:dyDescent="0.2">
      <c r="B55" s="136"/>
      <c r="C55" s="135"/>
      <c r="D55" s="135"/>
      <c r="E55" s="135"/>
      <c r="F55" s="135"/>
      <c r="G55" s="135"/>
      <c r="H55" s="135"/>
    </row>
    <row r="56" spans="2:8" s="127" customFormat="1" x14ac:dyDescent="0.2">
      <c r="B56" s="126" t="s">
        <v>60</v>
      </c>
      <c r="C56" s="134"/>
      <c r="D56" s="134"/>
      <c r="E56" s="134"/>
      <c r="F56" s="134"/>
      <c r="G56" s="134"/>
      <c r="H56" s="134"/>
    </row>
    <row r="57" spans="2:8" s="127" customFormat="1" x14ac:dyDescent="0.2">
      <c r="B57" s="137" t="s">
        <v>61</v>
      </c>
      <c r="C57" s="134"/>
      <c r="D57" s="134"/>
      <c r="E57" s="134"/>
      <c r="F57" s="134"/>
      <c r="G57" s="134"/>
      <c r="H57" s="134"/>
    </row>
    <row r="58" spans="2:8" s="127" customFormat="1" x14ac:dyDescent="0.2">
      <c r="B58" s="126" t="s">
        <v>155</v>
      </c>
      <c r="C58" s="134"/>
      <c r="D58" s="134"/>
      <c r="E58" s="134"/>
      <c r="F58" s="134"/>
      <c r="G58" s="134"/>
      <c r="H58" s="134"/>
    </row>
    <row r="59" spans="2:8" ht="15" customHeight="1" x14ac:dyDescent="0.2">
      <c r="B59" s="135"/>
      <c r="C59" s="135"/>
      <c r="D59" s="135"/>
      <c r="E59" s="135"/>
      <c r="F59" s="135"/>
      <c r="G59" s="135"/>
      <c r="H59" s="135"/>
    </row>
    <row r="60" spans="2:8" ht="18" x14ac:dyDescent="0.25">
      <c r="B60" s="138" t="s">
        <v>122</v>
      </c>
      <c r="C60" s="135"/>
      <c r="D60" s="135"/>
      <c r="E60" s="135"/>
      <c r="F60" s="135"/>
      <c r="G60" s="135"/>
      <c r="H60" s="135"/>
    </row>
    <row r="61" spans="2:8" x14ac:dyDescent="0.2">
      <c r="B61" s="139" t="s">
        <v>36</v>
      </c>
      <c r="C61" s="135"/>
      <c r="D61" s="135"/>
      <c r="E61" s="135"/>
      <c r="F61" s="135"/>
      <c r="G61" s="135"/>
      <c r="H61" s="135"/>
    </row>
    <row r="62" spans="2:8" x14ac:dyDescent="0.2">
      <c r="B62" s="135"/>
      <c r="C62" s="135"/>
      <c r="D62" s="135"/>
      <c r="E62" s="135"/>
      <c r="F62" s="135"/>
      <c r="G62" s="135"/>
      <c r="H62" s="13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/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5.75" x14ac:dyDescent="0.2">
      <c r="A1" s="49" t="s">
        <v>151</v>
      </c>
      <c r="B1" s="49"/>
      <c r="C1" s="49"/>
      <c r="D1" s="49"/>
      <c r="E1" s="49"/>
      <c r="F1" s="49"/>
      <c r="G1" s="49"/>
      <c r="H1" s="49"/>
    </row>
    <row r="2" spans="1:11" s="1" customFormat="1" ht="22.5" customHeight="1" x14ac:dyDescent="0.2">
      <c r="A2" s="50" t="s">
        <v>21</v>
      </c>
      <c r="B2" s="50"/>
      <c r="C2" s="50"/>
      <c r="D2" s="50"/>
      <c r="E2" s="50"/>
      <c r="F2" s="50"/>
      <c r="G2" s="50"/>
      <c r="H2" s="50"/>
    </row>
    <row r="3" spans="1:11" ht="15" customHeight="1" x14ac:dyDescent="0.2">
      <c r="A3" s="180" t="s">
        <v>37</v>
      </c>
      <c r="B3" s="173" t="s">
        <v>38</v>
      </c>
      <c r="C3" s="185" t="s">
        <v>39</v>
      </c>
      <c r="D3" s="186"/>
      <c r="E3" s="186"/>
      <c r="F3" s="186"/>
      <c r="G3" s="186"/>
      <c r="H3" s="177" t="s">
        <v>152</v>
      </c>
    </row>
    <row r="4" spans="1:11" ht="12.75" customHeight="1" x14ac:dyDescent="0.2">
      <c r="A4" s="181"/>
      <c r="B4" s="183"/>
      <c r="C4" s="171" t="s">
        <v>40</v>
      </c>
      <c r="D4" s="173" t="s">
        <v>41</v>
      </c>
      <c r="E4" s="175" t="s">
        <v>42</v>
      </c>
      <c r="F4" s="176"/>
      <c r="G4" s="176"/>
      <c r="H4" s="178"/>
    </row>
    <row r="5" spans="1:11" ht="12.75" customHeight="1" x14ac:dyDescent="0.2">
      <c r="A5" s="182"/>
      <c r="B5" s="184"/>
      <c r="C5" s="172"/>
      <c r="D5" s="174"/>
      <c r="E5" s="141" t="s">
        <v>43</v>
      </c>
      <c r="F5" s="35" t="s">
        <v>44</v>
      </c>
      <c r="G5" s="141" t="s">
        <v>45</v>
      </c>
      <c r="H5" s="179"/>
    </row>
    <row r="6" spans="1:11" ht="25.5" customHeight="1" x14ac:dyDescent="0.2">
      <c r="B6" s="67">
        <v>2017</v>
      </c>
      <c r="C6" s="66"/>
      <c r="D6" s="66"/>
      <c r="E6" s="66"/>
      <c r="F6" s="66"/>
      <c r="G6" s="66"/>
      <c r="H6" s="66"/>
    </row>
    <row r="7" spans="1:11" ht="13.5" customHeight="1" x14ac:dyDescent="0.2">
      <c r="A7" s="124" t="s">
        <v>46</v>
      </c>
      <c r="B7" s="36">
        <v>5786780.1600000001</v>
      </c>
      <c r="C7" s="37">
        <v>4753395.08</v>
      </c>
      <c r="D7" s="37">
        <v>1033385.08</v>
      </c>
      <c r="E7" s="37">
        <v>578895.22</v>
      </c>
      <c r="F7" s="37">
        <v>446204.42</v>
      </c>
      <c r="G7" s="37">
        <v>8285.44</v>
      </c>
      <c r="H7" s="37">
        <v>155971.99</v>
      </c>
    </row>
    <row r="8" spans="1:11" ht="13.5" customHeight="1" x14ac:dyDescent="0.2">
      <c r="A8" s="124" t="s">
        <v>47</v>
      </c>
      <c r="B8" s="36">
        <v>6393533.75</v>
      </c>
      <c r="C8" s="37">
        <v>5216610.01</v>
      </c>
      <c r="D8" s="37">
        <v>1176923.74</v>
      </c>
      <c r="E8" s="37">
        <v>633890.27</v>
      </c>
      <c r="F8" s="37">
        <v>533866.18999999994</v>
      </c>
      <c r="G8" s="37">
        <v>9167.2800000000007</v>
      </c>
      <c r="H8" s="37">
        <v>183694.07</v>
      </c>
      <c r="K8" s="55"/>
    </row>
    <row r="9" spans="1:11" ht="13.5" customHeight="1" x14ac:dyDescent="0.2">
      <c r="A9" s="124" t="s">
        <v>50</v>
      </c>
      <c r="B9" s="36">
        <v>7721933.9299999997</v>
      </c>
      <c r="C9" s="37">
        <v>6262855.4500000002</v>
      </c>
      <c r="D9" s="37">
        <v>1459078.48</v>
      </c>
      <c r="E9" s="37">
        <v>808779.61</v>
      </c>
      <c r="F9" s="37">
        <v>640084.56000000006</v>
      </c>
      <c r="G9" s="37">
        <v>10214.31</v>
      </c>
      <c r="H9" s="37">
        <v>296730.33</v>
      </c>
      <c r="K9" s="53"/>
    </row>
    <row r="10" spans="1:11" ht="13.5" customHeight="1" x14ac:dyDescent="0.2">
      <c r="A10" s="124" t="s">
        <v>51</v>
      </c>
      <c r="B10" s="36">
        <v>7929065.7999999998</v>
      </c>
      <c r="C10" s="37">
        <v>6523373.5700000003</v>
      </c>
      <c r="D10" s="37">
        <v>1405692.23</v>
      </c>
      <c r="E10" s="37">
        <v>800759.77</v>
      </c>
      <c r="F10" s="37">
        <v>594378.77</v>
      </c>
      <c r="G10" s="37">
        <v>10553.69</v>
      </c>
      <c r="H10" s="37">
        <v>373601.17</v>
      </c>
      <c r="K10" s="53"/>
    </row>
    <row r="11" spans="1:11" ht="13.5" customHeight="1" x14ac:dyDescent="0.2">
      <c r="A11" s="124" t="s">
        <v>52</v>
      </c>
      <c r="B11" s="36">
        <v>9391343.0800000001</v>
      </c>
      <c r="C11" s="37">
        <v>7664941.0199999996</v>
      </c>
      <c r="D11" s="37">
        <v>1726402.06</v>
      </c>
      <c r="E11" s="37">
        <v>984776.15</v>
      </c>
      <c r="F11" s="37">
        <v>730350.74</v>
      </c>
      <c r="G11" s="37">
        <v>11275.17</v>
      </c>
      <c r="H11" s="37">
        <v>477174.71</v>
      </c>
      <c r="K11" s="53"/>
    </row>
    <row r="12" spans="1:11" ht="13.5" customHeight="1" x14ac:dyDescent="0.2">
      <c r="A12" s="124" t="s">
        <v>53</v>
      </c>
      <c r="B12" s="36">
        <v>9623851.0399999991</v>
      </c>
      <c r="C12" s="37">
        <v>7875595.5800000001</v>
      </c>
      <c r="D12" s="37">
        <v>1748255.46</v>
      </c>
      <c r="E12" s="37">
        <v>1090357.8</v>
      </c>
      <c r="F12" s="37">
        <v>646366.18999999994</v>
      </c>
      <c r="G12" s="37">
        <v>11531.47</v>
      </c>
      <c r="H12" s="37">
        <v>614281.87</v>
      </c>
      <c r="K12" s="53"/>
    </row>
    <row r="13" spans="1:11" ht="13.5" customHeight="1" x14ac:dyDescent="0.2">
      <c r="A13" s="124" t="s">
        <v>54</v>
      </c>
      <c r="B13" s="36">
        <v>8744977.7100000009</v>
      </c>
      <c r="C13" s="37">
        <v>7093153.0099999998</v>
      </c>
      <c r="D13" s="37">
        <v>1651824.7</v>
      </c>
      <c r="E13" s="37">
        <v>1018939.33</v>
      </c>
      <c r="F13" s="37">
        <v>622059.74</v>
      </c>
      <c r="G13" s="37">
        <v>10825.63</v>
      </c>
      <c r="H13" s="37">
        <v>504501.66</v>
      </c>
    </row>
    <row r="14" spans="1:11" ht="13.5" customHeight="1" x14ac:dyDescent="0.2">
      <c r="A14" s="124" t="s">
        <v>55</v>
      </c>
      <c r="B14" s="36">
        <v>9027749.4499999993</v>
      </c>
      <c r="C14" s="37">
        <v>7432768.7000000002</v>
      </c>
      <c r="D14" s="37">
        <v>1594980.75</v>
      </c>
      <c r="E14" s="37">
        <v>1013681.52</v>
      </c>
      <c r="F14" s="37">
        <v>570091.16</v>
      </c>
      <c r="G14" s="37">
        <v>11208.07</v>
      </c>
      <c r="H14" s="37">
        <v>449026.5</v>
      </c>
    </row>
    <row r="15" spans="1:11" ht="13.5" customHeight="1" x14ac:dyDescent="0.2">
      <c r="A15" s="124" t="s">
        <v>56</v>
      </c>
      <c r="B15" s="36">
        <v>7511399.7300000004</v>
      </c>
      <c r="C15" s="37">
        <v>6262071.0300000003</v>
      </c>
      <c r="D15" s="37">
        <v>1249328.7</v>
      </c>
      <c r="E15" s="37">
        <v>767223.23</v>
      </c>
      <c r="F15" s="37">
        <v>472155.45</v>
      </c>
      <c r="G15" s="37">
        <v>9950.02</v>
      </c>
      <c r="H15" s="37">
        <v>288807.61</v>
      </c>
    </row>
    <row r="16" spans="1:11" ht="13.5" customHeight="1" x14ac:dyDescent="0.2">
      <c r="A16" s="124" t="s">
        <v>57</v>
      </c>
      <c r="B16" s="36">
        <v>7169660</v>
      </c>
      <c r="C16" s="37">
        <v>6046304.8600000003</v>
      </c>
      <c r="D16" s="37">
        <v>1123355.1399999999</v>
      </c>
      <c r="E16" s="37">
        <v>684283.58</v>
      </c>
      <c r="F16" s="37">
        <v>428925.78</v>
      </c>
      <c r="G16" s="37">
        <v>10145.780000000001</v>
      </c>
      <c r="H16" s="37">
        <v>205069.8</v>
      </c>
    </row>
    <row r="17" spans="1:9" ht="13.5" customHeight="1" x14ac:dyDescent="0.2">
      <c r="A17" s="124" t="s">
        <v>58</v>
      </c>
      <c r="B17" s="36">
        <v>7233820.9699999997</v>
      </c>
      <c r="C17" s="37">
        <v>6082357.7699999996</v>
      </c>
      <c r="D17" s="37">
        <v>1151463.2</v>
      </c>
      <c r="E17" s="37">
        <v>670469.92000000004</v>
      </c>
      <c r="F17" s="37">
        <v>470387.64</v>
      </c>
      <c r="G17" s="37">
        <v>10605.64</v>
      </c>
      <c r="H17" s="37">
        <v>205576.01</v>
      </c>
    </row>
    <row r="18" spans="1:9" ht="13.5" customHeight="1" x14ac:dyDescent="0.2">
      <c r="A18" s="124" t="s">
        <v>59</v>
      </c>
      <c r="B18" s="36">
        <v>6986749.9100000001</v>
      </c>
      <c r="C18" s="37">
        <v>6004954.4699999997</v>
      </c>
      <c r="D18" s="37">
        <v>981795.44</v>
      </c>
      <c r="E18" s="37">
        <v>603454.85</v>
      </c>
      <c r="F18" s="37">
        <v>363930.34</v>
      </c>
      <c r="G18" s="37">
        <v>14410.25</v>
      </c>
      <c r="H18" s="37">
        <v>209794.03</v>
      </c>
    </row>
    <row r="19" spans="1:9" ht="12.75" customHeight="1" x14ac:dyDescent="0.2">
      <c r="A19" s="41"/>
      <c r="B19" s="40"/>
      <c r="C19" s="40"/>
      <c r="D19" s="40"/>
      <c r="E19" s="40"/>
      <c r="F19" s="40"/>
      <c r="G19" s="40"/>
    </row>
    <row r="20" spans="1:9" x14ac:dyDescent="0.2">
      <c r="A20" s="42"/>
      <c r="B20" s="42"/>
      <c r="C20" s="42"/>
      <c r="D20" s="42"/>
      <c r="E20" s="42"/>
      <c r="F20" s="42"/>
      <c r="G20" s="42"/>
      <c r="H20" s="42"/>
      <c r="I20" s="42"/>
    </row>
    <row r="21" spans="1:9" ht="25.5" customHeight="1" x14ac:dyDescent="0.2">
      <c r="B21" s="67">
        <v>2018</v>
      </c>
      <c r="C21" s="68"/>
      <c r="D21" s="68"/>
      <c r="E21" s="68"/>
      <c r="F21" s="68"/>
      <c r="G21" s="68"/>
      <c r="H21" s="68"/>
    </row>
    <row r="22" spans="1:9" ht="13.5" customHeight="1" x14ac:dyDescent="0.2">
      <c r="A22" s="124" t="s">
        <v>46</v>
      </c>
      <c r="B22" s="36">
        <v>6391659.0700000003</v>
      </c>
      <c r="C22" s="37">
        <v>5345322.1900000004</v>
      </c>
      <c r="D22" s="37">
        <v>1046336.88</v>
      </c>
      <c r="E22" s="37">
        <v>572219.44999999995</v>
      </c>
      <c r="F22" s="37">
        <v>466023.56</v>
      </c>
      <c r="G22" s="37">
        <v>8093.87</v>
      </c>
      <c r="H22" s="37">
        <v>190207.56</v>
      </c>
    </row>
    <row r="23" spans="1:9" ht="13.5" customHeight="1" x14ac:dyDescent="0.2">
      <c r="A23" s="124" t="s">
        <v>47</v>
      </c>
      <c r="B23" s="36">
        <v>6031019.9400000004</v>
      </c>
      <c r="C23" s="37">
        <v>4896678.42</v>
      </c>
      <c r="D23" s="37">
        <v>1134341.52</v>
      </c>
      <c r="E23" s="37">
        <v>594026.82999999996</v>
      </c>
      <c r="F23" s="37">
        <v>532005.27</v>
      </c>
      <c r="G23" s="37">
        <v>8309.42</v>
      </c>
      <c r="H23" s="37">
        <v>177716.82</v>
      </c>
    </row>
    <row r="24" spans="1:9" ht="13.5" customHeight="1" x14ac:dyDescent="0.2">
      <c r="A24" s="124" t="s">
        <v>50</v>
      </c>
      <c r="B24" s="37">
        <v>7155643.5</v>
      </c>
      <c r="C24" s="37">
        <v>5731606.0599999996</v>
      </c>
      <c r="D24" s="37">
        <v>1424037.44</v>
      </c>
      <c r="E24" s="37">
        <v>766350.27</v>
      </c>
      <c r="F24" s="37">
        <v>647979.98</v>
      </c>
      <c r="G24" s="37">
        <v>9707.19</v>
      </c>
      <c r="H24" s="37">
        <v>246002.01</v>
      </c>
    </row>
    <row r="25" spans="1:9" ht="13.5" customHeight="1" x14ac:dyDescent="0.2">
      <c r="A25" s="124" t="s">
        <v>51</v>
      </c>
      <c r="B25" s="37">
        <v>8449575.0299999993</v>
      </c>
      <c r="C25" s="37">
        <v>6890168.8300000001</v>
      </c>
      <c r="D25" s="37">
        <v>1559406.2</v>
      </c>
      <c r="E25" s="37">
        <v>823964.03</v>
      </c>
      <c r="F25" s="37">
        <v>724961.66</v>
      </c>
      <c r="G25" s="37">
        <v>10480.51</v>
      </c>
      <c r="H25" s="37">
        <v>451826.6</v>
      </c>
    </row>
    <row r="26" spans="1:9" ht="13.5" customHeight="1" x14ac:dyDescent="0.2">
      <c r="A26" s="124" t="s">
        <v>52</v>
      </c>
      <c r="B26" s="37">
        <v>9628008.4399999995</v>
      </c>
      <c r="C26" s="37">
        <v>7940424.5899999999</v>
      </c>
      <c r="D26" s="37">
        <v>1687583.85</v>
      </c>
      <c r="E26" s="37">
        <v>965499.09</v>
      </c>
      <c r="F26" s="37">
        <v>710602.3</v>
      </c>
      <c r="G26" s="37">
        <v>11482.46</v>
      </c>
      <c r="H26" s="37">
        <v>568677.27</v>
      </c>
    </row>
    <row r="27" spans="1:9" ht="13.5" customHeight="1" x14ac:dyDescent="0.2">
      <c r="A27" s="124" t="s">
        <v>53</v>
      </c>
      <c r="B27" s="37">
        <v>9449238.6600000001</v>
      </c>
      <c r="C27" s="37">
        <v>7692419.21</v>
      </c>
      <c r="D27" s="37">
        <v>1756819.45</v>
      </c>
      <c r="E27" s="37">
        <v>1000409.58</v>
      </c>
      <c r="F27" s="37">
        <v>745156.26</v>
      </c>
      <c r="G27" s="37">
        <v>11253.61</v>
      </c>
      <c r="H27" s="37">
        <v>600973.39</v>
      </c>
    </row>
    <row r="28" spans="1:9" ht="13.5" customHeight="1" x14ac:dyDescent="0.2">
      <c r="A28" s="124" t="s">
        <v>54</v>
      </c>
      <c r="B28" s="37">
        <v>9133122.8499999996</v>
      </c>
      <c r="C28" s="37">
        <v>7442335.3600000003</v>
      </c>
      <c r="D28" s="37">
        <v>1690787.49</v>
      </c>
      <c r="E28" s="37">
        <v>1000701.93</v>
      </c>
      <c r="F28" s="37">
        <v>679059.35</v>
      </c>
      <c r="G28" s="37">
        <v>11026.21</v>
      </c>
      <c r="H28" s="37">
        <v>585656.42000000004</v>
      </c>
    </row>
    <row r="29" spans="1:9" ht="13.5" customHeight="1" x14ac:dyDescent="0.2">
      <c r="A29" s="124" t="s">
        <v>55</v>
      </c>
      <c r="B29" s="37">
        <v>9315694.4800000004</v>
      </c>
      <c r="C29" s="37">
        <v>7793277.2599999998</v>
      </c>
      <c r="D29" s="37">
        <v>1522417.22</v>
      </c>
      <c r="E29" s="37">
        <v>948772.59</v>
      </c>
      <c r="F29" s="37">
        <v>557875.6</v>
      </c>
      <c r="G29" s="37">
        <v>15769.03</v>
      </c>
      <c r="H29" s="37">
        <v>628417.89</v>
      </c>
    </row>
    <row r="30" spans="1:9" ht="13.5" customHeight="1" x14ac:dyDescent="0.2">
      <c r="A30" s="124" t="s">
        <v>56</v>
      </c>
      <c r="B30" s="37">
        <v>7112021.9699999997</v>
      </c>
      <c r="C30" s="37">
        <v>5864211.0199999996</v>
      </c>
      <c r="D30" s="37">
        <v>1247810.95</v>
      </c>
      <c r="E30" s="37">
        <v>740224.16</v>
      </c>
      <c r="F30" s="37">
        <v>498175.81</v>
      </c>
      <c r="G30" s="37">
        <v>9410.98</v>
      </c>
      <c r="H30" s="37">
        <v>271648.56</v>
      </c>
    </row>
    <row r="31" spans="1:9" ht="13.5" customHeight="1" x14ac:dyDescent="0.2">
      <c r="A31" s="124" t="s">
        <v>57</v>
      </c>
      <c r="B31" s="37">
        <v>7656965.9199999999</v>
      </c>
      <c r="C31" s="37">
        <v>6459121.8099999996</v>
      </c>
      <c r="D31" s="37">
        <v>1197844.1100000001</v>
      </c>
      <c r="E31" s="37">
        <v>704635.13</v>
      </c>
      <c r="F31" s="37">
        <v>483574.23</v>
      </c>
      <c r="G31" s="37">
        <v>9634.75</v>
      </c>
      <c r="H31" s="37">
        <v>246414.48</v>
      </c>
    </row>
    <row r="32" spans="1:9" ht="13.5" customHeight="1" x14ac:dyDescent="0.2">
      <c r="A32" s="124" t="s">
        <v>58</v>
      </c>
      <c r="B32" s="37">
        <v>7054734.9699999997</v>
      </c>
      <c r="C32" s="37">
        <v>5915872.1900000004</v>
      </c>
      <c r="D32" s="37">
        <v>1138862.78</v>
      </c>
      <c r="E32" s="37">
        <v>659379.39</v>
      </c>
      <c r="F32" s="37">
        <v>469113.08</v>
      </c>
      <c r="G32" s="37">
        <v>10370.31</v>
      </c>
      <c r="H32" s="37">
        <v>204768.15</v>
      </c>
    </row>
    <row r="33" spans="1:8" ht="13.5" customHeight="1" x14ac:dyDescent="0.2">
      <c r="A33" s="61"/>
      <c r="B33" s="37"/>
      <c r="C33" s="37"/>
      <c r="D33" s="37"/>
      <c r="E33" s="37"/>
      <c r="F33" s="37"/>
      <c r="G33" s="37"/>
      <c r="H33" s="37"/>
    </row>
    <row r="34" spans="1:8" ht="13.5" customHeight="1" x14ac:dyDescent="0.2">
      <c r="A34" s="62"/>
      <c r="B34" s="38"/>
      <c r="C34" s="38"/>
      <c r="D34" s="38"/>
      <c r="E34" s="38"/>
      <c r="F34" s="38"/>
      <c r="G34" s="38"/>
      <c r="H34" s="38"/>
    </row>
    <row r="35" spans="1:8" ht="13.5" customHeight="1" x14ac:dyDescent="0.2">
      <c r="A35" s="61"/>
      <c r="B35" s="37"/>
      <c r="C35" s="37"/>
      <c r="D35" s="37"/>
      <c r="E35" s="37"/>
      <c r="F35" s="37"/>
      <c r="G35" s="37"/>
      <c r="H35" s="37"/>
    </row>
    <row r="36" spans="1:8" ht="13.5" customHeight="1" x14ac:dyDescent="0.2">
      <c r="A36" s="61"/>
      <c r="B36" s="37"/>
      <c r="C36" s="37"/>
      <c r="D36" s="37"/>
      <c r="E36" s="37"/>
      <c r="F36" s="37"/>
      <c r="G36" s="37"/>
      <c r="H36" s="37"/>
    </row>
    <row r="37" spans="1:8" ht="25.5" customHeight="1" x14ac:dyDescent="0.2">
      <c r="B37" s="68" t="s">
        <v>48</v>
      </c>
      <c r="C37" s="52"/>
      <c r="D37" s="52"/>
      <c r="E37" s="52"/>
      <c r="F37" s="52"/>
      <c r="G37" s="52"/>
      <c r="H37" s="52"/>
    </row>
    <row r="38" spans="1:8" ht="25.5" customHeight="1" x14ac:dyDescent="0.2">
      <c r="B38" s="68" t="s">
        <v>124</v>
      </c>
      <c r="C38" s="68"/>
      <c r="D38" s="68"/>
      <c r="E38" s="68"/>
      <c r="F38" s="68"/>
      <c r="G38" s="68"/>
      <c r="H38" s="68"/>
    </row>
    <row r="39" spans="1:8" x14ac:dyDescent="0.2">
      <c r="A39" s="140"/>
      <c r="B39" s="140"/>
      <c r="C39" s="44"/>
      <c r="D39" s="44"/>
      <c r="E39" s="39"/>
      <c r="F39" s="39"/>
      <c r="G39" s="39"/>
      <c r="H39" s="42"/>
    </row>
    <row r="40" spans="1:8" x14ac:dyDescent="0.2">
      <c r="A40" s="124" t="s">
        <v>46</v>
      </c>
      <c r="B40" s="64">
        <f t="shared" ref="B40:H50" si="0">B22/B7*100-100</f>
        <v>10.452771546102753</v>
      </c>
      <c r="C40" s="65">
        <f t="shared" si="0"/>
        <v>12.452722738964937</v>
      </c>
      <c r="D40" s="65">
        <f t="shared" si="0"/>
        <v>1.2533372361056365</v>
      </c>
      <c r="E40" s="65">
        <f t="shared" si="0"/>
        <v>-1.1531914186474097</v>
      </c>
      <c r="F40" s="65">
        <f t="shared" si="0"/>
        <v>4.4417175428248754</v>
      </c>
      <c r="G40" s="65">
        <f t="shared" si="0"/>
        <v>-2.3121282635563176</v>
      </c>
      <c r="H40" s="65">
        <f t="shared" si="0"/>
        <v>21.949819323328512</v>
      </c>
    </row>
    <row r="41" spans="1:8" x14ac:dyDescent="0.2">
      <c r="A41" s="124" t="s">
        <v>47</v>
      </c>
      <c r="B41" s="64">
        <f t="shared" si="0"/>
        <v>-5.6700069816633061</v>
      </c>
      <c r="C41" s="65">
        <f t="shared" si="0"/>
        <v>-6.132940537757392</v>
      </c>
      <c r="D41" s="65">
        <f t="shared" si="0"/>
        <v>-3.6180950857529552</v>
      </c>
      <c r="E41" s="65">
        <f t="shared" si="0"/>
        <v>-6.288697253548321</v>
      </c>
      <c r="F41" s="65">
        <f t="shared" si="0"/>
        <v>-0.34857423730090886</v>
      </c>
      <c r="G41" s="65">
        <f t="shared" si="0"/>
        <v>-9.3578466022637059</v>
      </c>
      <c r="H41" s="65">
        <f t="shared" si="0"/>
        <v>-3.2539155999973275</v>
      </c>
    </row>
    <row r="42" spans="1:8" x14ac:dyDescent="0.2">
      <c r="A42" s="124" t="s">
        <v>50</v>
      </c>
      <c r="B42" s="64">
        <f t="shared" si="0"/>
        <v>-7.333531148200322</v>
      </c>
      <c r="C42" s="65">
        <f t="shared" si="0"/>
        <v>-8.4825427353588481</v>
      </c>
      <c r="D42" s="65">
        <f t="shared" si="0"/>
        <v>-2.4015870619927142</v>
      </c>
      <c r="E42" s="65">
        <f t="shared" si="0"/>
        <v>-5.246094173912212</v>
      </c>
      <c r="F42" s="65">
        <f t="shared" si="0"/>
        <v>1.233496399288228</v>
      </c>
      <c r="G42" s="65">
        <f t="shared" si="0"/>
        <v>-4.9647993843930607</v>
      </c>
      <c r="H42" s="65">
        <f t="shared" si="0"/>
        <v>-17.095765033523875</v>
      </c>
    </row>
    <row r="43" spans="1:8" x14ac:dyDescent="0.2">
      <c r="A43" s="124" t="s">
        <v>51</v>
      </c>
      <c r="B43" s="64">
        <f t="shared" si="0"/>
        <v>6.5645719575186234</v>
      </c>
      <c r="C43" s="65">
        <f t="shared" si="0"/>
        <v>5.6227848376924925</v>
      </c>
      <c r="D43" s="65">
        <f t="shared" si="0"/>
        <v>10.9351084625402</v>
      </c>
      <c r="E43" s="65">
        <f t="shared" si="0"/>
        <v>2.8977804416922623</v>
      </c>
      <c r="F43" s="65">
        <f t="shared" si="0"/>
        <v>21.969642354487192</v>
      </c>
      <c r="G43" s="65">
        <f t="shared" si="0"/>
        <v>-0.69340676104756938</v>
      </c>
      <c r="H43" s="65">
        <f t="shared" si="0"/>
        <v>20.938218689197356</v>
      </c>
    </row>
    <row r="44" spans="1:8" x14ac:dyDescent="0.2">
      <c r="A44" s="124" t="s">
        <v>52</v>
      </c>
      <c r="B44" s="64">
        <f t="shared" si="0"/>
        <v>2.5200374215271353</v>
      </c>
      <c r="C44" s="65">
        <f t="shared" si="0"/>
        <v>3.5940729260823616</v>
      </c>
      <c r="D44" s="65">
        <f t="shared" si="0"/>
        <v>-2.2485034569525482</v>
      </c>
      <c r="E44" s="65">
        <f t="shared" si="0"/>
        <v>-1.9575067897410037</v>
      </c>
      <c r="F44" s="65">
        <f t="shared" si="0"/>
        <v>-2.7039665900797161</v>
      </c>
      <c r="G44" s="65">
        <f t="shared" si="0"/>
        <v>1.8384645198254077</v>
      </c>
      <c r="H44" s="65">
        <f t="shared" si="0"/>
        <v>19.175903098468908</v>
      </c>
    </row>
    <row r="45" spans="1:8" x14ac:dyDescent="0.2">
      <c r="A45" s="124" t="s">
        <v>53</v>
      </c>
      <c r="B45" s="64">
        <f t="shared" si="0"/>
        <v>-1.8143711833677685</v>
      </c>
      <c r="C45" s="65">
        <f t="shared" si="0"/>
        <v>-2.3258732389100203</v>
      </c>
      <c r="D45" s="65">
        <f t="shared" si="0"/>
        <v>0.48985918797015415</v>
      </c>
      <c r="E45" s="65">
        <f t="shared" si="0"/>
        <v>-8.2494223455823459</v>
      </c>
      <c r="F45" s="65">
        <f t="shared" si="0"/>
        <v>15.283916691248976</v>
      </c>
      <c r="G45" s="65">
        <f t="shared" si="0"/>
        <v>-2.4095800448685054</v>
      </c>
      <c r="H45" s="65">
        <f t="shared" si="0"/>
        <v>-2.1665103025098205</v>
      </c>
    </row>
    <row r="46" spans="1:8" x14ac:dyDescent="0.2">
      <c r="A46" s="124" t="s">
        <v>54</v>
      </c>
      <c r="B46" s="64">
        <f t="shared" si="0"/>
        <v>4.4384920450528824</v>
      </c>
      <c r="C46" s="65">
        <f t="shared" si="0"/>
        <v>4.9228086509302642</v>
      </c>
      <c r="D46" s="65">
        <f t="shared" si="0"/>
        <v>2.3587726954318953</v>
      </c>
      <c r="E46" s="65">
        <f t="shared" si="0"/>
        <v>-1.7898415993030596</v>
      </c>
      <c r="F46" s="65">
        <f t="shared" si="0"/>
        <v>9.1630443725549497</v>
      </c>
      <c r="G46" s="65">
        <f t="shared" si="0"/>
        <v>1.8528251935453284</v>
      </c>
      <c r="H46" s="65">
        <f t="shared" si="0"/>
        <v>16.086123482725512</v>
      </c>
    </row>
    <row r="47" spans="1:8" ht="13.5" customHeight="1" x14ac:dyDescent="0.2">
      <c r="A47" s="124" t="s">
        <v>55</v>
      </c>
      <c r="B47" s="64">
        <f t="shared" si="0"/>
        <v>3.1895549560250629</v>
      </c>
      <c r="C47" s="65">
        <f t="shared" si="0"/>
        <v>4.8502593656654369</v>
      </c>
      <c r="D47" s="65">
        <f t="shared" si="0"/>
        <v>-4.5494925252232576</v>
      </c>
      <c r="E47" s="65">
        <f t="shared" si="0"/>
        <v>-6.4032863102801798</v>
      </c>
      <c r="F47" s="65">
        <f t="shared" si="0"/>
        <v>-2.1427380140397219</v>
      </c>
      <c r="G47" s="65">
        <f t="shared" si="0"/>
        <v>40.69353599683086</v>
      </c>
      <c r="H47" s="65">
        <f t="shared" si="0"/>
        <v>39.951181055015695</v>
      </c>
    </row>
    <row r="48" spans="1:8" x14ac:dyDescent="0.2">
      <c r="A48" s="124" t="s">
        <v>56</v>
      </c>
      <c r="B48" s="64">
        <f t="shared" si="0"/>
        <v>-5.3169552194767959</v>
      </c>
      <c r="C48" s="65">
        <f t="shared" si="0"/>
        <v>-6.3534892544967079</v>
      </c>
      <c r="D48" s="65">
        <f t="shared" si="0"/>
        <v>-0.1214852424345878</v>
      </c>
      <c r="E48" s="65">
        <f t="shared" si="0"/>
        <v>-3.519063154539765</v>
      </c>
      <c r="F48" s="65">
        <f t="shared" si="0"/>
        <v>5.5109731339540815</v>
      </c>
      <c r="G48" s="65">
        <f t="shared" si="0"/>
        <v>-5.4174765477858386</v>
      </c>
      <c r="H48" s="65">
        <f t="shared" si="0"/>
        <v>-5.9413427506290475</v>
      </c>
    </row>
    <row r="49" spans="1:8" x14ac:dyDescent="0.2">
      <c r="A49" s="124" t="s">
        <v>57</v>
      </c>
      <c r="B49" s="64">
        <f t="shared" si="0"/>
        <v>6.7967786478020003</v>
      </c>
      <c r="C49" s="65">
        <f t="shared" si="0"/>
        <v>6.8275907278681132</v>
      </c>
      <c r="D49" s="65">
        <f t="shared" si="0"/>
        <v>6.6309368558192858</v>
      </c>
      <c r="E49" s="65">
        <f t="shared" si="0"/>
        <v>2.9741397565027086</v>
      </c>
      <c r="F49" s="65">
        <f t="shared" si="0"/>
        <v>12.740770675989666</v>
      </c>
      <c r="G49" s="65">
        <f t="shared" si="0"/>
        <v>-5.0368724730873424</v>
      </c>
      <c r="H49" s="65">
        <f t="shared" si="0"/>
        <v>20.161271918146923</v>
      </c>
    </row>
    <row r="50" spans="1:8" x14ac:dyDescent="0.2">
      <c r="A50" s="124" t="s">
        <v>58</v>
      </c>
      <c r="B50" s="64">
        <f t="shared" si="0"/>
        <v>-2.4756764197331194</v>
      </c>
      <c r="C50" s="65">
        <f t="shared" si="0"/>
        <v>-2.7371882137738623</v>
      </c>
      <c r="D50" s="65">
        <f t="shared" si="0"/>
        <v>-1.0942963700446455</v>
      </c>
      <c r="E50" s="65">
        <f t="shared" si="0"/>
        <v>-1.6541428137447269</v>
      </c>
      <c r="F50" s="65">
        <f t="shared" si="0"/>
        <v>-0.27095950055149842</v>
      </c>
      <c r="G50" s="65">
        <f t="shared" si="0"/>
        <v>-2.2189137100637026</v>
      </c>
      <c r="H50" s="65">
        <f t="shared" si="0"/>
        <v>-0.39297386888674168</v>
      </c>
    </row>
    <row r="51" spans="1:8" x14ac:dyDescent="0.2">
      <c r="A51" s="61"/>
      <c r="B51" s="65"/>
      <c r="C51" s="65"/>
      <c r="D51" s="65"/>
      <c r="E51" s="65"/>
      <c r="F51" s="65"/>
      <c r="G51" s="65"/>
      <c r="H51" s="65"/>
    </row>
    <row r="52" spans="1:8" x14ac:dyDescent="0.2">
      <c r="A52" s="62"/>
      <c r="B52" s="69"/>
      <c r="C52" s="69"/>
      <c r="D52" s="69"/>
      <c r="E52" s="69"/>
      <c r="F52" s="69"/>
      <c r="G52" s="69"/>
      <c r="H52" s="69"/>
    </row>
    <row r="53" spans="1:8" x14ac:dyDescent="0.2">
      <c r="A53" s="61"/>
      <c r="B53" s="65"/>
      <c r="C53" s="65"/>
      <c r="D53" s="65"/>
      <c r="E53" s="65"/>
      <c r="F53" s="65"/>
      <c r="G53" s="65"/>
      <c r="H53" s="65"/>
    </row>
    <row r="54" spans="1:8" x14ac:dyDescent="0.2">
      <c r="A54" s="61"/>
      <c r="B54" s="65"/>
      <c r="C54" s="65"/>
      <c r="D54" s="65"/>
      <c r="E54" s="65"/>
      <c r="F54" s="65"/>
      <c r="G54" s="65"/>
      <c r="H54" s="65"/>
    </row>
    <row r="55" spans="1:8" x14ac:dyDescent="0.2">
      <c r="A55" s="47"/>
      <c r="B55" s="45"/>
      <c r="C55" s="45"/>
      <c r="D55" s="45"/>
      <c r="E55" s="45"/>
      <c r="F55" s="45"/>
      <c r="G55" s="45"/>
      <c r="H55" s="45"/>
    </row>
    <row r="56" spans="1:8" ht="18.75" customHeight="1" x14ac:dyDescent="0.2">
      <c r="A56" s="112" t="s">
        <v>125</v>
      </c>
    </row>
    <row r="57" spans="1:8" ht="15.75" customHeight="1" x14ac:dyDescent="0.2">
      <c r="A57" s="34" t="s">
        <v>153</v>
      </c>
    </row>
    <row r="58" spans="1:8" ht="15.75" customHeight="1" x14ac:dyDescent="0.2">
      <c r="A58" s="34" t="s">
        <v>128</v>
      </c>
    </row>
    <row r="59" spans="1:8" ht="15.75" customHeight="1" x14ac:dyDescent="0.2">
      <c r="A59" s="34" t="s">
        <v>126</v>
      </c>
    </row>
    <row r="60" spans="1:8" ht="15.75" customHeight="1" x14ac:dyDescent="0.2">
      <c r="A60" s="46" t="s">
        <v>127</v>
      </c>
    </row>
    <row r="61" spans="1:8" ht="15.75" customHeight="1" x14ac:dyDescent="0.2"/>
    <row r="62" spans="1:8" ht="15.75" customHeight="1" x14ac:dyDescent="0.2">
      <c r="A62" s="46"/>
    </row>
    <row r="63" spans="1:8" ht="15.75" customHeight="1" x14ac:dyDescent="0.2"/>
    <row r="68" spans="4:5" x14ac:dyDescent="0.2">
      <c r="D68" s="43"/>
      <c r="E68" s="43"/>
    </row>
    <row r="69" spans="4:5" x14ac:dyDescent="0.2">
      <c r="D69" s="43"/>
    </row>
    <row r="70" spans="4:5" x14ac:dyDescent="0.2">
      <c r="D70" s="43"/>
    </row>
    <row r="71" spans="4:5" x14ac:dyDescent="0.2">
      <c r="D71" s="43"/>
    </row>
    <row r="72" spans="4:5" x14ac:dyDescent="0.2">
      <c r="D72" s="43"/>
    </row>
    <row r="73" spans="4:5" x14ac:dyDescent="0.2">
      <c r="D73" s="43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6" customWidth="1"/>
    <col min="2" max="16384" width="11.42578125" style="76"/>
  </cols>
  <sheetData>
    <row r="1" spans="1:9" ht="18" customHeight="1" x14ac:dyDescent="0.2">
      <c r="A1" s="121" t="s">
        <v>95</v>
      </c>
      <c r="B1" s="110"/>
      <c r="C1" s="110"/>
      <c r="D1" s="110"/>
      <c r="E1" s="111"/>
      <c r="F1" s="74"/>
      <c r="G1" s="74"/>
      <c r="H1" s="74"/>
    </row>
    <row r="2" spans="1:9" ht="18" customHeight="1" x14ac:dyDescent="0.2">
      <c r="A2" s="142" t="s">
        <v>148</v>
      </c>
      <c r="B2" s="143"/>
      <c r="C2" s="143"/>
      <c r="D2" s="143"/>
      <c r="E2" s="75"/>
      <c r="F2" s="74"/>
    </row>
    <row r="3" spans="1:9" ht="18" customHeight="1" x14ac:dyDescent="0.2">
      <c r="A3" s="144"/>
      <c r="B3" s="144"/>
      <c r="C3" s="144"/>
      <c r="D3" s="144"/>
      <c r="G3" s="77"/>
      <c r="I3" s="77"/>
    </row>
    <row r="4" spans="1:9" ht="18" customHeight="1" x14ac:dyDescent="0.2"/>
    <row r="5" spans="1:9" ht="18" customHeight="1" x14ac:dyDescent="0.2">
      <c r="A5" s="78"/>
      <c r="I5" s="79"/>
    </row>
    <row r="6" spans="1:9" ht="12.75" customHeight="1" x14ac:dyDescent="0.2">
      <c r="I6" s="79"/>
    </row>
    <row r="7" spans="1:9" ht="18" customHeight="1" x14ac:dyDescent="0.2">
      <c r="A7" s="80"/>
      <c r="B7" s="79"/>
      <c r="G7" s="79"/>
      <c r="I7" s="81"/>
    </row>
    <row r="8" spans="1:9" ht="18" customHeight="1" x14ac:dyDescent="0.2">
      <c r="A8" s="80"/>
      <c r="B8" s="79"/>
      <c r="G8" s="79"/>
      <c r="I8" s="81"/>
    </row>
    <row r="9" spans="1:9" ht="18" customHeight="1" x14ac:dyDescent="0.2">
      <c r="A9" s="80"/>
      <c r="B9" s="79"/>
      <c r="G9" s="79"/>
      <c r="I9" s="81"/>
    </row>
    <row r="10" spans="1:9" ht="18" customHeight="1" x14ac:dyDescent="0.2">
      <c r="A10" s="80"/>
      <c r="B10" s="79"/>
      <c r="G10" s="79"/>
      <c r="I10" s="81"/>
    </row>
    <row r="11" spans="1:9" ht="18" customHeight="1" x14ac:dyDescent="0.2">
      <c r="A11" s="80"/>
      <c r="B11" s="79"/>
      <c r="G11" s="79"/>
      <c r="I11" s="81"/>
    </row>
    <row r="12" spans="1:9" ht="18" customHeight="1" x14ac:dyDescent="0.2">
      <c r="A12" s="80"/>
      <c r="B12" s="79"/>
      <c r="G12" s="79"/>
      <c r="I12" s="81"/>
    </row>
    <row r="13" spans="1:9" ht="18" customHeight="1" x14ac:dyDescent="0.2">
      <c r="A13" s="80"/>
      <c r="B13" s="79"/>
      <c r="G13" s="79"/>
      <c r="I13" s="81"/>
    </row>
    <row r="14" spans="1:9" ht="18" customHeight="1" x14ac:dyDescent="0.2">
      <c r="A14" s="80"/>
      <c r="B14" s="79"/>
      <c r="G14" s="79"/>
      <c r="I14" s="81"/>
    </row>
    <row r="15" spans="1:9" ht="18" customHeight="1" x14ac:dyDescent="0.2">
      <c r="A15" s="80"/>
      <c r="B15" s="79"/>
      <c r="G15" s="79"/>
      <c r="I15" s="81"/>
    </row>
    <row r="16" spans="1:9" ht="18" customHeight="1" x14ac:dyDescent="0.2">
      <c r="A16" s="82"/>
      <c r="B16" s="79"/>
      <c r="G16" s="79"/>
      <c r="I16" s="81"/>
    </row>
    <row r="17" spans="1:10" ht="18" customHeight="1" x14ac:dyDescent="0.2">
      <c r="A17" s="82"/>
      <c r="B17" s="79"/>
      <c r="G17" s="79"/>
      <c r="I17" s="81"/>
    </row>
    <row r="18" spans="1:10" ht="18" customHeight="1" x14ac:dyDescent="0.2">
      <c r="A18" s="82"/>
      <c r="B18" s="79"/>
      <c r="G18" s="79"/>
      <c r="I18" s="81"/>
    </row>
    <row r="19" spans="1:10" ht="18" customHeight="1" x14ac:dyDescent="0.2">
      <c r="A19" s="79"/>
      <c r="B19" s="79"/>
      <c r="G19" s="79"/>
      <c r="I19" s="81"/>
    </row>
    <row r="20" spans="1:10" ht="18" customHeight="1" x14ac:dyDescent="0.2">
      <c r="A20" s="78"/>
      <c r="G20" s="79"/>
      <c r="I20" s="81"/>
    </row>
    <row r="21" spans="1:10" ht="12.75" customHeight="1" x14ac:dyDescent="0.2">
      <c r="G21" s="79"/>
      <c r="I21" s="81"/>
    </row>
    <row r="22" spans="1:10" ht="18" customHeight="1" x14ac:dyDescent="0.2">
      <c r="A22" s="78"/>
      <c r="G22" s="79"/>
      <c r="I22" s="81"/>
    </row>
    <row r="23" spans="1:10" ht="18" customHeight="1" x14ac:dyDescent="0.2">
      <c r="A23" s="78"/>
      <c r="G23" s="79"/>
      <c r="I23" s="81"/>
    </row>
    <row r="24" spans="1:10" ht="18" customHeight="1" x14ac:dyDescent="0.2">
      <c r="A24" s="83"/>
      <c r="G24" s="79"/>
      <c r="I24" s="81"/>
      <c r="J24" s="81"/>
    </row>
    <row r="25" spans="1:10" ht="18" customHeight="1" x14ac:dyDescent="0.2">
      <c r="A25" s="82"/>
      <c r="B25" s="79"/>
      <c r="G25" s="79"/>
      <c r="I25" s="81"/>
      <c r="J25" s="81"/>
    </row>
    <row r="26" spans="1:10" ht="18" customHeight="1" x14ac:dyDescent="0.2">
      <c r="A26" s="82"/>
      <c r="B26" s="79"/>
      <c r="G26" s="79"/>
      <c r="I26" s="81"/>
      <c r="J26" s="81"/>
    </row>
    <row r="27" spans="1:10" ht="18" customHeight="1" x14ac:dyDescent="0.2">
      <c r="A27" s="82"/>
      <c r="B27" s="79"/>
      <c r="G27" s="79"/>
      <c r="I27" s="81"/>
      <c r="J27" s="81"/>
    </row>
    <row r="28" spans="1:10" ht="18" customHeight="1" x14ac:dyDescent="0.2">
      <c r="A28" s="82"/>
      <c r="B28" s="79"/>
      <c r="G28" s="79"/>
      <c r="I28" s="81"/>
      <c r="J28" s="81"/>
    </row>
    <row r="29" spans="1:10" ht="18" customHeight="1" x14ac:dyDescent="0.2">
      <c r="A29" s="82"/>
      <c r="B29" s="79"/>
      <c r="G29" s="79"/>
      <c r="I29" s="81"/>
      <c r="J29" s="81"/>
    </row>
    <row r="30" spans="1:10" ht="18" customHeight="1" x14ac:dyDescent="0.2">
      <c r="A30" s="82"/>
      <c r="B30" s="79"/>
      <c r="G30" s="79"/>
      <c r="I30" s="81"/>
      <c r="J30" s="81"/>
    </row>
    <row r="31" spans="1:10" ht="18" customHeight="1" x14ac:dyDescent="0.2">
      <c r="A31" s="82"/>
      <c r="B31" s="79"/>
      <c r="G31" s="79"/>
      <c r="I31" s="81"/>
      <c r="J31" s="81"/>
    </row>
    <row r="32" spans="1:10" ht="18" customHeight="1" x14ac:dyDescent="0.2">
      <c r="A32" s="82"/>
      <c r="B32" s="79"/>
      <c r="G32" s="79"/>
      <c r="I32" s="81"/>
      <c r="J32" s="81"/>
    </row>
    <row r="33" spans="1:10" ht="18" customHeight="1" x14ac:dyDescent="0.2">
      <c r="A33" s="82"/>
      <c r="B33" s="79"/>
      <c r="G33" s="79"/>
      <c r="I33" s="81"/>
      <c r="J33" s="81"/>
    </row>
    <row r="34" spans="1:10" ht="18" customHeight="1" x14ac:dyDescent="0.2">
      <c r="A34" s="79"/>
      <c r="B34" s="79"/>
      <c r="G34" s="79"/>
      <c r="I34" s="81"/>
    </row>
    <row r="35" spans="1:10" ht="18" customHeight="1" x14ac:dyDescent="0.2">
      <c r="I35" s="81"/>
    </row>
    <row r="36" spans="1:10" ht="18" customHeight="1" x14ac:dyDescent="0.2">
      <c r="A36" s="73"/>
      <c r="B36" s="74"/>
      <c r="C36" s="74"/>
      <c r="D36" s="74"/>
      <c r="E36" s="74"/>
      <c r="F36" s="74"/>
      <c r="G36" s="74"/>
      <c r="I36" s="81"/>
    </row>
    <row r="37" spans="1:10" ht="12.75" customHeight="1" x14ac:dyDescent="0.2">
      <c r="I37" s="81"/>
    </row>
    <row r="38" spans="1:10" ht="18" customHeight="1" x14ac:dyDescent="0.2">
      <c r="A38" s="79"/>
      <c r="B38" s="74"/>
      <c r="C38" s="74"/>
      <c r="E38" s="74"/>
      <c r="F38" s="74"/>
      <c r="G38" s="74"/>
      <c r="H38" s="74"/>
      <c r="I38" s="81"/>
    </row>
    <row r="39" spans="1:10" ht="18" customHeight="1" x14ac:dyDescent="0.2">
      <c r="A39" s="79"/>
      <c r="B39" s="74"/>
      <c r="C39" s="74"/>
      <c r="E39" s="74"/>
      <c r="F39" s="74"/>
      <c r="G39" s="74"/>
    </row>
    <row r="40" spans="1:10" ht="18" customHeight="1" x14ac:dyDescent="0.2">
      <c r="A40" s="79"/>
      <c r="B40" s="74"/>
      <c r="C40" s="74"/>
      <c r="E40" s="74"/>
      <c r="F40" s="74"/>
      <c r="G40" s="74"/>
      <c r="H40" s="74"/>
    </row>
    <row r="41" spans="1:10" ht="18" customHeight="1" x14ac:dyDescent="0.2">
      <c r="A41" s="84"/>
      <c r="B41" s="74"/>
      <c r="C41" s="74"/>
      <c r="D41" s="74"/>
      <c r="E41" s="74"/>
      <c r="F41" s="74"/>
      <c r="G41" s="74"/>
    </row>
    <row r="42" spans="1:10" ht="18" customHeight="1" x14ac:dyDescent="0.2">
      <c r="A42" s="73"/>
      <c r="B42" s="74"/>
      <c r="C42" s="74"/>
      <c r="D42" s="85"/>
      <c r="E42" s="74"/>
      <c r="F42" s="74"/>
      <c r="G42" s="74"/>
    </row>
    <row r="43" spans="1:10" ht="12.75" customHeight="1" x14ac:dyDescent="0.2">
      <c r="A43" s="75"/>
      <c r="B43" s="74"/>
      <c r="C43" s="74"/>
      <c r="D43" s="74"/>
      <c r="E43" s="74"/>
      <c r="F43" s="74"/>
      <c r="G43" s="74"/>
    </row>
    <row r="44" spans="1:10" ht="18" customHeight="1" x14ac:dyDescent="0.2">
      <c r="A44" s="82"/>
      <c r="B44" s="74"/>
      <c r="C44" s="74"/>
      <c r="E44" s="74"/>
      <c r="F44" s="74"/>
      <c r="G44" s="74"/>
    </row>
    <row r="45" spans="1:10" ht="18" customHeight="1" x14ac:dyDescent="0.2">
      <c r="A45" s="82"/>
    </row>
    <row r="46" spans="1:10" ht="18" customHeight="1" x14ac:dyDescent="0.2">
      <c r="A46" s="82"/>
    </row>
    <row r="47" spans="1:10" ht="18" customHeight="1" x14ac:dyDescent="0.2">
      <c r="A47" s="82"/>
      <c r="B47" s="74"/>
      <c r="C47" s="74"/>
      <c r="E47" s="74"/>
      <c r="F47" s="74"/>
      <c r="G47" s="74"/>
    </row>
    <row r="48" spans="1:10" ht="23.25" customHeight="1" x14ac:dyDescent="0.2">
      <c r="B48" s="74"/>
      <c r="C48" s="74"/>
      <c r="E48" s="74"/>
      <c r="F48" s="74"/>
      <c r="G48" s="74"/>
      <c r="H48" s="74"/>
    </row>
    <row r="49" spans="1:8" ht="23.25" customHeight="1" x14ac:dyDescent="0.2">
      <c r="A49" s="86"/>
      <c r="B49" s="74"/>
      <c r="C49" s="84"/>
      <c r="D49" s="74"/>
      <c r="E49" s="74"/>
      <c r="F49" s="74"/>
      <c r="G49" s="74"/>
      <c r="H49" s="74"/>
    </row>
    <row r="50" spans="1:8" ht="23.25" customHeight="1" x14ac:dyDescent="0.2">
      <c r="A50" s="86"/>
      <c r="B50" s="74"/>
      <c r="C50" s="84"/>
      <c r="D50" s="74"/>
      <c r="E50" s="74"/>
      <c r="F50" s="74"/>
      <c r="G50" s="74"/>
      <c r="H50" s="74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4340" r:id="rId4">
          <objectPr defaultSize="0" r:id="rId5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8</xdr:col>
                <xdr:colOff>19050</xdr:colOff>
                <xdr:row>38</xdr:row>
                <xdr:rowOff>0</xdr:rowOff>
              </to>
            </anchor>
          </objectPr>
        </oleObject>
      </mc:Choice>
      <mc:Fallback>
        <oleObject progId="AcroExch.Document.2015" shapeId="1434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7109375" style="79" customWidth="1"/>
    <col min="2" max="16384" width="11.42578125" style="79"/>
  </cols>
  <sheetData>
    <row r="1" spans="1:11" ht="18" customHeight="1" x14ac:dyDescent="0.2">
      <c r="A1" s="73" t="s">
        <v>78</v>
      </c>
      <c r="B1" s="84"/>
      <c r="C1" s="84"/>
      <c r="D1" s="84"/>
      <c r="E1" s="75"/>
      <c r="F1" s="84"/>
      <c r="G1" s="84"/>
      <c r="H1" s="84"/>
    </row>
    <row r="2" spans="1:11" ht="18" customHeight="1" x14ac:dyDescent="0.2">
      <c r="A2" s="75"/>
      <c r="B2" s="84"/>
      <c r="C2" s="84"/>
      <c r="D2" s="84"/>
      <c r="E2" s="75"/>
      <c r="F2" s="84"/>
    </row>
    <row r="3" spans="1:11" ht="18" customHeight="1" x14ac:dyDescent="0.2">
      <c r="G3" s="77"/>
      <c r="K3" s="77"/>
    </row>
    <row r="4" spans="1:11" ht="18" customHeight="1" x14ac:dyDescent="0.2"/>
    <row r="5" spans="1:11" ht="18" customHeight="1" x14ac:dyDescent="0.2">
      <c r="A5" s="78" t="s">
        <v>79</v>
      </c>
    </row>
    <row r="6" spans="1:11" ht="12.75" customHeight="1" x14ac:dyDescent="0.2"/>
    <row r="7" spans="1:11" ht="18" customHeight="1" x14ac:dyDescent="0.2">
      <c r="A7" s="116" t="s">
        <v>80</v>
      </c>
      <c r="B7" s="105" t="s">
        <v>34</v>
      </c>
      <c r="K7" s="81"/>
    </row>
    <row r="8" spans="1:11" ht="18" customHeight="1" x14ac:dyDescent="0.2">
      <c r="A8" s="116" t="s">
        <v>81</v>
      </c>
      <c r="B8" s="105" t="s">
        <v>82</v>
      </c>
      <c r="K8" s="81"/>
    </row>
    <row r="9" spans="1:11" ht="18" customHeight="1" x14ac:dyDescent="0.2">
      <c r="A9" s="116" t="s">
        <v>83</v>
      </c>
      <c r="B9" s="105" t="s">
        <v>84</v>
      </c>
      <c r="K9" s="81"/>
    </row>
    <row r="10" spans="1:11" ht="18" customHeight="1" x14ac:dyDescent="0.2">
      <c r="A10" s="116" t="s">
        <v>85</v>
      </c>
      <c r="B10" s="105" t="s">
        <v>86</v>
      </c>
      <c r="K10" s="81"/>
    </row>
    <row r="11" spans="1:11" ht="18" customHeight="1" x14ac:dyDescent="0.2">
      <c r="A11" s="116" t="s">
        <v>62</v>
      </c>
      <c r="B11" s="105" t="s">
        <v>87</v>
      </c>
      <c r="K11" s="81"/>
    </row>
    <row r="12" spans="1:11" ht="18" customHeight="1" x14ac:dyDescent="0.2">
      <c r="A12" s="116" t="s">
        <v>63</v>
      </c>
      <c r="B12" s="105" t="s">
        <v>88</v>
      </c>
      <c r="K12" s="81"/>
    </row>
    <row r="13" spans="1:11" ht="18" customHeight="1" x14ac:dyDescent="0.2">
      <c r="A13" s="116" t="s">
        <v>64</v>
      </c>
      <c r="B13" s="105" t="s">
        <v>89</v>
      </c>
      <c r="K13" s="81"/>
    </row>
    <row r="14" spans="1:11" ht="18" customHeight="1" x14ac:dyDescent="0.2">
      <c r="A14" s="116" t="s">
        <v>65</v>
      </c>
      <c r="B14" s="105" t="s">
        <v>90</v>
      </c>
      <c r="K14" s="81"/>
    </row>
    <row r="15" spans="1:11" ht="18" customHeight="1" x14ac:dyDescent="0.2">
      <c r="A15" s="116" t="s">
        <v>66</v>
      </c>
      <c r="B15" s="105" t="s">
        <v>91</v>
      </c>
      <c r="K15" s="81"/>
    </row>
    <row r="16" spans="1:11" ht="18" customHeight="1" x14ac:dyDescent="0.2">
      <c r="A16" s="117">
        <v>10</v>
      </c>
      <c r="B16" s="105" t="s">
        <v>92</v>
      </c>
      <c r="K16" s="81"/>
    </row>
    <row r="17" spans="1:11" ht="18" customHeight="1" x14ac:dyDescent="0.2">
      <c r="A17" s="117">
        <v>11</v>
      </c>
      <c r="B17" s="105" t="s">
        <v>93</v>
      </c>
      <c r="K17" s="81"/>
    </row>
    <row r="18" spans="1:11" ht="18" customHeight="1" x14ac:dyDescent="0.2">
      <c r="A18" s="117">
        <v>12</v>
      </c>
      <c r="B18" s="105" t="s">
        <v>121</v>
      </c>
      <c r="K18" s="81"/>
    </row>
    <row r="19" spans="1:11" ht="18" customHeight="1" x14ac:dyDescent="0.2">
      <c r="A19" s="117">
        <v>13</v>
      </c>
      <c r="B19" s="105" t="s">
        <v>123</v>
      </c>
      <c r="K19" s="81"/>
    </row>
    <row r="20" spans="1:11" ht="18" customHeight="1" x14ac:dyDescent="0.2">
      <c r="K20" s="81"/>
    </row>
    <row r="21" spans="1:11" ht="18" customHeight="1" x14ac:dyDescent="0.2">
      <c r="A21" s="78" t="s">
        <v>94</v>
      </c>
      <c r="K21" s="81"/>
    </row>
    <row r="22" spans="1:11" ht="12.75" customHeight="1" x14ac:dyDescent="0.2">
      <c r="K22" s="81"/>
    </row>
    <row r="23" spans="1:11" ht="18" customHeight="1" x14ac:dyDescent="0.2">
      <c r="A23" s="105" t="s">
        <v>95</v>
      </c>
      <c r="K23" s="81"/>
    </row>
    <row r="24" spans="1:11" ht="18" customHeight="1" x14ac:dyDescent="0.2">
      <c r="A24" s="78"/>
      <c r="K24" s="81"/>
    </row>
    <row r="25" spans="1:11" ht="18" customHeight="1" x14ac:dyDescent="0.2">
      <c r="A25" s="83" t="s">
        <v>96</v>
      </c>
      <c r="K25" s="81"/>
    </row>
    <row r="26" spans="1:11" ht="18" customHeight="1" x14ac:dyDescent="0.2">
      <c r="A26" s="80" t="s">
        <v>80</v>
      </c>
      <c r="B26" s="79" t="s">
        <v>97</v>
      </c>
      <c r="K26" s="81"/>
    </row>
    <row r="27" spans="1:11" ht="18" customHeight="1" x14ac:dyDescent="0.2">
      <c r="A27" s="80" t="s">
        <v>81</v>
      </c>
      <c r="B27" s="79" t="s">
        <v>98</v>
      </c>
      <c r="K27" s="81"/>
    </row>
    <row r="28" spans="1:11" ht="18" customHeight="1" x14ac:dyDescent="0.2">
      <c r="A28" s="80" t="s">
        <v>83</v>
      </c>
      <c r="B28" s="79" t="s">
        <v>99</v>
      </c>
      <c r="K28" s="81"/>
    </row>
    <row r="29" spans="1:11" ht="18" customHeight="1" x14ac:dyDescent="0.2">
      <c r="A29" s="80" t="s">
        <v>85</v>
      </c>
      <c r="B29" s="79" t="s">
        <v>100</v>
      </c>
      <c r="K29" s="81"/>
    </row>
    <row r="30" spans="1:11" ht="18" customHeight="1" x14ac:dyDescent="0.2">
      <c r="A30" s="80" t="s">
        <v>62</v>
      </c>
      <c r="B30" s="79" t="s">
        <v>101</v>
      </c>
      <c r="K30" s="81"/>
    </row>
    <row r="31" spans="1:11" ht="18" customHeight="1" x14ac:dyDescent="0.2">
      <c r="A31" s="80" t="s">
        <v>63</v>
      </c>
      <c r="B31" s="79" t="s">
        <v>102</v>
      </c>
      <c r="K31" s="81"/>
    </row>
    <row r="32" spans="1:11" ht="18" customHeight="1" x14ac:dyDescent="0.2">
      <c r="A32" s="80" t="s">
        <v>64</v>
      </c>
      <c r="B32" s="79" t="s">
        <v>103</v>
      </c>
      <c r="K32" s="81"/>
    </row>
    <row r="33" spans="1:11" ht="18" customHeight="1" x14ac:dyDescent="0.2">
      <c r="A33" s="80" t="s">
        <v>65</v>
      </c>
      <c r="B33" s="79" t="s">
        <v>104</v>
      </c>
      <c r="K33" s="81"/>
    </row>
    <row r="34" spans="1:11" ht="18" customHeight="1" x14ac:dyDescent="0.2">
      <c r="A34" s="80" t="s">
        <v>66</v>
      </c>
      <c r="B34" s="79" t="s">
        <v>105</v>
      </c>
      <c r="K34" s="81"/>
    </row>
    <row r="35" spans="1:11" ht="18" customHeight="1" x14ac:dyDescent="0.2">
      <c r="I35" s="81"/>
    </row>
    <row r="36" spans="1:11" ht="18" customHeight="1" x14ac:dyDescent="0.2">
      <c r="I36" s="81"/>
    </row>
    <row r="37" spans="1:11" ht="18" customHeight="1" x14ac:dyDescent="0.2">
      <c r="A37" s="73" t="s">
        <v>106</v>
      </c>
      <c r="B37" s="84"/>
      <c r="C37" s="84"/>
      <c r="D37" s="84"/>
      <c r="E37" s="84"/>
      <c r="F37" s="84"/>
      <c r="G37" s="84"/>
      <c r="I37" s="81"/>
    </row>
    <row r="38" spans="1:11" ht="12.75" customHeight="1" x14ac:dyDescent="0.2">
      <c r="I38" s="81"/>
    </row>
    <row r="39" spans="1:11" ht="18" customHeight="1" x14ac:dyDescent="0.2">
      <c r="A39" s="79" t="s">
        <v>107</v>
      </c>
      <c r="B39" s="84"/>
      <c r="C39" s="84"/>
      <c r="E39" s="84"/>
      <c r="F39" s="84"/>
      <c r="G39" s="84"/>
      <c r="H39" s="84"/>
      <c r="I39" s="81"/>
    </row>
    <row r="40" spans="1:11" ht="18" customHeight="1" x14ac:dyDescent="0.2">
      <c r="A40" s="79" t="s">
        <v>108</v>
      </c>
      <c r="B40" s="84"/>
      <c r="C40" s="84"/>
      <c r="E40" s="84"/>
      <c r="F40" s="84"/>
      <c r="G40" s="84"/>
    </row>
    <row r="41" spans="1:11" ht="18" customHeight="1" x14ac:dyDescent="0.2">
      <c r="A41" s="79" t="s">
        <v>109</v>
      </c>
      <c r="B41" s="84"/>
      <c r="C41" s="84"/>
      <c r="E41" s="84"/>
      <c r="F41" s="84"/>
      <c r="G41" s="84"/>
      <c r="H41" s="84"/>
    </row>
    <row r="42" spans="1:11" ht="18" customHeight="1" x14ac:dyDescent="0.2">
      <c r="A42" s="84"/>
      <c r="B42" s="84"/>
      <c r="C42" s="84"/>
      <c r="D42" s="84"/>
      <c r="E42" s="84"/>
      <c r="F42" s="84"/>
      <c r="G42" s="84"/>
    </row>
    <row r="43" spans="1:11" ht="18" customHeight="1" x14ac:dyDescent="0.2">
      <c r="A43" s="73" t="s">
        <v>110</v>
      </c>
      <c r="B43" s="84"/>
      <c r="C43" s="84"/>
      <c r="D43" s="86"/>
      <c r="E43" s="84"/>
      <c r="F43" s="84"/>
      <c r="G43" s="84"/>
    </row>
    <row r="44" spans="1:11" ht="12.75" customHeight="1" x14ac:dyDescent="0.2">
      <c r="A44" s="75"/>
      <c r="B44" s="84"/>
      <c r="C44" s="84"/>
      <c r="D44" s="84"/>
      <c r="E44" s="84"/>
      <c r="F44" s="84"/>
      <c r="G44" s="84"/>
    </row>
    <row r="45" spans="1:11" ht="18" customHeight="1" x14ac:dyDescent="0.2">
      <c r="A45" s="52" t="s">
        <v>113</v>
      </c>
      <c r="B45" s="118"/>
      <c r="C45" s="84"/>
      <c r="E45" s="84"/>
      <c r="F45" s="84"/>
      <c r="G45" s="84"/>
    </row>
    <row r="46" spans="1:11" ht="18" customHeight="1" x14ac:dyDescent="0.2">
      <c r="A46" s="52" t="s">
        <v>111</v>
      </c>
      <c r="B46" s="34"/>
    </row>
    <row r="47" spans="1:11" ht="18" customHeight="1" x14ac:dyDescent="0.2">
      <c r="A47" s="52" t="s">
        <v>114</v>
      </c>
      <c r="B47" s="34"/>
    </row>
    <row r="48" spans="1:11" ht="18" customHeight="1" x14ac:dyDescent="0.2">
      <c r="A48" s="52" t="s">
        <v>112</v>
      </c>
      <c r="B48" s="118"/>
      <c r="C48" s="84"/>
      <c r="E48" s="84"/>
      <c r="F48" s="84"/>
      <c r="G48" s="84"/>
    </row>
    <row r="49" spans="1:8" ht="23.25" customHeight="1" x14ac:dyDescent="0.2">
      <c r="B49" s="84"/>
      <c r="C49" s="84"/>
      <c r="E49" s="84"/>
      <c r="F49" s="84"/>
      <c r="G49" s="84"/>
      <c r="H49" s="84"/>
    </row>
    <row r="50" spans="1:8" ht="23.25" customHeight="1" x14ac:dyDescent="0.2">
      <c r="A50" s="86" t="s">
        <v>115</v>
      </c>
      <c r="B50" s="84"/>
      <c r="C50" s="84"/>
      <c r="D50" s="84"/>
      <c r="E50" s="84"/>
      <c r="F50" s="84"/>
      <c r="G50" s="84"/>
      <c r="H50" s="84"/>
    </row>
    <row r="51" spans="1:8" ht="23.25" customHeight="1" x14ac:dyDescent="0.2">
      <c r="A51" s="86" t="s">
        <v>116</v>
      </c>
      <c r="B51" s="84"/>
      <c r="C51" s="84"/>
      <c r="D51" s="84"/>
      <c r="E51" s="84"/>
      <c r="F51" s="84"/>
      <c r="G51" s="84"/>
      <c r="H51" s="84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7" ht="14.25" x14ac:dyDescent="0.2">
      <c r="A1" s="48" t="s">
        <v>27</v>
      </c>
      <c r="B1" s="29"/>
      <c r="C1" s="29"/>
      <c r="D1" s="29"/>
      <c r="E1" s="29"/>
      <c r="F1" s="29"/>
      <c r="G1" s="29"/>
    </row>
    <row r="2" spans="1:7" ht="18" customHeight="1" x14ac:dyDescent="0.2"/>
    <row r="3" spans="1:7" ht="18" customHeight="1" x14ac:dyDescent="0.2">
      <c r="A3" s="8" t="s">
        <v>2</v>
      </c>
      <c r="B3" s="9" t="s">
        <v>58</v>
      </c>
      <c r="C3" s="10"/>
      <c r="D3" s="153" t="s">
        <v>18</v>
      </c>
      <c r="E3" s="9" t="s">
        <v>158</v>
      </c>
      <c r="F3" s="10"/>
      <c r="G3" s="150" t="s">
        <v>18</v>
      </c>
    </row>
    <row r="4" spans="1:7" ht="14.1" customHeight="1" x14ac:dyDescent="0.2">
      <c r="A4" s="11" t="s">
        <v>19</v>
      </c>
      <c r="B4" s="156">
        <v>2018</v>
      </c>
      <c r="C4" s="156">
        <v>2017</v>
      </c>
      <c r="D4" s="154"/>
      <c r="E4" s="156">
        <v>2018</v>
      </c>
      <c r="F4" s="156">
        <v>2017</v>
      </c>
      <c r="G4" s="151"/>
    </row>
    <row r="5" spans="1:7" ht="14.1" customHeight="1" x14ac:dyDescent="0.2">
      <c r="A5" s="12" t="s">
        <v>3</v>
      </c>
      <c r="B5" s="157"/>
      <c r="C5" s="157"/>
      <c r="D5" s="155"/>
      <c r="E5" s="157"/>
      <c r="F5" s="157"/>
      <c r="G5" s="152"/>
    </row>
    <row r="6" spans="1:7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</row>
    <row r="7" spans="1:7" ht="14.1" customHeight="1" x14ac:dyDescent="0.2">
      <c r="A7" s="17"/>
    </row>
    <row r="8" spans="1:7" ht="14.1" customHeight="1" x14ac:dyDescent="0.2">
      <c r="A8" s="122" t="s">
        <v>129</v>
      </c>
      <c r="B8" s="53">
        <v>12374.35</v>
      </c>
      <c r="C8" s="53">
        <v>809.42</v>
      </c>
      <c r="D8" s="54" t="str">
        <f t="shared" ref="D8:D27" si="0">IF(B8/C8*100-100&lt;1000,B8/C8*100-100,"x")</f>
        <v>x</v>
      </c>
      <c r="E8" s="53">
        <v>56872.07</v>
      </c>
      <c r="F8" s="53">
        <v>33275.449999999997</v>
      </c>
      <c r="G8" s="54">
        <f t="shared" ref="G8:G27" si="1">IF(E8/F8*100-100&lt;1000,E8/F8*100-100,"x")</f>
        <v>70.913000425238437</v>
      </c>
    </row>
    <row r="9" spans="1:7" ht="14.1" customHeight="1" x14ac:dyDescent="0.2">
      <c r="A9" s="122" t="s">
        <v>130</v>
      </c>
      <c r="B9" s="60">
        <v>77179.98</v>
      </c>
      <c r="C9" s="53">
        <v>6672.16</v>
      </c>
      <c r="D9" s="54" t="str">
        <f t="shared" si="0"/>
        <v>x</v>
      </c>
      <c r="E9" s="53">
        <v>294342.13</v>
      </c>
      <c r="F9" s="53">
        <v>177104.6</v>
      </c>
      <c r="G9" s="54">
        <f t="shared" si="1"/>
        <v>66.196772980487225</v>
      </c>
    </row>
    <row r="10" spans="1:7" ht="14.1" customHeight="1" x14ac:dyDescent="0.2">
      <c r="A10" s="122" t="s">
        <v>131</v>
      </c>
      <c r="B10" s="60">
        <v>17828.259999999998</v>
      </c>
      <c r="C10" s="53">
        <v>14914.34</v>
      </c>
      <c r="D10" s="54">
        <f t="shared" si="0"/>
        <v>19.537706663519799</v>
      </c>
      <c r="E10" s="53">
        <v>345238.32</v>
      </c>
      <c r="F10" s="53">
        <v>340428.49</v>
      </c>
      <c r="G10" s="54">
        <f t="shared" si="1"/>
        <v>1.4128752854968241</v>
      </c>
    </row>
    <row r="11" spans="1:7" ht="14.1" customHeight="1" x14ac:dyDescent="0.2">
      <c r="A11" s="122" t="s">
        <v>132</v>
      </c>
      <c r="B11" s="60">
        <v>28970.2</v>
      </c>
      <c r="C11" s="53">
        <v>32415.06</v>
      </c>
      <c r="D11" s="54">
        <f t="shared" si="0"/>
        <v>-10.627344203589317</v>
      </c>
      <c r="E11" s="53">
        <v>524949.23</v>
      </c>
      <c r="F11" s="53">
        <v>440813.13</v>
      </c>
      <c r="G11" s="54">
        <f t="shared" si="1"/>
        <v>19.086568496723316</v>
      </c>
    </row>
    <row r="12" spans="1:7" ht="14.1" customHeight="1" x14ac:dyDescent="0.2">
      <c r="A12" s="122" t="s">
        <v>133</v>
      </c>
      <c r="B12" s="60">
        <v>17111.27</v>
      </c>
      <c r="C12" s="53">
        <v>15893.77</v>
      </c>
      <c r="D12" s="54">
        <f t="shared" si="0"/>
        <v>7.6602341672240186</v>
      </c>
      <c r="E12" s="53">
        <v>315062.01</v>
      </c>
      <c r="F12" s="53">
        <v>215122.01</v>
      </c>
      <c r="G12" s="54">
        <f t="shared" si="1"/>
        <v>46.457356920382068</v>
      </c>
    </row>
    <row r="13" spans="1:7" ht="14.1" customHeight="1" x14ac:dyDescent="0.2">
      <c r="A13" s="122" t="s">
        <v>134</v>
      </c>
      <c r="B13" s="60">
        <v>117590.67</v>
      </c>
      <c r="C13" s="53">
        <v>152779.72</v>
      </c>
      <c r="D13" s="54">
        <f t="shared" si="0"/>
        <v>-23.032539920874314</v>
      </c>
      <c r="E13" s="53">
        <v>2055858.78</v>
      </c>
      <c r="F13" s="53">
        <v>2256528.83</v>
      </c>
      <c r="G13" s="54">
        <f t="shared" si="1"/>
        <v>-8.8928644443687404</v>
      </c>
    </row>
    <row r="14" spans="1:7" ht="14.1" customHeight="1" x14ac:dyDescent="0.2">
      <c r="A14" s="122" t="s">
        <v>72</v>
      </c>
      <c r="B14" s="60">
        <v>215371.8</v>
      </c>
      <c r="C14" s="53">
        <v>256393.04</v>
      </c>
      <c r="D14" s="54">
        <f t="shared" si="0"/>
        <v>-15.999357860884217</v>
      </c>
      <c r="E14" s="53">
        <v>4163418.83</v>
      </c>
      <c r="F14" s="53">
        <v>3750192.64</v>
      </c>
      <c r="G14" s="54">
        <f t="shared" si="1"/>
        <v>11.01879902361496</v>
      </c>
    </row>
    <row r="15" spans="1:7" ht="14.1" customHeight="1" x14ac:dyDescent="0.2">
      <c r="A15" s="122" t="s">
        <v>135</v>
      </c>
      <c r="B15" s="60">
        <v>5123894.04</v>
      </c>
      <c r="C15" s="53">
        <v>5252189.4000000004</v>
      </c>
      <c r="D15" s="54">
        <f t="shared" si="0"/>
        <v>-2.4427024661372627</v>
      </c>
      <c r="E15" s="53">
        <v>61829684.159999996</v>
      </c>
      <c r="F15" s="53">
        <v>61530917.450000003</v>
      </c>
      <c r="G15" s="54">
        <f t="shared" si="1"/>
        <v>0.48555542868797374</v>
      </c>
    </row>
    <row r="16" spans="1:7" ht="14.1" customHeight="1" x14ac:dyDescent="0.2">
      <c r="A16" s="122" t="s">
        <v>136</v>
      </c>
      <c r="B16" s="60">
        <v>1038351.51</v>
      </c>
      <c r="C16" s="53">
        <v>1108290.96</v>
      </c>
      <c r="D16" s="54">
        <f t="shared" si="0"/>
        <v>-6.3105675787520568</v>
      </c>
      <c r="E16" s="53">
        <v>13404270.4</v>
      </c>
      <c r="F16" s="53">
        <v>13372507.76</v>
      </c>
      <c r="G16" s="54">
        <f t="shared" si="1"/>
        <v>0.23752194106036484</v>
      </c>
    </row>
    <row r="17" spans="1:9" ht="14.1" customHeight="1" x14ac:dyDescent="0.2">
      <c r="A17" s="122" t="s">
        <v>137</v>
      </c>
      <c r="B17" s="60">
        <v>129358.65</v>
      </c>
      <c r="C17" s="53">
        <v>154902.65</v>
      </c>
      <c r="D17" s="54">
        <f t="shared" si="0"/>
        <v>-16.490357008095074</v>
      </c>
      <c r="E17" s="53">
        <v>1809174.12</v>
      </c>
      <c r="F17" s="53">
        <v>1836930.6</v>
      </c>
      <c r="G17" s="54">
        <f t="shared" si="1"/>
        <v>-1.5110249674103073</v>
      </c>
    </row>
    <row r="18" spans="1:9" ht="14.1" customHeight="1" x14ac:dyDescent="0.2">
      <c r="A18" s="122" t="s">
        <v>138</v>
      </c>
      <c r="B18" s="60">
        <v>17084.54</v>
      </c>
      <c r="C18" s="53">
        <v>19659.599999999999</v>
      </c>
      <c r="D18" s="54">
        <f t="shared" si="0"/>
        <v>-13.098231907058121</v>
      </c>
      <c r="E18" s="53">
        <v>228713.14</v>
      </c>
      <c r="F18" s="53">
        <v>268709.59000000003</v>
      </c>
      <c r="G18" s="54">
        <f t="shared" si="1"/>
        <v>-14.884638095722607</v>
      </c>
    </row>
    <row r="19" spans="1:9" ht="14.1" customHeight="1" x14ac:dyDescent="0.2">
      <c r="A19" s="122" t="s">
        <v>139</v>
      </c>
      <c r="B19" s="60">
        <v>52820.63</v>
      </c>
      <c r="C19" s="53">
        <v>36043.89</v>
      </c>
      <c r="D19" s="54">
        <f t="shared" si="0"/>
        <v>46.545309066252258</v>
      </c>
      <c r="E19" s="53">
        <v>529478.43999999994</v>
      </c>
      <c r="F19" s="53">
        <v>481968.2</v>
      </c>
      <c r="G19" s="54">
        <f t="shared" si="1"/>
        <v>9.8575466182208515</v>
      </c>
    </row>
    <row r="20" spans="1:9" ht="14.1" customHeight="1" x14ac:dyDescent="0.2">
      <c r="A20" s="122" t="s">
        <v>140</v>
      </c>
      <c r="B20" s="60">
        <v>90894.399999999994</v>
      </c>
      <c r="C20" s="53">
        <v>83838.83</v>
      </c>
      <c r="D20" s="54">
        <f t="shared" si="0"/>
        <v>8.4156350941443065</v>
      </c>
      <c r="E20" s="53">
        <v>892036</v>
      </c>
      <c r="F20" s="53">
        <v>828004.55</v>
      </c>
      <c r="G20" s="54">
        <f t="shared" si="1"/>
        <v>7.7332244128368615</v>
      </c>
    </row>
    <row r="21" spans="1:9" ht="14.1" customHeight="1" x14ac:dyDescent="0.2">
      <c r="A21" s="122" t="s">
        <v>141</v>
      </c>
      <c r="B21" s="60">
        <v>20061.73</v>
      </c>
      <c r="C21" s="53">
        <v>20054.13</v>
      </c>
      <c r="D21" s="54">
        <f t="shared" si="0"/>
        <v>3.7897430604076021E-2</v>
      </c>
      <c r="E21" s="53">
        <v>122413.93</v>
      </c>
      <c r="F21" s="53">
        <v>221356.03</v>
      </c>
      <c r="G21" s="54">
        <f t="shared" si="1"/>
        <v>-44.698172441925344</v>
      </c>
    </row>
    <row r="22" spans="1:9" ht="14.1" customHeight="1" x14ac:dyDescent="0.2">
      <c r="A22" s="122" t="s">
        <v>142</v>
      </c>
      <c r="B22" s="60">
        <v>81211.91</v>
      </c>
      <c r="C22" s="53">
        <v>60955.06</v>
      </c>
      <c r="D22" s="54">
        <f t="shared" si="0"/>
        <v>33.232433861930417</v>
      </c>
      <c r="E22" s="53">
        <v>702968.76</v>
      </c>
      <c r="F22" s="53">
        <v>557247.18000000005</v>
      </c>
      <c r="G22" s="54">
        <f t="shared" si="1"/>
        <v>26.150258849223775</v>
      </c>
    </row>
    <row r="23" spans="1:9" ht="14.1" customHeight="1" x14ac:dyDescent="0.2">
      <c r="A23" s="122" t="s">
        <v>143</v>
      </c>
      <c r="B23" s="60">
        <v>3315.71</v>
      </c>
      <c r="C23" s="53">
        <v>2982.55</v>
      </c>
      <c r="D23" s="54">
        <f t="shared" si="0"/>
        <v>11.170307287388297</v>
      </c>
      <c r="E23" s="53">
        <v>26555.93</v>
      </c>
      <c r="F23" s="53">
        <v>57774.42</v>
      </c>
      <c r="G23" s="54">
        <f t="shared" si="1"/>
        <v>-54.035142196148392</v>
      </c>
    </row>
    <row r="24" spans="1:9" ht="14.1" customHeight="1" x14ac:dyDescent="0.2">
      <c r="A24" s="122" t="s">
        <v>144</v>
      </c>
      <c r="B24" s="53">
        <v>1307.3499999999999</v>
      </c>
      <c r="C24" s="53">
        <v>1458.13</v>
      </c>
      <c r="D24" s="54">
        <f t="shared" si="0"/>
        <v>-10.34064178091117</v>
      </c>
      <c r="E24" s="53">
        <v>9939.26</v>
      </c>
      <c r="F24" s="53">
        <v>17025.88</v>
      </c>
      <c r="G24" s="54">
        <f t="shared" si="1"/>
        <v>-41.622635658186248</v>
      </c>
    </row>
    <row r="25" spans="1:9" ht="14.1" customHeight="1" x14ac:dyDescent="0.2">
      <c r="A25" s="122" t="s">
        <v>145</v>
      </c>
      <c r="B25" s="60">
        <v>1891.67</v>
      </c>
      <c r="C25" s="53">
        <v>3450.11</v>
      </c>
      <c r="D25" s="54">
        <f t="shared" si="0"/>
        <v>-45.170733686752016</v>
      </c>
      <c r="E25" s="53">
        <v>28078.91</v>
      </c>
      <c r="F25" s="53">
        <v>35693.980000000003</v>
      </c>
      <c r="G25" s="54">
        <f t="shared" si="1"/>
        <v>-21.334325844302043</v>
      </c>
    </row>
    <row r="26" spans="1:9" ht="14.1" customHeight="1" x14ac:dyDescent="0.2">
      <c r="A26" s="122" t="s">
        <v>146</v>
      </c>
      <c r="B26" s="53">
        <v>8116.3</v>
      </c>
      <c r="C26" s="53">
        <v>10118.15</v>
      </c>
      <c r="D26" s="54">
        <f t="shared" si="0"/>
        <v>-19.784743258401974</v>
      </c>
      <c r="E26" s="53">
        <v>96420.800000000003</v>
      </c>
      <c r="F26" s="53">
        <v>116654.88</v>
      </c>
      <c r="G26" s="54">
        <f t="shared" si="1"/>
        <v>-17.345249508636073</v>
      </c>
    </row>
    <row r="27" spans="1:9" s="30" customFormat="1" ht="14.1" customHeight="1" x14ac:dyDescent="0.2">
      <c r="A27" s="123" t="s">
        <v>0</v>
      </c>
      <c r="B27" s="55">
        <v>7054734.9699999997</v>
      </c>
      <c r="C27" s="55">
        <v>7233820.9699999997</v>
      </c>
      <c r="D27" s="56">
        <f t="shared" si="0"/>
        <v>-2.4756764197331194</v>
      </c>
      <c r="E27" s="55">
        <v>87435475.219999999</v>
      </c>
      <c r="F27" s="55">
        <v>86538255.670000002</v>
      </c>
      <c r="G27" s="56">
        <f t="shared" si="1"/>
        <v>1.0367895019994364</v>
      </c>
      <c r="I27" s="113"/>
    </row>
    <row r="28" spans="1:9" ht="14.1" customHeight="1" x14ac:dyDescent="0.2">
      <c r="A28" s="122" t="s">
        <v>1</v>
      </c>
      <c r="B28" s="57" t="s">
        <v>166</v>
      </c>
      <c r="C28" s="57" t="s">
        <v>166</v>
      </c>
      <c r="D28" s="54"/>
      <c r="E28" s="57" t="s">
        <v>166</v>
      </c>
      <c r="F28" s="57" t="s">
        <v>166</v>
      </c>
      <c r="G28" s="54"/>
      <c r="I28" s="53"/>
    </row>
    <row r="29" spans="1:9" ht="14.1" customHeight="1" x14ac:dyDescent="0.2">
      <c r="A29" s="122" t="s">
        <v>67</v>
      </c>
      <c r="B29" s="53">
        <v>5915872.1900000004</v>
      </c>
      <c r="C29" s="53">
        <v>6082357.7699999996</v>
      </c>
      <c r="D29" s="54">
        <f>IF(B29/C29*100-100&lt;1000,B29/C29*100-100,"x")</f>
        <v>-2.7371882137738623</v>
      </c>
      <c r="E29" s="53">
        <v>72020566.200000003</v>
      </c>
      <c r="F29" s="53">
        <v>71216459.069999993</v>
      </c>
      <c r="G29" s="54">
        <f>IF(E29/F29*100-100&lt;1000,E29/F29*100-100,"x")</f>
        <v>1.1291029356144122</v>
      </c>
      <c r="I29" s="53"/>
    </row>
    <row r="30" spans="1:9" ht="14.1" customHeight="1" x14ac:dyDescent="0.2">
      <c r="A30" s="122" t="s">
        <v>68</v>
      </c>
      <c r="B30" s="53">
        <v>1138862.78</v>
      </c>
      <c r="C30" s="53">
        <v>1151463.2</v>
      </c>
      <c r="D30" s="54">
        <f>IF(B30/C30*100-100&lt;1000,B30/C30*100-100,"x")</f>
        <v>-1.0942963700446455</v>
      </c>
      <c r="E30" s="53">
        <v>15414909.02</v>
      </c>
      <c r="F30" s="53">
        <v>15321796.6</v>
      </c>
      <c r="G30" s="54">
        <f>IF(E30/F30*100-100&lt;1000,E30/F30*100-100,"x")</f>
        <v>0.60771215302520432</v>
      </c>
      <c r="I30" s="53"/>
    </row>
    <row r="31" spans="1:9" ht="14.1" customHeight="1" x14ac:dyDescent="0.2">
      <c r="A31" s="122" t="s">
        <v>69</v>
      </c>
      <c r="B31" s="53">
        <v>659379.39</v>
      </c>
      <c r="C31" s="53">
        <v>670469.92000000004</v>
      </c>
      <c r="D31" s="54">
        <f>IF(B31/C31*100-100&lt;1000,B31/C31*100-100,"x")</f>
        <v>-1.6541428137447269</v>
      </c>
      <c r="E31" s="53">
        <v>8818052.4000000004</v>
      </c>
      <c r="F31" s="53">
        <v>9052529.5399999991</v>
      </c>
      <c r="G31" s="54">
        <f>IF(E31/F31*100-100&lt;1000,E31/F31*100-100,"x")</f>
        <v>-2.5901836493758594</v>
      </c>
      <c r="I31" s="114"/>
    </row>
    <row r="32" spans="1:9" ht="14.1" customHeight="1" x14ac:dyDescent="0.2">
      <c r="A32" s="122" t="s">
        <v>70</v>
      </c>
      <c r="B32" s="53">
        <v>469113.08</v>
      </c>
      <c r="C32" s="53">
        <v>470387.64</v>
      </c>
      <c r="D32" s="54">
        <f>IF(B32/C32*100-100&lt;1000,B32/C32*100-100,"x")</f>
        <v>-0.27095950055149842</v>
      </c>
      <c r="E32" s="53">
        <v>6479952.2999999998</v>
      </c>
      <c r="F32" s="53">
        <v>6155536.6299999999</v>
      </c>
      <c r="G32" s="54">
        <f>IF(E32/F32*100-100&lt;1000,E32/F32*100-100,"x")</f>
        <v>5.2703068716853636</v>
      </c>
      <c r="I32" s="115"/>
    </row>
    <row r="33" spans="1:12" ht="14.1" customHeight="1" x14ac:dyDescent="0.2">
      <c r="A33" s="122" t="s">
        <v>71</v>
      </c>
      <c r="B33" s="53">
        <v>10370.31</v>
      </c>
      <c r="C33" s="53">
        <v>10605.64</v>
      </c>
      <c r="D33" s="54">
        <f>IF(B33/C33*100-100&lt;1000,B33/C33*100-100,"x")</f>
        <v>-2.2189137100637026</v>
      </c>
      <c r="E33" s="53">
        <v>116904.32000000001</v>
      </c>
      <c r="F33" s="53">
        <v>113730.43</v>
      </c>
      <c r="G33" s="54">
        <f>IF(E33/F33*100-100&lt;1000,E33/F33*100-100,"x")</f>
        <v>2.7907130923535703</v>
      </c>
      <c r="J33" s="115"/>
      <c r="K33" s="115"/>
      <c r="L33" s="115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0.25" x14ac:dyDescent="0.2">
      <c r="A37" s="48" t="s">
        <v>74</v>
      </c>
      <c r="B37" s="29"/>
      <c r="C37" s="29"/>
      <c r="D37" s="29"/>
      <c r="E37" s="29"/>
      <c r="F37" s="29"/>
      <c r="G37" s="29"/>
    </row>
    <row r="38" spans="1:12" ht="18" customHeight="1" x14ac:dyDescent="0.2"/>
    <row r="39" spans="1:12" ht="18" customHeight="1" x14ac:dyDescent="0.2">
      <c r="A39" s="8" t="s">
        <v>2</v>
      </c>
      <c r="B39" s="9" t="s">
        <v>58</v>
      </c>
      <c r="C39" s="10"/>
      <c r="D39" s="153" t="s">
        <v>18</v>
      </c>
      <c r="E39" s="9" t="s">
        <v>158</v>
      </c>
      <c r="F39" s="10"/>
      <c r="G39" s="150" t="s">
        <v>18</v>
      </c>
    </row>
    <row r="40" spans="1:12" ht="14.1" customHeight="1" x14ac:dyDescent="0.2">
      <c r="A40" s="11" t="s">
        <v>19</v>
      </c>
      <c r="B40" s="156">
        <v>2018</v>
      </c>
      <c r="C40" s="156">
        <v>2017</v>
      </c>
      <c r="D40" s="154"/>
      <c r="E40" s="156">
        <v>2018</v>
      </c>
      <c r="F40" s="156">
        <v>2017</v>
      </c>
      <c r="G40" s="151"/>
    </row>
    <row r="41" spans="1:12" ht="14.1" customHeight="1" x14ac:dyDescent="0.2">
      <c r="A41" s="12" t="s">
        <v>3</v>
      </c>
      <c r="B41" s="157"/>
      <c r="C41" s="157"/>
      <c r="D41" s="155"/>
      <c r="E41" s="157"/>
      <c r="F41" s="157"/>
      <c r="G41" s="152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</row>
    <row r="43" spans="1:12" ht="14.1" customHeight="1" x14ac:dyDescent="0.2">
      <c r="A43" s="17"/>
      <c r="B43" s="19"/>
    </row>
    <row r="44" spans="1:12" ht="14.1" customHeight="1" x14ac:dyDescent="0.2">
      <c r="A44" s="122" t="s">
        <v>147</v>
      </c>
      <c r="B44" s="53">
        <v>74337.929999999993</v>
      </c>
      <c r="C44" s="53">
        <v>6854.87</v>
      </c>
      <c r="D44" s="54">
        <f>IF(B44/C44*100-100&lt;1000,B44/C44*100-100,"x")</f>
        <v>984.45426390288935</v>
      </c>
      <c r="E44" s="53">
        <v>282655.33</v>
      </c>
      <c r="F44" s="53">
        <v>136256.48000000001</v>
      </c>
      <c r="G44" s="54">
        <f>IF(E44/F44*100-100&lt;1000,E44/F44*100-100,"x")</f>
        <v>107.44358727012471</v>
      </c>
    </row>
    <row r="45" spans="1:12" ht="14.1" customHeight="1" x14ac:dyDescent="0.2">
      <c r="A45" s="122" t="s">
        <v>131</v>
      </c>
      <c r="B45" s="53">
        <v>13399.47</v>
      </c>
      <c r="C45" s="53">
        <v>12012</v>
      </c>
      <c r="D45" s="54">
        <f t="shared" ref="D45:D51" si="2">IF(B45/C45*100-100&lt;1000,B45/C45*100-100,"x")</f>
        <v>11.550699300699293</v>
      </c>
      <c r="E45" s="53">
        <v>283958.34000000003</v>
      </c>
      <c r="F45" s="53">
        <v>270250.26</v>
      </c>
      <c r="G45" s="54">
        <f t="shared" ref="G45:G51" si="3">IF(E45/F45*100-100&lt;1000,E45/F45*100-100,"x")</f>
        <v>5.0723651477708103</v>
      </c>
    </row>
    <row r="46" spans="1:12" ht="14.1" customHeight="1" x14ac:dyDescent="0.2">
      <c r="A46" s="122" t="s">
        <v>132</v>
      </c>
      <c r="B46" s="53">
        <v>1912.7</v>
      </c>
      <c r="C46" s="53">
        <v>1788.57</v>
      </c>
      <c r="D46" s="54">
        <f t="shared" si="2"/>
        <v>6.9401812621256056</v>
      </c>
      <c r="E46" s="53">
        <v>142070.07</v>
      </c>
      <c r="F46" s="53">
        <v>44136.04</v>
      </c>
      <c r="G46" s="54">
        <f t="shared" si="3"/>
        <v>221.89129337385049</v>
      </c>
    </row>
    <row r="47" spans="1:12" ht="14.1" customHeight="1" x14ac:dyDescent="0.2">
      <c r="A47" s="122" t="s">
        <v>133</v>
      </c>
      <c r="B47" s="53">
        <v>321.02</v>
      </c>
      <c r="C47" s="53">
        <v>280.48</v>
      </c>
      <c r="D47" s="54">
        <f t="shared" si="2"/>
        <v>14.453793496862517</v>
      </c>
      <c r="E47" s="53">
        <v>7917.64</v>
      </c>
      <c r="F47" s="53">
        <v>8837.15</v>
      </c>
      <c r="G47" s="54">
        <f t="shared" si="3"/>
        <v>-10.405051402318605</v>
      </c>
    </row>
    <row r="48" spans="1:12" ht="14.1" customHeight="1" x14ac:dyDescent="0.2">
      <c r="A48" s="122" t="s">
        <v>134</v>
      </c>
      <c r="B48" s="53">
        <v>24057.65</v>
      </c>
      <c r="C48" s="53">
        <v>42288.25</v>
      </c>
      <c r="D48" s="54">
        <f t="shared" si="2"/>
        <v>-43.110320242620581</v>
      </c>
      <c r="E48" s="53">
        <v>934316.68</v>
      </c>
      <c r="F48" s="53">
        <v>906485.14</v>
      </c>
      <c r="G48" s="54">
        <f t="shared" si="3"/>
        <v>3.0702698557198715</v>
      </c>
    </row>
    <row r="49" spans="1:12" ht="14.1" customHeight="1" x14ac:dyDescent="0.2">
      <c r="A49" s="122" t="s">
        <v>72</v>
      </c>
      <c r="B49" s="53">
        <v>38521.72</v>
      </c>
      <c r="C49" s="53">
        <v>75395.399999999994</v>
      </c>
      <c r="D49" s="54">
        <f t="shared" si="2"/>
        <v>-48.90706860100218</v>
      </c>
      <c r="E49" s="53">
        <v>1674609.55</v>
      </c>
      <c r="F49" s="53">
        <v>1452635.04</v>
      </c>
      <c r="G49" s="54">
        <f t="shared" si="3"/>
        <v>15.280817541066611</v>
      </c>
    </row>
    <row r="50" spans="1:12" ht="14.1" customHeight="1" x14ac:dyDescent="0.2">
      <c r="A50" s="122" t="s">
        <v>73</v>
      </c>
      <c r="B50" s="53">
        <v>52217.66</v>
      </c>
      <c r="C50" s="53">
        <v>66956.44</v>
      </c>
      <c r="D50" s="54">
        <f t="shared" si="2"/>
        <v>-22.012490508754638</v>
      </c>
      <c r="E50" s="53">
        <v>848957.99</v>
      </c>
      <c r="F50" s="53">
        <v>936345.82</v>
      </c>
      <c r="G50" s="54">
        <f t="shared" si="3"/>
        <v>-9.3328584518057625</v>
      </c>
      <c r="I50" s="114"/>
    </row>
    <row r="51" spans="1:12" s="30" customFormat="1" ht="13.5" customHeight="1" x14ac:dyDescent="0.2">
      <c r="A51" s="123" t="s">
        <v>0</v>
      </c>
      <c r="B51" s="55">
        <v>204768.15</v>
      </c>
      <c r="C51" s="55">
        <v>205576.01</v>
      </c>
      <c r="D51" s="54">
        <f t="shared" si="2"/>
        <v>-0.39297386888674168</v>
      </c>
      <c r="E51" s="55">
        <v>4174485.6</v>
      </c>
      <c r="F51" s="55">
        <v>3754945.93</v>
      </c>
      <c r="G51" s="54">
        <f t="shared" si="3"/>
        <v>11.172988315173953</v>
      </c>
      <c r="I51" s="115"/>
      <c r="J51" s="115"/>
      <c r="K51" s="115"/>
      <c r="L51" s="115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70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selection activeCell="B39" sqref="B39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0" ht="14.25" x14ac:dyDescent="0.2">
      <c r="A1" s="49" t="s">
        <v>28</v>
      </c>
      <c r="B1" s="7"/>
      <c r="C1" s="7"/>
      <c r="D1" s="7"/>
      <c r="E1" s="7"/>
      <c r="F1" s="7"/>
      <c r="G1" s="7"/>
    </row>
    <row r="2" spans="1:10" ht="18" customHeight="1" x14ac:dyDescent="0.2"/>
    <row r="3" spans="1:10" ht="18" customHeight="1" x14ac:dyDescent="0.2">
      <c r="A3" s="158" t="s">
        <v>20</v>
      </c>
      <c r="B3" s="9" t="s">
        <v>58</v>
      </c>
      <c r="C3" s="10"/>
      <c r="D3" s="153" t="s">
        <v>18</v>
      </c>
      <c r="E3" s="9" t="s">
        <v>158</v>
      </c>
      <c r="F3" s="10"/>
      <c r="G3" s="150" t="s">
        <v>18</v>
      </c>
    </row>
    <row r="4" spans="1:10" ht="18" customHeight="1" x14ac:dyDescent="0.2">
      <c r="A4" s="159"/>
      <c r="B4" s="156">
        <v>2018</v>
      </c>
      <c r="C4" s="156">
        <v>2017</v>
      </c>
      <c r="D4" s="154"/>
      <c r="E4" s="156">
        <v>2018</v>
      </c>
      <c r="F4" s="156">
        <v>2017</v>
      </c>
      <c r="G4" s="151"/>
    </row>
    <row r="5" spans="1:10" ht="18" customHeight="1" x14ac:dyDescent="0.2">
      <c r="A5" s="159"/>
      <c r="B5" s="157"/>
      <c r="C5" s="157"/>
      <c r="D5" s="155"/>
      <c r="E5" s="157"/>
      <c r="F5" s="157"/>
      <c r="G5" s="152"/>
    </row>
    <row r="6" spans="1:10" ht="18" customHeight="1" x14ac:dyDescent="0.2">
      <c r="A6" s="160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</row>
    <row r="7" spans="1:10" ht="18" customHeight="1" x14ac:dyDescent="0.2">
      <c r="A7" s="17"/>
      <c r="B7" s="18"/>
      <c r="C7" s="18"/>
      <c r="D7" s="18"/>
      <c r="E7" s="18"/>
      <c r="F7" s="18"/>
      <c r="G7" s="18"/>
    </row>
    <row r="8" spans="1:10" ht="18" customHeight="1" x14ac:dyDescent="0.2">
      <c r="A8" s="122" t="s">
        <v>7</v>
      </c>
      <c r="B8" s="53">
        <v>451682.42</v>
      </c>
      <c r="C8" s="53">
        <v>451450.77</v>
      </c>
      <c r="D8" s="54">
        <f t="shared" ref="D8:D20" si="0">IF(B8/C8*100-100&lt;1000,B8/C8*100-100,"x")</f>
        <v>5.1312350181603961E-2</v>
      </c>
      <c r="E8" s="53">
        <v>6050291.5499999998</v>
      </c>
      <c r="F8" s="53">
        <v>5693282.0499999998</v>
      </c>
      <c r="G8" s="54">
        <f t="shared" ref="G8:G20" si="1">IF(E8/F8*100-100&lt;1000,E8/F8*100-100,"x")</f>
        <v>6.2707151492696482</v>
      </c>
      <c r="H8" s="2"/>
      <c r="I8" s="3"/>
      <c r="J8" s="3"/>
    </row>
    <row r="9" spans="1:10" ht="18" customHeight="1" x14ac:dyDescent="0.2">
      <c r="A9" s="122" t="s">
        <v>8</v>
      </c>
      <c r="B9" s="53">
        <v>1751503.34</v>
      </c>
      <c r="C9" s="53">
        <v>1872950.02</v>
      </c>
      <c r="D9" s="54">
        <f t="shared" si="0"/>
        <v>-6.4842456394004557</v>
      </c>
      <c r="E9" s="53">
        <v>22954194.010000002</v>
      </c>
      <c r="F9" s="53">
        <v>22133241.84</v>
      </c>
      <c r="G9" s="54">
        <f t="shared" si="1"/>
        <v>3.7091365825874902</v>
      </c>
    </row>
    <row r="10" spans="1:10" ht="18" customHeight="1" x14ac:dyDescent="0.2">
      <c r="A10" s="122" t="s">
        <v>32</v>
      </c>
      <c r="B10" s="53">
        <v>309650.33</v>
      </c>
      <c r="C10" s="53">
        <v>324680.46999999997</v>
      </c>
      <c r="D10" s="54">
        <f t="shared" si="0"/>
        <v>-4.629209758135417</v>
      </c>
      <c r="E10" s="53">
        <v>3624467.28</v>
      </c>
      <c r="F10" s="53">
        <v>3512918.6</v>
      </c>
      <c r="G10" s="54">
        <f t="shared" si="1"/>
        <v>3.1753847071776704</v>
      </c>
    </row>
    <row r="11" spans="1:10" ht="18" customHeight="1" x14ac:dyDescent="0.2">
      <c r="A11" s="122" t="s">
        <v>9</v>
      </c>
      <c r="B11" s="53">
        <v>165971.78</v>
      </c>
      <c r="C11" s="53">
        <v>155784.68</v>
      </c>
      <c r="D11" s="54">
        <f t="shared" si="0"/>
        <v>6.5392181054003515</v>
      </c>
      <c r="E11" s="53">
        <v>2142237.2599999998</v>
      </c>
      <c r="F11" s="53">
        <v>2292009.0499999998</v>
      </c>
      <c r="G11" s="54">
        <f t="shared" si="1"/>
        <v>-6.5345200098577294</v>
      </c>
      <c r="I11" s="18"/>
      <c r="J11" s="18"/>
    </row>
    <row r="12" spans="1:10" ht="18" customHeight="1" x14ac:dyDescent="0.2">
      <c r="A12" s="122" t="s">
        <v>10</v>
      </c>
      <c r="B12" s="53">
        <v>232449.96</v>
      </c>
      <c r="C12" s="53">
        <v>228852.94</v>
      </c>
      <c r="D12" s="54">
        <f t="shared" si="0"/>
        <v>1.5717604501825519</v>
      </c>
      <c r="E12" s="53">
        <v>2827226.4</v>
      </c>
      <c r="F12" s="53">
        <v>2824896.42</v>
      </c>
      <c r="G12" s="54">
        <f t="shared" si="1"/>
        <v>8.2480192317973433E-2</v>
      </c>
    </row>
    <row r="13" spans="1:10" ht="18" customHeight="1" x14ac:dyDescent="0.2">
      <c r="A13" s="122" t="s">
        <v>29</v>
      </c>
      <c r="B13" s="53">
        <v>631988.72</v>
      </c>
      <c r="C13" s="53">
        <v>587064.79</v>
      </c>
      <c r="D13" s="54">
        <f t="shared" si="0"/>
        <v>7.6522950729168997</v>
      </c>
      <c r="E13" s="53">
        <v>7789185.71</v>
      </c>
      <c r="F13" s="53">
        <v>7723830.04</v>
      </c>
      <c r="G13" s="54">
        <f t="shared" si="1"/>
        <v>0.84615624193615702</v>
      </c>
    </row>
    <row r="14" spans="1:10" ht="18" customHeight="1" x14ac:dyDescent="0.2">
      <c r="A14" s="122" t="s">
        <v>11</v>
      </c>
      <c r="B14" s="53">
        <v>1679271.22</v>
      </c>
      <c r="C14" s="53">
        <v>1776373.48</v>
      </c>
      <c r="D14" s="54">
        <f t="shared" si="0"/>
        <v>-5.4663200668814369</v>
      </c>
      <c r="E14" s="53">
        <v>20624596.079999998</v>
      </c>
      <c r="F14" s="53">
        <v>20727246.129999999</v>
      </c>
      <c r="G14" s="54">
        <f t="shared" si="1"/>
        <v>-0.49524210479378894</v>
      </c>
    </row>
    <row r="15" spans="1:10" ht="18" customHeight="1" x14ac:dyDescent="0.2">
      <c r="A15" s="122" t="s">
        <v>30</v>
      </c>
      <c r="B15" s="53">
        <v>471119.72</v>
      </c>
      <c r="C15" s="53">
        <v>481095.18</v>
      </c>
      <c r="D15" s="54">
        <f t="shared" si="0"/>
        <v>-2.0734899069244506</v>
      </c>
      <c r="E15" s="53">
        <v>5726552.7000000002</v>
      </c>
      <c r="F15" s="53">
        <v>5702969.4199999999</v>
      </c>
      <c r="G15" s="54">
        <f t="shared" si="1"/>
        <v>0.41352632748292706</v>
      </c>
    </row>
    <row r="16" spans="1:10" ht="18" customHeight="1" x14ac:dyDescent="0.2">
      <c r="A16" s="122" t="s">
        <v>12</v>
      </c>
      <c r="B16" s="53">
        <v>646677.03</v>
      </c>
      <c r="C16" s="53">
        <v>640654.36</v>
      </c>
      <c r="D16" s="54">
        <f t="shared" si="0"/>
        <v>0.94008101341884753</v>
      </c>
      <c r="E16" s="53">
        <v>7300638.5999999996</v>
      </c>
      <c r="F16" s="53">
        <v>7552398.6399999997</v>
      </c>
      <c r="G16" s="54">
        <f t="shared" si="1"/>
        <v>-3.3335110075704364</v>
      </c>
    </row>
    <row r="17" spans="1:13" ht="18" customHeight="1" x14ac:dyDescent="0.2">
      <c r="A17" s="122" t="s">
        <v>13</v>
      </c>
      <c r="B17" s="53">
        <v>136029.98000000001</v>
      </c>
      <c r="C17" s="53">
        <v>143238.35</v>
      </c>
      <c r="D17" s="54">
        <f t="shared" si="0"/>
        <v>-5.0324302116018487</v>
      </c>
      <c r="E17" s="53">
        <v>1680596.22</v>
      </c>
      <c r="F17" s="53">
        <v>1844975.78</v>
      </c>
      <c r="G17" s="54">
        <f t="shared" si="1"/>
        <v>-8.9095782059534656</v>
      </c>
    </row>
    <row r="18" spans="1:13" ht="18" customHeight="1" x14ac:dyDescent="0.2">
      <c r="A18" s="122" t="s">
        <v>31</v>
      </c>
      <c r="B18" s="53">
        <v>326038.78000000003</v>
      </c>
      <c r="C18" s="53">
        <v>312736</v>
      </c>
      <c r="D18" s="54">
        <f t="shared" si="0"/>
        <v>4.2536772229612438</v>
      </c>
      <c r="E18" s="53">
        <v>3704796.32</v>
      </c>
      <c r="F18" s="53">
        <v>3700689.38</v>
      </c>
      <c r="G18" s="54">
        <f t="shared" si="1"/>
        <v>0.11097770113308059</v>
      </c>
    </row>
    <row r="19" spans="1:13" ht="18" customHeight="1" x14ac:dyDescent="0.2">
      <c r="A19" s="122" t="s">
        <v>14</v>
      </c>
      <c r="B19" s="53">
        <v>252351.69</v>
      </c>
      <c r="C19" s="53">
        <v>258939.93</v>
      </c>
      <c r="D19" s="54">
        <f t="shared" si="0"/>
        <v>-2.5443121113070504</v>
      </c>
      <c r="E19" s="53">
        <v>3010693.09</v>
      </c>
      <c r="F19" s="53">
        <v>2829798.32</v>
      </c>
      <c r="G19" s="54">
        <f t="shared" si="1"/>
        <v>6.3924969041609927</v>
      </c>
      <c r="I19" s="18"/>
      <c r="J19" s="18"/>
    </row>
    <row r="20" spans="1:13" s="4" customFormat="1" ht="18" customHeight="1" x14ac:dyDescent="0.2">
      <c r="A20" s="123" t="s">
        <v>149</v>
      </c>
      <c r="B20" s="63">
        <v>7054734.9699999997</v>
      </c>
      <c r="C20" s="58">
        <v>7233820.9699999997</v>
      </c>
      <c r="D20" s="56">
        <f t="shared" si="0"/>
        <v>-2.4756764197331194</v>
      </c>
      <c r="E20" s="58">
        <v>87435475.219999999</v>
      </c>
      <c r="F20" s="58">
        <v>86538255.670000002</v>
      </c>
      <c r="G20" s="56">
        <f t="shared" si="1"/>
        <v>1.0367895019994364</v>
      </c>
      <c r="H20" s="21"/>
      <c r="I20" s="51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15.75" x14ac:dyDescent="0.2">
      <c r="A23" s="71" t="s">
        <v>75</v>
      </c>
      <c r="B23" s="71"/>
      <c r="C23" s="71"/>
      <c r="D23" s="71"/>
      <c r="E23" s="71"/>
      <c r="F23" s="71"/>
      <c r="G23" s="71"/>
    </row>
    <row r="25" spans="1:13" ht="18" customHeight="1" x14ac:dyDescent="0.2">
      <c r="A25" s="158" t="s">
        <v>20</v>
      </c>
      <c r="B25" s="9" t="s">
        <v>58</v>
      </c>
      <c r="C25" s="10"/>
      <c r="D25" s="153" t="s">
        <v>18</v>
      </c>
      <c r="E25" s="9" t="s">
        <v>158</v>
      </c>
      <c r="F25" s="10"/>
      <c r="G25" s="150" t="s">
        <v>18</v>
      </c>
    </row>
    <row r="26" spans="1:13" ht="18" customHeight="1" x14ac:dyDescent="0.2">
      <c r="A26" s="159"/>
      <c r="B26" s="156">
        <v>2018</v>
      </c>
      <c r="C26" s="156">
        <v>2017</v>
      </c>
      <c r="D26" s="154"/>
      <c r="E26" s="156">
        <v>2018</v>
      </c>
      <c r="F26" s="156">
        <v>2017</v>
      </c>
      <c r="G26" s="151"/>
    </row>
    <row r="27" spans="1:13" ht="18" customHeight="1" x14ac:dyDescent="0.2">
      <c r="A27" s="159"/>
      <c r="B27" s="157"/>
      <c r="C27" s="157"/>
      <c r="D27" s="155"/>
      <c r="E27" s="157"/>
      <c r="F27" s="157"/>
      <c r="G27" s="152"/>
      <c r="J27" s="31"/>
    </row>
    <row r="28" spans="1:13" ht="18" customHeight="1" x14ac:dyDescent="0.2">
      <c r="A28" s="160"/>
      <c r="B28" s="161" t="s">
        <v>5</v>
      </c>
      <c r="C28" s="162"/>
      <c r="D28" s="16" t="s">
        <v>6</v>
      </c>
      <c r="E28" s="161" t="s">
        <v>5</v>
      </c>
      <c r="F28" s="162"/>
      <c r="G28" s="16" t="s">
        <v>6</v>
      </c>
    </row>
    <row r="29" spans="1:13" ht="18" customHeight="1" x14ac:dyDescent="0.2">
      <c r="A29" s="17"/>
      <c r="B29" s="18"/>
      <c r="C29" s="18"/>
      <c r="D29" s="18"/>
      <c r="E29" s="18"/>
      <c r="F29" s="18"/>
      <c r="G29" s="18"/>
    </row>
    <row r="30" spans="1:13" ht="18" customHeight="1" x14ac:dyDescent="0.2">
      <c r="A30" s="122" t="s">
        <v>7</v>
      </c>
      <c r="B30" s="53">
        <v>10924.79</v>
      </c>
      <c r="C30" s="53">
        <v>9188.9</v>
      </c>
      <c r="D30" s="54">
        <f t="shared" ref="D30:D42" si="2">IF(B30/C30*100-100&lt;1000,B30/C30*100-100,"x")</f>
        <v>18.891162163044555</v>
      </c>
      <c r="E30" s="53">
        <v>244287.4</v>
      </c>
      <c r="F30" s="53">
        <v>216987.18</v>
      </c>
      <c r="G30" s="54">
        <f t="shared" ref="G30:G42" si="3">IF(E30/F30*100-100&lt;1000,E30/F30*100-100,"x")</f>
        <v>12.581489837325876</v>
      </c>
    </row>
    <row r="31" spans="1:13" ht="18" customHeight="1" x14ac:dyDescent="0.2">
      <c r="A31" s="122" t="s">
        <v>8</v>
      </c>
      <c r="B31" s="53">
        <v>24210.95</v>
      </c>
      <c r="C31" s="53">
        <v>25767.47</v>
      </c>
      <c r="D31" s="54">
        <f t="shared" si="2"/>
        <v>-6.0406396126589073</v>
      </c>
      <c r="E31" s="53">
        <v>628829.36</v>
      </c>
      <c r="F31" s="53">
        <v>563445.66</v>
      </c>
      <c r="G31" s="54">
        <f t="shared" si="3"/>
        <v>11.604260116228417</v>
      </c>
    </row>
    <row r="32" spans="1:13" ht="18" customHeight="1" x14ac:dyDescent="0.2">
      <c r="A32" s="122" t="s">
        <v>32</v>
      </c>
      <c r="B32" s="59" t="s">
        <v>167</v>
      </c>
      <c r="C32" s="59" t="s">
        <v>167</v>
      </c>
      <c r="D32" s="54" t="s">
        <v>168</v>
      </c>
      <c r="E32" s="59" t="s">
        <v>167</v>
      </c>
      <c r="F32" s="59">
        <v>118412.51</v>
      </c>
      <c r="G32" s="54" t="s">
        <v>168</v>
      </c>
    </row>
    <row r="33" spans="1:13" ht="18" customHeight="1" x14ac:dyDescent="0.2">
      <c r="A33" s="122" t="s">
        <v>9</v>
      </c>
      <c r="B33" s="53">
        <v>7094.87</v>
      </c>
      <c r="C33" s="53">
        <v>8747.2199999999993</v>
      </c>
      <c r="D33" s="54">
        <f t="shared" si="2"/>
        <v>-18.89000162337291</v>
      </c>
      <c r="E33" s="53">
        <v>210229.56</v>
      </c>
      <c r="F33" s="53">
        <v>195937.7</v>
      </c>
      <c r="G33" s="54">
        <f t="shared" si="3"/>
        <v>7.2940837827533755</v>
      </c>
    </row>
    <row r="34" spans="1:13" ht="18" customHeight="1" x14ac:dyDescent="0.2">
      <c r="A34" s="122" t="s">
        <v>10</v>
      </c>
      <c r="B34" s="53">
        <v>7314.7</v>
      </c>
      <c r="C34" s="53">
        <v>6125.74</v>
      </c>
      <c r="D34" s="54">
        <f t="shared" si="2"/>
        <v>19.409246882825599</v>
      </c>
      <c r="E34" s="53">
        <v>152622.18</v>
      </c>
      <c r="F34" s="53">
        <v>92206.04</v>
      </c>
      <c r="G34" s="54">
        <f t="shared" si="3"/>
        <v>65.522974416860336</v>
      </c>
    </row>
    <row r="35" spans="1:13" ht="18" customHeight="1" x14ac:dyDescent="0.2">
      <c r="A35" s="122" t="s">
        <v>29</v>
      </c>
      <c r="B35" s="53">
        <v>15321.68</v>
      </c>
      <c r="C35" s="53">
        <v>11026.06</v>
      </c>
      <c r="D35" s="54">
        <f t="shared" si="2"/>
        <v>38.958793984433242</v>
      </c>
      <c r="E35" s="53">
        <v>394891.34</v>
      </c>
      <c r="F35" s="53">
        <v>308541.55</v>
      </c>
      <c r="G35" s="54">
        <f t="shared" si="3"/>
        <v>27.986438131266283</v>
      </c>
    </row>
    <row r="36" spans="1:13" ht="18" customHeight="1" x14ac:dyDescent="0.2">
      <c r="A36" s="122" t="s">
        <v>11</v>
      </c>
      <c r="B36" s="53">
        <v>61042.25</v>
      </c>
      <c r="C36" s="53">
        <v>67595.27</v>
      </c>
      <c r="D36" s="54">
        <f t="shared" si="2"/>
        <v>-9.694494895870676</v>
      </c>
      <c r="E36" s="53">
        <v>1201801.3700000001</v>
      </c>
      <c r="F36" s="53">
        <v>1156936.92</v>
      </c>
      <c r="G36" s="54">
        <f t="shared" si="3"/>
        <v>3.8778648363992261</v>
      </c>
    </row>
    <row r="37" spans="1:13" ht="18" customHeight="1" x14ac:dyDescent="0.2">
      <c r="A37" s="122" t="s">
        <v>30</v>
      </c>
      <c r="B37" s="53">
        <v>42507.29</v>
      </c>
      <c r="C37" s="53">
        <v>41026.83</v>
      </c>
      <c r="D37" s="54">
        <f t="shared" si="2"/>
        <v>3.6085166706762379</v>
      </c>
      <c r="E37" s="53">
        <v>616284.99</v>
      </c>
      <c r="F37" s="53">
        <v>568169.1</v>
      </c>
      <c r="G37" s="54">
        <f t="shared" si="3"/>
        <v>8.4685862008335278</v>
      </c>
    </row>
    <row r="38" spans="1:13" ht="18" customHeight="1" x14ac:dyDescent="0.2">
      <c r="A38" s="122" t="s">
        <v>12</v>
      </c>
      <c r="B38" s="53">
        <v>15104.25</v>
      </c>
      <c r="C38" s="53">
        <v>13161.38</v>
      </c>
      <c r="D38" s="54">
        <f t="shared" si="2"/>
        <v>14.761901867433352</v>
      </c>
      <c r="E38" s="53">
        <v>272801.14</v>
      </c>
      <c r="F38" s="53">
        <v>244066.32</v>
      </c>
      <c r="G38" s="54">
        <f t="shared" si="3"/>
        <v>11.773365534417039</v>
      </c>
      <c r="K38" s="55"/>
    </row>
    <row r="39" spans="1:13" ht="18" customHeight="1" x14ac:dyDescent="0.2">
      <c r="A39" s="122" t="s">
        <v>13</v>
      </c>
      <c r="B39" s="59" t="s">
        <v>167</v>
      </c>
      <c r="C39" s="59" t="s">
        <v>167</v>
      </c>
      <c r="D39" s="54" t="s">
        <v>168</v>
      </c>
      <c r="E39" s="59" t="s">
        <v>167</v>
      </c>
      <c r="F39" s="59" t="s">
        <v>167</v>
      </c>
      <c r="G39" s="54" t="s">
        <v>168</v>
      </c>
    </row>
    <row r="40" spans="1:13" ht="18" customHeight="1" x14ac:dyDescent="0.2">
      <c r="A40" s="122" t="s">
        <v>31</v>
      </c>
      <c r="B40" s="59" t="s">
        <v>167</v>
      </c>
      <c r="C40" s="59" t="s">
        <v>167</v>
      </c>
      <c r="D40" s="54" t="s">
        <v>168</v>
      </c>
      <c r="E40" s="59" t="s">
        <v>167</v>
      </c>
      <c r="F40" s="59" t="s">
        <v>167</v>
      </c>
      <c r="G40" s="54" t="s">
        <v>168</v>
      </c>
      <c r="J40" s="55"/>
      <c r="K40" s="55"/>
    </row>
    <row r="41" spans="1:13" ht="18" customHeight="1" x14ac:dyDescent="0.2">
      <c r="A41" s="122" t="s">
        <v>14</v>
      </c>
      <c r="B41" s="53">
        <v>7872.6</v>
      </c>
      <c r="C41" s="53">
        <v>10647.4</v>
      </c>
      <c r="D41" s="54">
        <f t="shared" si="2"/>
        <v>-26.060822360388443</v>
      </c>
      <c r="E41" s="53">
        <v>176738.55</v>
      </c>
      <c r="F41" s="53">
        <v>160273.07</v>
      </c>
      <c r="G41" s="54">
        <f t="shared" si="3"/>
        <v>10.273391531091264</v>
      </c>
      <c r="I41" s="18"/>
      <c r="J41" s="18"/>
    </row>
    <row r="42" spans="1:13" s="4" customFormat="1" ht="18" customHeight="1" x14ac:dyDescent="0.2">
      <c r="A42" s="123" t="s">
        <v>150</v>
      </c>
      <c r="B42" s="63">
        <v>204768.15</v>
      </c>
      <c r="C42" s="58">
        <v>205576.01</v>
      </c>
      <c r="D42" s="56">
        <f t="shared" si="2"/>
        <v>-0.39297386888674168</v>
      </c>
      <c r="E42" s="58">
        <v>4174485.6</v>
      </c>
      <c r="F42" s="58">
        <v>3754945.93</v>
      </c>
      <c r="G42" s="56">
        <f t="shared" si="3"/>
        <v>11.172988315173953</v>
      </c>
      <c r="I42" s="51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14.25" x14ac:dyDescent="0.2">
      <c r="A1" s="71" t="s">
        <v>49</v>
      </c>
      <c r="B1" s="71"/>
      <c r="C1" s="71"/>
      <c r="D1" s="71"/>
      <c r="E1" s="71"/>
      <c r="F1" s="71"/>
      <c r="G1" s="71"/>
    </row>
    <row r="3" spans="1:7" ht="18" customHeight="1" x14ac:dyDescent="0.2">
      <c r="A3" s="158" t="s">
        <v>20</v>
      </c>
      <c r="B3" s="9" t="s">
        <v>58</v>
      </c>
      <c r="C3" s="10"/>
      <c r="D3" s="153" t="s">
        <v>18</v>
      </c>
      <c r="E3" s="9" t="s">
        <v>158</v>
      </c>
      <c r="F3" s="10"/>
      <c r="G3" s="150" t="s">
        <v>18</v>
      </c>
    </row>
    <row r="4" spans="1:7" ht="18" customHeight="1" x14ac:dyDescent="0.2">
      <c r="A4" s="159"/>
      <c r="B4" s="156">
        <v>2018</v>
      </c>
      <c r="C4" s="156">
        <v>2017</v>
      </c>
      <c r="D4" s="154"/>
      <c r="E4" s="156">
        <v>2018</v>
      </c>
      <c r="F4" s="156">
        <v>2017</v>
      </c>
      <c r="G4" s="151"/>
    </row>
    <row r="5" spans="1:7" ht="18" customHeight="1" x14ac:dyDescent="0.2">
      <c r="A5" s="159"/>
      <c r="B5" s="157"/>
      <c r="C5" s="157"/>
      <c r="D5" s="155"/>
      <c r="E5" s="157"/>
      <c r="F5" s="157"/>
      <c r="G5" s="152"/>
    </row>
    <row r="6" spans="1:7" ht="18" customHeight="1" x14ac:dyDescent="0.2">
      <c r="A6" s="160"/>
      <c r="B6" s="161" t="s">
        <v>5</v>
      </c>
      <c r="C6" s="162"/>
      <c r="D6" s="16" t="s">
        <v>6</v>
      </c>
      <c r="E6" s="161" t="s">
        <v>5</v>
      </c>
      <c r="F6" s="162"/>
      <c r="G6" s="16" t="s">
        <v>6</v>
      </c>
    </row>
    <row r="7" spans="1:7" ht="18" customHeight="1" x14ac:dyDescent="0.2">
      <c r="A7" s="17"/>
      <c r="B7" s="18"/>
      <c r="C7" s="18"/>
      <c r="D7" s="18"/>
      <c r="E7" s="18"/>
      <c r="F7" s="18"/>
      <c r="G7" s="18"/>
    </row>
    <row r="8" spans="1:7" ht="18" customHeight="1" x14ac:dyDescent="0.2">
      <c r="A8" s="122" t="s">
        <v>7</v>
      </c>
      <c r="B8" s="53">
        <v>355762.83</v>
      </c>
      <c r="C8" s="53">
        <v>362683.31</v>
      </c>
      <c r="D8" s="54">
        <f t="shared" ref="D8:D20" si="0">IF(B8/C8*100-100&lt;1000,B8/C8*100-100,"x")</f>
        <v>-1.9081330210645717</v>
      </c>
      <c r="E8" s="53">
        <v>4622071.18</v>
      </c>
      <c r="F8" s="53">
        <v>4415652.1900000004</v>
      </c>
      <c r="G8" s="54">
        <f t="shared" ref="G8:G20" si="1">IF(E8/F8*100-100&lt;1000,E8/F8*100-100,"x")</f>
        <v>4.674711257092909</v>
      </c>
    </row>
    <row r="9" spans="1:7" ht="18" customHeight="1" x14ac:dyDescent="0.2">
      <c r="A9" s="122" t="s">
        <v>8</v>
      </c>
      <c r="B9" s="53">
        <v>1379445.35</v>
      </c>
      <c r="C9" s="53">
        <v>1449517.66</v>
      </c>
      <c r="D9" s="54">
        <f t="shared" si="0"/>
        <v>-4.8341811854848231</v>
      </c>
      <c r="E9" s="53">
        <v>17458096.199999999</v>
      </c>
      <c r="F9" s="53">
        <v>16777819.829999998</v>
      </c>
      <c r="G9" s="54">
        <f t="shared" si="1"/>
        <v>4.0546172082716936</v>
      </c>
    </row>
    <row r="10" spans="1:7" ht="18" customHeight="1" x14ac:dyDescent="0.2">
      <c r="A10" s="122" t="s">
        <v>32</v>
      </c>
      <c r="B10" s="53">
        <v>305380.45</v>
      </c>
      <c r="C10" s="53">
        <v>320055.32</v>
      </c>
      <c r="D10" s="54">
        <f t="shared" si="0"/>
        <v>-4.5851042251070879</v>
      </c>
      <c r="E10" s="53">
        <v>3576107.6</v>
      </c>
      <c r="F10" s="53">
        <v>3463002.13</v>
      </c>
      <c r="G10" s="54">
        <f t="shared" si="1"/>
        <v>3.2661103214510518</v>
      </c>
    </row>
    <row r="11" spans="1:7" ht="18" customHeight="1" x14ac:dyDescent="0.2">
      <c r="A11" s="122" t="s">
        <v>9</v>
      </c>
      <c r="B11" s="53">
        <v>152689.75</v>
      </c>
      <c r="C11" s="53">
        <v>143466.99</v>
      </c>
      <c r="D11" s="54">
        <f t="shared" si="0"/>
        <v>6.4284892294736267</v>
      </c>
      <c r="E11" s="53">
        <v>1960285.36</v>
      </c>
      <c r="F11" s="53">
        <v>1982099.45</v>
      </c>
      <c r="G11" s="54">
        <f t="shared" si="1"/>
        <v>-1.1005547678245762</v>
      </c>
    </row>
    <row r="12" spans="1:7" ht="18" customHeight="1" x14ac:dyDescent="0.2">
      <c r="A12" s="122" t="s">
        <v>10</v>
      </c>
      <c r="B12" s="53">
        <v>210346.9</v>
      </c>
      <c r="C12" s="53">
        <v>191942.6</v>
      </c>
      <c r="D12" s="54">
        <f t="shared" si="0"/>
        <v>9.5884394605470646</v>
      </c>
      <c r="E12" s="53">
        <v>2466383.0499999998</v>
      </c>
      <c r="F12" s="53">
        <v>2369207.02</v>
      </c>
      <c r="G12" s="54">
        <f t="shared" si="1"/>
        <v>4.1016267966317059</v>
      </c>
    </row>
    <row r="13" spans="1:7" ht="18" customHeight="1" x14ac:dyDescent="0.2">
      <c r="A13" s="122" t="s">
        <v>29</v>
      </c>
      <c r="B13" s="53">
        <v>404704.06</v>
      </c>
      <c r="C13" s="53">
        <v>393876.78</v>
      </c>
      <c r="D13" s="54">
        <f t="shared" si="0"/>
        <v>2.7489003032877406</v>
      </c>
      <c r="E13" s="53">
        <v>4993378.83</v>
      </c>
      <c r="F13" s="53">
        <v>5203442.5999999996</v>
      </c>
      <c r="G13" s="54">
        <f t="shared" si="1"/>
        <v>-4.037015225266444</v>
      </c>
    </row>
    <row r="14" spans="1:7" ht="18" customHeight="1" x14ac:dyDescent="0.2">
      <c r="A14" s="122" t="s">
        <v>11</v>
      </c>
      <c r="B14" s="53">
        <v>1501658.79</v>
      </c>
      <c r="C14" s="53">
        <v>1549374.81</v>
      </c>
      <c r="D14" s="54">
        <f t="shared" si="0"/>
        <v>-3.0796950932744238</v>
      </c>
      <c r="E14" s="53">
        <v>18004155.399999999</v>
      </c>
      <c r="F14" s="53">
        <v>17800760.879999999</v>
      </c>
      <c r="G14" s="54">
        <f t="shared" si="1"/>
        <v>1.142617000313308</v>
      </c>
    </row>
    <row r="15" spans="1:7" ht="18" customHeight="1" x14ac:dyDescent="0.2">
      <c r="A15" s="122" t="s">
        <v>30</v>
      </c>
      <c r="B15" s="53">
        <v>376768.81</v>
      </c>
      <c r="C15" s="53">
        <v>414825.88</v>
      </c>
      <c r="D15" s="54">
        <f t="shared" si="0"/>
        <v>-9.1742275096240462</v>
      </c>
      <c r="E15" s="53">
        <v>4732784.8499999996</v>
      </c>
      <c r="F15" s="53">
        <v>4715022.8</v>
      </c>
      <c r="G15" s="54">
        <f t="shared" si="1"/>
        <v>0.37671185810597763</v>
      </c>
    </row>
    <row r="16" spans="1:7" ht="18" customHeight="1" x14ac:dyDescent="0.2">
      <c r="A16" s="122" t="s">
        <v>12</v>
      </c>
      <c r="B16" s="53">
        <v>580746.79</v>
      </c>
      <c r="C16" s="53">
        <v>600428.07999999996</v>
      </c>
      <c r="D16" s="54">
        <f t="shared" si="0"/>
        <v>-3.2778763444907355</v>
      </c>
      <c r="E16" s="53">
        <v>6602705.5199999996</v>
      </c>
      <c r="F16" s="53">
        <v>6757243.6100000003</v>
      </c>
      <c r="G16" s="54">
        <f t="shared" si="1"/>
        <v>-2.2869989439377463</v>
      </c>
    </row>
    <row r="17" spans="1:12" ht="18" customHeight="1" x14ac:dyDescent="0.2">
      <c r="A17" s="122" t="s">
        <v>13</v>
      </c>
      <c r="B17" s="53">
        <v>135459.19</v>
      </c>
      <c r="C17" s="53">
        <v>140702.12</v>
      </c>
      <c r="D17" s="54">
        <f t="shared" si="0"/>
        <v>-3.7262622624307227</v>
      </c>
      <c r="E17" s="53">
        <v>1665606.98</v>
      </c>
      <c r="F17" s="53">
        <v>1827685.64</v>
      </c>
      <c r="G17" s="54">
        <f t="shared" si="1"/>
        <v>-8.8679725031926182</v>
      </c>
    </row>
    <row r="18" spans="1:12" ht="18" customHeight="1" x14ac:dyDescent="0.2">
      <c r="A18" s="122" t="s">
        <v>31</v>
      </c>
      <c r="B18" s="53">
        <v>299924.62</v>
      </c>
      <c r="C18" s="53">
        <v>298311.88</v>
      </c>
      <c r="D18" s="54">
        <f t="shared" si="0"/>
        <v>0.54062211669210569</v>
      </c>
      <c r="E18" s="53">
        <v>3423683.99</v>
      </c>
      <c r="F18" s="53">
        <v>3532036.78</v>
      </c>
      <c r="G18" s="54">
        <f t="shared" si="1"/>
        <v>-3.0677140910180327</v>
      </c>
    </row>
    <row r="19" spans="1:12" ht="18" customHeight="1" x14ac:dyDescent="0.2">
      <c r="A19" s="122" t="s">
        <v>14</v>
      </c>
      <c r="B19" s="53">
        <v>212984.65</v>
      </c>
      <c r="C19" s="53">
        <v>217172.34</v>
      </c>
      <c r="D19" s="54">
        <f t="shared" si="0"/>
        <v>-1.9282796326640863</v>
      </c>
      <c r="E19" s="53">
        <v>2515307.2400000002</v>
      </c>
      <c r="F19" s="53">
        <v>2372486.14</v>
      </c>
      <c r="G19" s="54">
        <f t="shared" si="1"/>
        <v>6.0198918590942867</v>
      </c>
      <c r="I19" s="18"/>
    </row>
    <row r="20" spans="1:12" s="4" customFormat="1" ht="18" customHeight="1" x14ac:dyDescent="0.2">
      <c r="A20" s="123" t="s">
        <v>150</v>
      </c>
      <c r="B20" s="63">
        <v>5915872.1900000004</v>
      </c>
      <c r="C20" s="58">
        <v>6082357.7699999996</v>
      </c>
      <c r="D20" s="56">
        <f t="shared" si="0"/>
        <v>-2.7371882137738623</v>
      </c>
      <c r="E20" s="58">
        <v>72020566.200000003</v>
      </c>
      <c r="F20" s="58">
        <v>71216459.069999993</v>
      </c>
      <c r="G20" s="56">
        <f t="shared" si="1"/>
        <v>1.1291029356144122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15" x14ac:dyDescent="0.2">
      <c r="A1" s="49" t="s">
        <v>159</v>
      </c>
      <c r="B1" s="7"/>
      <c r="C1" s="7"/>
      <c r="D1" s="7"/>
      <c r="E1" s="7"/>
      <c r="F1" s="7"/>
      <c r="G1" s="5"/>
    </row>
    <row r="2" spans="1:9" ht="22.5" customHeight="1" x14ac:dyDescent="0.2">
      <c r="A2" s="72" t="s">
        <v>21</v>
      </c>
      <c r="B2" s="72"/>
      <c r="C2" s="72"/>
      <c r="D2" s="72"/>
      <c r="E2" s="72"/>
      <c r="F2" s="72"/>
      <c r="G2" s="72"/>
    </row>
    <row r="3" spans="1:9" ht="20.100000000000001" customHeight="1" x14ac:dyDescent="0.2">
      <c r="A3" s="163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64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65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70125.03</v>
      </c>
      <c r="C7" s="53">
        <v>61215.85</v>
      </c>
      <c r="D7" s="53">
        <v>24594.38</v>
      </c>
      <c r="E7" s="53">
        <v>26329.360000000001</v>
      </c>
      <c r="F7" s="53">
        <v>1200.18</v>
      </c>
      <c r="G7" s="53">
        <v>1222.25</v>
      </c>
      <c r="H7" s="2"/>
      <c r="I7" s="3"/>
    </row>
    <row r="8" spans="1:9" ht="18" customHeight="1" x14ac:dyDescent="0.2">
      <c r="A8" s="122" t="s">
        <v>8</v>
      </c>
      <c r="B8" s="53">
        <v>231022.78</v>
      </c>
      <c r="C8" s="53">
        <v>271707.08</v>
      </c>
      <c r="D8" s="53">
        <v>136518.99</v>
      </c>
      <c r="E8" s="53">
        <v>147230.34</v>
      </c>
      <c r="F8" s="53">
        <v>4516.22</v>
      </c>
      <c r="G8" s="53">
        <v>4494.9399999999996</v>
      </c>
    </row>
    <row r="9" spans="1:9" ht="18" customHeight="1" x14ac:dyDescent="0.2">
      <c r="A9" s="122" t="s">
        <v>32</v>
      </c>
      <c r="B9" s="53">
        <v>2655.35</v>
      </c>
      <c r="C9" s="59">
        <v>3462.19</v>
      </c>
      <c r="D9" s="59">
        <v>1429.35</v>
      </c>
      <c r="E9" s="59">
        <v>947.46</v>
      </c>
      <c r="F9" s="53">
        <v>185.18</v>
      </c>
      <c r="G9" s="53">
        <v>215.5</v>
      </c>
    </row>
    <row r="10" spans="1:9" ht="18" customHeight="1" x14ac:dyDescent="0.2">
      <c r="A10" s="122" t="s">
        <v>9</v>
      </c>
      <c r="B10" s="53">
        <v>9910.73</v>
      </c>
      <c r="C10" s="53">
        <v>6742.21</v>
      </c>
      <c r="D10" s="53">
        <v>2928.54</v>
      </c>
      <c r="E10" s="53">
        <v>5028.1099999999997</v>
      </c>
      <c r="F10" s="53">
        <v>442.76</v>
      </c>
      <c r="G10" s="53">
        <v>547.37</v>
      </c>
    </row>
    <row r="11" spans="1:9" ht="18" customHeight="1" x14ac:dyDescent="0.2">
      <c r="A11" s="122" t="s">
        <v>10</v>
      </c>
      <c r="B11" s="59">
        <v>4726.04</v>
      </c>
      <c r="C11" s="59" t="s">
        <v>167</v>
      </c>
      <c r="D11" s="59">
        <v>17248.099999999999</v>
      </c>
      <c r="E11" s="59" t="s">
        <v>167</v>
      </c>
      <c r="F11" s="53">
        <v>128.91999999999999</v>
      </c>
      <c r="G11" s="53">
        <v>137.25</v>
      </c>
    </row>
    <row r="12" spans="1:9" ht="18" customHeight="1" x14ac:dyDescent="0.2">
      <c r="A12" s="122" t="s">
        <v>29</v>
      </c>
      <c r="B12" s="53">
        <v>158247.57999999999</v>
      </c>
      <c r="C12" s="53">
        <v>101394.21</v>
      </c>
      <c r="D12" s="53">
        <v>68593.8</v>
      </c>
      <c r="E12" s="53">
        <v>91410.36</v>
      </c>
      <c r="F12" s="53">
        <v>443.28</v>
      </c>
      <c r="G12" s="53">
        <v>383.44</v>
      </c>
    </row>
    <row r="13" spans="1:9" ht="18" customHeight="1" x14ac:dyDescent="0.2">
      <c r="A13" s="122" t="s">
        <v>11</v>
      </c>
      <c r="B13" s="53">
        <v>108834</v>
      </c>
      <c r="C13" s="53">
        <v>154062.41</v>
      </c>
      <c r="D13" s="53">
        <v>67124.2</v>
      </c>
      <c r="E13" s="53">
        <v>71199.679999999993</v>
      </c>
      <c r="F13" s="53">
        <v>1654.23</v>
      </c>
      <c r="G13" s="53">
        <v>1736.58</v>
      </c>
    </row>
    <row r="14" spans="1:9" ht="18" customHeight="1" x14ac:dyDescent="0.2">
      <c r="A14" s="122" t="s">
        <v>30</v>
      </c>
      <c r="B14" s="53">
        <v>37850.559999999998</v>
      </c>
      <c r="C14" s="53">
        <v>27685.45</v>
      </c>
      <c r="D14" s="53">
        <v>55855.85</v>
      </c>
      <c r="E14" s="59" t="s">
        <v>167</v>
      </c>
      <c r="F14" s="53">
        <v>644.5</v>
      </c>
      <c r="G14" s="53">
        <v>678.89</v>
      </c>
    </row>
    <row r="15" spans="1:9" ht="18" customHeight="1" x14ac:dyDescent="0.2">
      <c r="A15" s="122" t="s">
        <v>12</v>
      </c>
      <c r="B15" s="53">
        <v>20858.13</v>
      </c>
      <c r="C15" s="53">
        <v>24290.63</v>
      </c>
      <c r="D15" s="53">
        <v>44423.43</v>
      </c>
      <c r="E15" s="53">
        <v>15294.6</v>
      </c>
      <c r="F15" s="53">
        <v>648.67999999999995</v>
      </c>
      <c r="G15" s="53">
        <v>641.04999999999995</v>
      </c>
    </row>
    <row r="16" spans="1:9" ht="18" customHeight="1" x14ac:dyDescent="0.2">
      <c r="A16" s="122" t="s">
        <v>13</v>
      </c>
      <c r="B16" s="59" t="s">
        <v>167</v>
      </c>
      <c r="C16" s="59" t="s">
        <v>167</v>
      </c>
      <c r="D16" s="59" t="s">
        <v>167</v>
      </c>
      <c r="E16" s="59" t="s">
        <v>167</v>
      </c>
      <c r="F16" s="53">
        <v>24.79</v>
      </c>
      <c r="G16" s="53">
        <v>76.23</v>
      </c>
    </row>
    <row r="17" spans="1:14" ht="18" customHeight="1" x14ac:dyDescent="0.2">
      <c r="A17" s="122" t="s">
        <v>31</v>
      </c>
      <c r="B17" s="53">
        <v>4225.53</v>
      </c>
      <c r="C17" s="59">
        <v>3752.93</v>
      </c>
      <c r="D17" s="53">
        <v>21800.93</v>
      </c>
      <c r="E17" s="59">
        <v>10587.35</v>
      </c>
      <c r="F17" s="53">
        <v>87.7</v>
      </c>
      <c r="G17" s="53">
        <v>83.84</v>
      </c>
    </row>
    <row r="18" spans="1:14" ht="18" customHeight="1" x14ac:dyDescent="0.2">
      <c r="A18" s="122" t="s">
        <v>14</v>
      </c>
      <c r="B18" s="59" t="s">
        <v>167</v>
      </c>
      <c r="C18" s="59">
        <v>10336.870000000001</v>
      </c>
      <c r="D18" s="59" t="s">
        <v>167</v>
      </c>
      <c r="E18" s="59">
        <v>31042.42</v>
      </c>
      <c r="F18" s="53">
        <v>393.87</v>
      </c>
      <c r="G18" s="53">
        <v>388.3</v>
      </c>
      <c r="I18" s="18"/>
    </row>
    <row r="19" spans="1:14" s="4" customFormat="1" ht="18" customHeight="1" x14ac:dyDescent="0.2">
      <c r="A19" s="123" t="s">
        <v>150</v>
      </c>
      <c r="B19" s="106">
        <v>659379.39</v>
      </c>
      <c r="C19" s="107">
        <v>670469.92000000004</v>
      </c>
      <c r="D19" s="107">
        <v>469113.08</v>
      </c>
      <c r="E19" s="107">
        <v>470387.64</v>
      </c>
      <c r="F19" s="107">
        <v>10370.31</v>
      </c>
      <c r="G19" s="107">
        <v>10605.64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15" x14ac:dyDescent="0.2">
      <c r="A23" s="49" t="s">
        <v>160</v>
      </c>
      <c r="B23" s="7"/>
      <c r="C23" s="7"/>
      <c r="D23" s="7"/>
      <c r="E23" s="7"/>
      <c r="F23" s="7"/>
      <c r="G23" s="5"/>
    </row>
    <row r="24" spans="1:14" ht="22.5" customHeight="1" x14ac:dyDescent="0.2">
      <c r="A24" s="50" t="s">
        <v>21</v>
      </c>
      <c r="B24" s="50"/>
      <c r="C24" s="50"/>
      <c r="D24" s="50"/>
      <c r="E24" s="50"/>
      <c r="F24" s="50"/>
      <c r="G24" s="50"/>
    </row>
    <row r="25" spans="1:14" ht="20.100000000000001" customHeight="1" x14ac:dyDescent="0.2">
      <c r="A25" s="163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64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65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8"/>
      <c r="E28" s="18"/>
      <c r="F28" s="18"/>
      <c r="G28" s="18"/>
    </row>
    <row r="29" spans="1:14" ht="18" customHeight="1" x14ac:dyDescent="0.2">
      <c r="A29" s="122" t="s">
        <v>7</v>
      </c>
      <c r="B29" s="53">
        <v>943904.84</v>
      </c>
      <c r="C29" s="53">
        <v>738771.78</v>
      </c>
      <c r="D29" s="53">
        <v>471466.12</v>
      </c>
      <c r="E29" s="53">
        <v>525450.31000000006</v>
      </c>
      <c r="F29" s="53">
        <v>12849.41</v>
      </c>
      <c r="G29" s="53">
        <v>13407.77</v>
      </c>
    </row>
    <row r="30" spans="1:14" ht="18" customHeight="1" x14ac:dyDescent="0.2">
      <c r="A30" s="122" t="s">
        <v>8</v>
      </c>
      <c r="B30" s="53">
        <v>3400376.24</v>
      </c>
      <c r="C30" s="53">
        <v>3397497.2</v>
      </c>
      <c r="D30" s="53">
        <v>2046262.56</v>
      </c>
      <c r="E30" s="53">
        <v>1907275.34</v>
      </c>
      <c r="F30" s="53">
        <v>49459.01</v>
      </c>
      <c r="G30" s="53">
        <v>50649.47</v>
      </c>
    </row>
    <row r="31" spans="1:14" ht="18" customHeight="1" x14ac:dyDescent="0.2">
      <c r="A31" s="122" t="s">
        <v>32</v>
      </c>
      <c r="B31" s="59" t="s">
        <v>167</v>
      </c>
      <c r="C31" s="59" t="s">
        <v>167</v>
      </c>
      <c r="D31" s="59" t="s">
        <v>167</v>
      </c>
      <c r="E31" s="59" t="s">
        <v>167</v>
      </c>
      <c r="F31" s="53">
        <v>2227.4499999999998</v>
      </c>
      <c r="G31" s="53">
        <v>2193.88</v>
      </c>
    </row>
    <row r="32" spans="1:14" ht="18" customHeight="1" x14ac:dyDescent="0.2">
      <c r="A32" s="122" t="s">
        <v>9</v>
      </c>
      <c r="B32" s="53">
        <v>130392.16</v>
      </c>
      <c r="C32" s="53">
        <v>228593.65</v>
      </c>
      <c r="D32" s="53">
        <v>47154.21</v>
      </c>
      <c r="E32" s="53">
        <v>76474.14</v>
      </c>
      <c r="F32" s="53">
        <v>4405.53</v>
      </c>
      <c r="G32" s="53">
        <v>4841.8100000000004</v>
      </c>
    </row>
    <row r="33" spans="1:14" ht="18" customHeight="1" x14ac:dyDescent="0.2">
      <c r="A33" s="122" t="s">
        <v>10</v>
      </c>
      <c r="B33" s="59">
        <v>65297.69</v>
      </c>
      <c r="C33" s="59">
        <v>55500.33</v>
      </c>
      <c r="D33" s="53">
        <v>294139.38</v>
      </c>
      <c r="E33" s="53">
        <v>398955.42</v>
      </c>
      <c r="F33" s="53">
        <v>1406.28</v>
      </c>
      <c r="G33" s="53">
        <v>1233.6500000000001</v>
      </c>
    </row>
    <row r="34" spans="1:14" ht="18" customHeight="1" x14ac:dyDescent="0.2">
      <c r="A34" s="122" t="s">
        <v>29</v>
      </c>
      <c r="B34" s="53">
        <v>1636569.81</v>
      </c>
      <c r="C34" s="53">
        <v>1463930.02</v>
      </c>
      <c r="D34" s="53">
        <v>1149546.3</v>
      </c>
      <c r="E34" s="53">
        <v>1051888.8799999999</v>
      </c>
      <c r="F34" s="53">
        <v>9690.77</v>
      </c>
      <c r="G34" s="53">
        <v>4568.54</v>
      </c>
    </row>
    <row r="35" spans="1:14" ht="18" customHeight="1" x14ac:dyDescent="0.2">
      <c r="A35" s="122" t="s">
        <v>11</v>
      </c>
      <c r="B35" s="53">
        <v>1655613.79</v>
      </c>
      <c r="C35" s="53">
        <v>2016703.76</v>
      </c>
      <c r="D35" s="53">
        <v>945901.42</v>
      </c>
      <c r="E35" s="53">
        <v>891047.72</v>
      </c>
      <c r="F35" s="53">
        <v>18925.47</v>
      </c>
      <c r="G35" s="53">
        <v>18733.77</v>
      </c>
    </row>
    <row r="36" spans="1:14" ht="18" customHeight="1" x14ac:dyDescent="0.2">
      <c r="A36" s="122" t="s">
        <v>30</v>
      </c>
      <c r="B36" s="53">
        <v>460088.67</v>
      </c>
      <c r="C36" s="53">
        <v>540853.94999999995</v>
      </c>
      <c r="D36" s="53">
        <v>527333.39</v>
      </c>
      <c r="E36" s="53">
        <v>440596.37</v>
      </c>
      <c r="F36" s="53">
        <v>6345.79</v>
      </c>
      <c r="G36" s="53">
        <v>6496.3</v>
      </c>
    </row>
    <row r="37" spans="1:14" ht="18" customHeight="1" x14ac:dyDescent="0.2">
      <c r="A37" s="122" t="s">
        <v>12</v>
      </c>
      <c r="B37" s="53">
        <v>280443.09000000003</v>
      </c>
      <c r="C37" s="53">
        <v>386381.97</v>
      </c>
      <c r="D37" s="53">
        <v>411223.55</v>
      </c>
      <c r="E37" s="53">
        <v>402509.59</v>
      </c>
      <c r="F37" s="53">
        <v>6266.44</v>
      </c>
      <c r="G37" s="53">
        <v>6263.47</v>
      </c>
    </row>
    <row r="38" spans="1:14" ht="18" customHeight="1" x14ac:dyDescent="0.2">
      <c r="A38" s="122" t="s">
        <v>13</v>
      </c>
      <c r="B38" s="59" t="s">
        <v>167</v>
      </c>
      <c r="C38" s="59" t="s">
        <v>167</v>
      </c>
      <c r="D38" s="59" t="s">
        <v>167</v>
      </c>
      <c r="E38" s="59" t="s">
        <v>167</v>
      </c>
      <c r="F38" s="53">
        <v>730.22</v>
      </c>
      <c r="G38" s="53">
        <v>809.54</v>
      </c>
    </row>
    <row r="39" spans="1:14" ht="18" customHeight="1" x14ac:dyDescent="0.2">
      <c r="A39" s="122" t="s">
        <v>31</v>
      </c>
      <c r="B39" s="53">
        <v>59436.67</v>
      </c>
      <c r="C39" s="59">
        <v>43989.58</v>
      </c>
      <c r="D39" s="59">
        <v>220930.46</v>
      </c>
      <c r="E39" s="59">
        <v>123890.78</v>
      </c>
      <c r="F39" s="59">
        <v>745.2</v>
      </c>
      <c r="G39" s="53">
        <v>772.24</v>
      </c>
    </row>
    <row r="40" spans="1:14" ht="18" customHeight="1" x14ac:dyDescent="0.2">
      <c r="A40" s="122" t="s">
        <v>14</v>
      </c>
      <c r="B40" s="53">
        <v>136030.81</v>
      </c>
      <c r="C40" s="53">
        <v>125581.7</v>
      </c>
      <c r="D40" s="53">
        <v>355502.29</v>
      </c>
      <c r="E40" s="53">
        <v>327970.49</v>
      </c>
      <c r="F40" s="53">
        <v>3852.75</v>
      </c>
      <c r="G40" s="53">
        <v>3759.99</v>
      </c>
      <c r="I40" s="18"/>
    </row>
    <row r="41" spans="1:14" ht="18" customHeight="1" x14ac:dyDescent="0.2">
      <c r="A41" s="123" t="s">
        <v>149</v>
      </c>
      <c r="B41" s="106">
        <v>8818052.4000000004</v>
      </c>
      <c r="C41" s="107">
        <v>9052529.5399999991</v>
      </c>
      <c r="D41" s="107">
        <v>6479952.2999999998</v>
      </c>
      <c r="E41" s="107">
        <v>6155536.6299999999</v>
      </c>
      <c r="F41" s="107">
        <v>116904.32000000001</v>
      </c>
      <c r="G41" s="107">
        <v>113730.43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49" t="s">
        <v>161</v>
      </c>
      <c r="B1" s="7"/>
      <c r="C1" s="7"/>
      <c r="D1" s="7"/>
      <c r="E1" s="7"/>
      <c r="F1" s="7"/>
      <c r="G1" s="7"/>
    </row>
    <row r="2" spans="1:9" ht="22.5" customHeight="1" x14ac:dyDescent="0.2">
      <c r="A2" s="50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3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4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5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24814.28</v>
      </c>
      <c r="C7" s="53">
        <v>21659.43</v>
      </c>
      <c r="D7" s="53">
        <v>398497.76</v>
      </c>
      <c r="E7" s="53">
        <v>400667.24</v>
      </c>
      <c r="F7" s="53">
        <v>28370.38</v>
      </c>
      <c r="G7" s="53">
        <v>29124.1</v>
      </c>
      <c r="H7" s="2"/>
      <c r="I7" s="3"/>
    </row>
    <row r="8" spans="1:9" ht="18" customHeight="1" x14ac:dyDescent="0.2">
      <c r="A8" s="122" t="s">
        <v>8</v>
      </c>
      <c r="B8" s="53">
        <v>91191.11</v>
      </c>
      <c r="C8" s="53">
        <v>103379.83</v>
      </c>
      <c r="D8" s="53">
        <v>1610866.64</v>
      </c>
      <c r="E8" s="53">
        <v>1710898.38</v>
      </c>
      <c r="F8" s="53">
        <v>49445.59</v>
      </c>
      <c r="G8" s="53">
        <v>58671.81</v>
      </c>
    </row>
    <row r="9" spans="1:9" ht="18" customHeight="1" x14ac:dyDescent="0.2">
      <c r="A9" s="122" t="s">
        <v>32</v>
      </c>
      <c r="B9" s="53">
        <v>13577.82</v>
      </c>
      <c r="C9" s="53">
        <v>12375.6</v>
      </c>
      <c r="D9" s="53">
        <v>292061.42</v>
      </c>
      <c r="E9" s="59">
        <v>307604.34999999998</v>
      </c>
      <c r="F9" s="53">
        <v>4011.09</v>
      </c>
      <c r="G9" s="53">
        <v>4700.5200000000004</v>
      </c>
    </row>
    <row r="10" spans="1:9" ht="18" customHeight="1" x14ac:dyDescent="0.2">
      <c r="A10" s="122" t="s">
        <v>9</v>
      </c>
      <c r="B10" s="53">
        <v>21596.6</v>
      </c>
      <c r="C10" s="53">
        <v>21540.33</v>
      </c>
      <c r="D10" s="53">
        <v>134416.35</v>
      </c>
      <c r="E10" s="53">
        <v>129501.3</v>
      </c>
      <c r="F10" s="53">
        <v>9958.83</v>
      </c>
      <c r="G10" s="53">
        <v>4743.05</v>
      </c>
    </row>
    <row r="11" spans="1:9" ht="18" customHeight="1" x14ac:dyDescent="0.2">
      <c r="A11" s="122" t="s">
        <v>10</v>
      </c>
      <c r="B11" s="59" t="s">
        <v>167</v>
      </c>
      <c r="C11" s="53">
        <v>8099.76</v>
      </c>
      <c r="D11" s="53">
        <v>210647.69</v>
      </c>
      <c r="E11" s="53">
        <v>205683.17</v>
      </c>
      <c r="F11" s="53">
        <v>13104.56</v>
      </c>
      <c r="G11" s="53">
        <v>15070.01</v>
      </c>
    </row>
    <row r="12" spans="1:9" ht="18" customHeight="1" x14ac:dyDescent="0.2">
      <c r="A12" s="122" t="s">
        <v>29</v>
      </c>
      <c r="B12" s="53">
        <v>43544.03</v>
      </c>
      <c r="C12" s="53">
        <v>47111.26</v>
      </c>
      <c r="D12" s="53">
        <v>515464.64</v>
      </c>
      <c r="E12" s="53">
        <v>502985.54</v>
      </c>
      <c r="F12" s="53">
        <v>72980.05</v>
      </c>
      <c r="G12" s="53">
        <v>36967.99</v>
      </c>
    </row>
    <row r="13" spans="1:9" ht="18" customHeight="1" x14ac:dyDescent="0.2">
      <c r="A13" s="122" t="s">
        <v>11</v>
      </c>
      <c r="B13" s="53">
        <v>91238.86</v>
      </c>
      <c r="C13" s="53">
        <v>83761.919999999998</v>
      </c>
      <c r="D13" s="53">
        <v>1555588.34</v>
      </c>
      <c r="E13" s="53">
        <v>1661847.41</v>
      </c>
      <c r="F13" s="53">
        <v>32444.02</v>
      </c>
      <c r="G13" s="53">
        <v>30764.15</v>
      </c>
    </row>
    <row r="14" spans="1:9" ht="18" customHeight="1" x14ac:dyDescent="0.2">
      <c r="A14" s="122" t="s">
        <v>30</v>
      </c>
      <c r="B14" s="53">
        <v>50003.3</v>
      </c>
      <c r="C14" s="53">
        <v>35307.97</v>
      </c>
      <c r="D14" s="53">
        <v>396713.95</v>
      </c>
      <c r="E14" s="53">
        <v>427414.64</v>
      </c>
      <c r="F14" s="53">
        <v>24402.47</v>
      </c>
      <c r="G14" s="53">
        <v>18372.57</v>
      </c>
    </row>
    <row r="15" spans="1:9" ht="18" customHeight="1" x14ac:dyDescent="0.2">
      <c r="A15" s="122" t="s">
        <v>12</v>
      </c>
      <c r="B15" s="53">
        <v>38534.870000000003</v>
      </c>
      <c r="C15" s="53">
        <v>39683.49</v>
      </c>
      <c r="D15" s="53">
        <v>595611.69999999995</v>
      </c>
      <c r="E15" s="53">
        <v>588626.56999999995</v>
      </c>
      <c r="F15" s="53">
        <v>12530.46</v>
      </c>
      <c r="G15" s="53">
        <v>12344.3</v>
      </c>
    </row>
    <row r="16" spans="1:9" ht="18" customHeight="1" x14ac:dyDescent="0.2">
      <c r="A16" s="122" t="s">
        <v>13</v>
      </c>
      <c r="B16" s="59" t="s">
        <v>167</v>
      </c>
      <c r="C16" s="53">
        <v>957.24</v>
      </c>
      <c r="D16" s="53">
        <v>134280.29999999999</v>
      </c>
      <c r="E16" s="53">
        <v>141505.10999999999</v>
      </c>
      <c r="F16" s="53">
        <v>813.61</v>
      </c>
      <c r="G16" s="53">
        <v>776</v>
      </c>
    </row>
    <row r="17" spans="1:14" ht="18" customHeight="1" x14ac:dyDescent="0.2">
      <c r="A17" s="122" t="s">
        <v>31</v>
      </c>
      <c r="B17" s="60">
        <v>81325.460000000006</v>
      </c>
      <c r="C17" s="53">
        <v>82446.25</v>
      </c>
      <c r="D17" s="53">
        <v>224712.42</v>
      </c>
      <c r="E17" s="53">
        <v>210176.57</v>
      </c>
      <c r="F17" s="53">
        <v>20000.900000000001</v>
      </c>
      <c r="G17" s="53">
        <v>20113.18</v>
      </c>
    </row>
    <row r="18" spans="1:14" ht="18" customHeight="1" x14ac:dyDescent="0.2">
      <c r="A18" s="122" t="s">
        <v>14</v>
      </c>
      <c r="B18" s="60">
        <v>20966.419999999998</v>
      </c>
      <c r="C18" s="53">
        <v>23554.43</v>
      </c>
      <c r="D18" s="53">
        <v>222742.99</v>
      </c>
      <c r="E18" s="53">
        <v>228472.73</v>
      </c>
      <c r="F18" s="53">
        <v>8642.2800000000007</v>
      </c>
      <c r="G18" s="53">
        <v>6912.77</v>
      </c>
      <c r="I18" s="18"/>
    </row>
    <row r="19" spans="1:14" s="4" customFormat="1" ht="18" customHeight="1" x14ac:dyDescent="0.2">
      <c r="A19" s="123" t="s">
        <v>150</v>
      </c>
      <c r="B19" s="106">
        <v>486426.53</v>
      </c>
      <c r="C19" s="107">
        <v>479877.51</v>
      </c>
      <c r="D19" s="107">
        <v>6291604.2000000002</v>
      </c>
      <c r="E19" s="107">
        <v>6515383.0099999998</v>
      </c>
      <c r="F19" s="107">
        <v>276704.24</v>
      </c>
      <c r="G19" s="107">
        <v>238560.45</v>
      </c>
      <c r="H19" s="21"/>
      <c r="I19" s="51"/>
      <c r="J19" s="51"/>
      <c r="K19" s="51"/>
      <c r="L19" s="51"/>
      <c r="M19" s="51"/>
      <c r="N19" s="51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15" x14ac:dyDescent="0.2">
      <c r="A23" s="49" t="s">
        <v>162</v>
      </c>
      <c r="B23" s="5"/>
      <c r="C23" s="5"/>
      <c r="D23" s="5"/>
      <c r="E23" s="5"/>
      <c r="F23" s="5"/>
      <c r="G23" s="5"/>
    </row>
    <row r="24" spans="1:14" ht="22.5" customHeight="1" x14ac:dyDescent="0.2">
      <c r="A24" s="50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3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4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5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2" t="s">
        <v>7</v>
      </c>
      <c r="B29" s="53">
        <v>430788.27</v>
      </c>
      <c r="C29" s="53">
        <v>363035.98</v>
      </c>
      <c r="D29" s="53">
        <v>5312497.54</v>
      </c>
      <c r="E29" s="53">
        <v>5120774.03</v>
      </c>
      <c r="F29" s="53">
        <v>307005.74</v>
      </c>
      <c r="G29" s="53">
        <v>209472.04</v>
      </c>
    </row>
    <row r="30" spans="1:14" ht="18" customHeight="1" x14ac:dyDescent="0.2">
      <c r="A30" s="122" t="s">
        <v>8</v>
      </c>
      <c r="B30" s="53">
        <v>1593273.86</v>
      </c>
      <c r="C30" s="53">
        <v>1435610.62</v>
      </c>
      <c r="D30" s="53">
        <v>20914889.25</v>
      </c>
      <c r="E30" s="53">
        <v>20262179.489999998</v>
      </c>
      <c r="F30" s="53">
        <v>446030.9</v>
      </c>
      <c r="G30" s="53">
        <v>435451.73</v>
      </c>
    </row>
    <row r="31" spans="1:14" ht="18" customHeight="1" x14ac:dyDescent="0.2">
      <c r="A31" s="122" t="s">
        <v>32</v>
      </c>
      <c r="B31" s="53">
        <v>284072.25</v>
      </c>
      <c r="C31" s="53">
        <v>235692.33</v>
      </c>
      <c r="D31" s="53">
        <v>3299648.34</v>
      </c>
      <c r="E31" s="53">
        <v>3236554.88</v>
      </c>
      <c r="F31" s="53">
        <v>40746.69</v>
      </c>
      <c r="G31" s="53">
        <v>40671.39</v>
      </c>
    </row>
    <row r="32" spans="1:14" ht="18" customHeight="1" x14ac:dyDescent="0.2">
      <c r="A32" s="122" t="s">
        <v>9</v>
      </c>
      <c r="B32" s="53">
        <v>402361.07</v>
      </c>
      <c r="C32" s="53">
        <v>345698.82</v>
      </c>
      <c r="D32" s="53">
        <v>1684084.44</v>
      </c>
      <c r="E32" s="53">
        <v>1760896.97</v>
      </c>
      <c r="F32" s="53">
        <v>55791.75</v>
      </c>
      <c r="G32" s="53">
        <v>185413.26</v>
      </c>
    </row>
    <row r="33" spans="1:14" ht="18" customHeight="1" x14ac:dyDescent="0.2">
      <c r="A33" s="122" t="s">
        <v>10</v>
      </c>
      <c r="B33" s="53">
        <v>184059.53</v>
      </c>
      <c r="C33" s="53">
        <v>133076.24</v>
      </c>
      <c r="D33" s="53">
        <v>2490414.23</v>
      </c>
      <c r="E33" s="53">
        <v>2474979.5499999998</v>
      </c>
      <c r="F33" s="53">
        <v>152752.64000000001</v>
      </c>
      <c r="G33" s="53">
        <v>216840.63</v>
      </c>
    </row>
    <row r="34" spans="1:14" ht="18" customHeight="1" x14ac:dyDescent="0.2">
      <c r="A34" s="122" t="s">
        <v>29</v>
      </c>
      <c r="B34" s="53">
        <v>752325.17</v>
      </c>
      <c r="C34" s="53">
        <v>880749.83</v>
      </c>
      <c r="D34" s="53">
        <v>6403856.5599999996</v>
      </c>
      <c r="E34" s="53">
        <v>6363549.9100000001</v>
      </c>
      <c r="F34" s="53">
        <v>633003.98</v>
      </c>
      <c r="G34" s="53">
        <v>479530.3</v>
      </c>
    </row>
    <row r="35" spans="1:14" ht="18" customHeight="1" x14ac:dyDescent="0.2">
      <c r="A35" s="122" t="s">
        <v>11</v>
      </c>
      <c r="B35" s="53">
        <v>1454029.19</v>
      </c>
      <c r="C35" s="53">
        <v>1502153.37</v>
      </c>
      <c r="D35" s="53">
        <v>18762392.91</v>
      </c>
      <c r="E35" s="53">
        <v>18873877.030000001</v>
      </c>
      <c r="F35" s="53">
        <v>408173.98</v>
      </c>
      <c r="G35" s="53">
        <v>351215.73</v>
      </c>
    </row>
    <row r="36" spans="1:14" ht="18" customHeight="1" x14ac:dyDescent="0.2">
      <c r="A36" s="122" t="s">
        <v>30</v>
      </c>
      <c r="B36" s="53">
        <v>746295.95</v>
      </c>
      <c r="C36" s="53">
        <v>404756.49</v>
      </c>
      <c r="D36" s="53">
        <v>4830632.8</v>
      </c>
      <c r="E36" s="53">
        <v>5001582.8499999996</v>
      </c>
      <c r="F36" s="53">
        <v>149623.95000000001</v>
      </c>
      <c r="G36" s="53">
        <v>296630.08</v>
      </c>
    </row>
    <row r="37" spans="1:14" ht="18" customHeight="1" x14ac:dyDescent="0.2">
      <c r="A37" s="122" t="s">
        <v>12</v>
      </c>
      <c r="B37" s="53">
        <v>536894.96</v>
      </c>
      <c r="C37" s="53">
        <v>505329.63</v>
      </c>
      <c r="D37" s="53">
        <v>6641508.8200000003</v>
      </c>
      <c r="E37" s="53">
        <v>6925369.2000000002</v>
      </c>
      <c r="F37" s="53">
        <v>122234.82</v>
      </c>
      <c r="G37" s="53">
        <v>121699.81</v>
      </c>
    </row>
    <row r="38" spans="1:14" ht="18" customHeight="1" x14ac:dyDescent="0.2">
      <c r="A38" s="122" t="s">
        <v>13</v>
      </c>
      <c r="B38" s="53">
        <v>19286.88</v>
      </c>
      <c r="C38" s="53">
        <v>18783.849999999999</v>
      </c>
      <c r="D38" s="53">
        <v>1653476.44</v>
      </c>
      <c r="E38" s="53">
        <v>1818436.91</v>
      </c>
      <c r="F38" s="53">
        <v>7832.9</v>
      </c>
      <c r="G38" s="53">
        <v>7755.02</v>
      </c>
    </row>
    <row r="39" spans="1:14" ht="18" customHeight="1" x14ac:dyDescent="0.2">
      <c r="A39" s="122" t="s">
        <v>31</v>
      </c>
      <c r="B39" s="53">
        <v>1005580.71</v>
      </c>
      <c r="C39" s="53">
        <v>1076166.1299999999</v>
      </c>
      <c r="D39" s="53">
        <v>2481499.5099999998</v>
      </c>
      <c r="E39" s="53">
        <v>2447403.44</v>
      </c>
      <c r="F39" s="53">
        <v>217716.1</v>
      </c>
      <c r="G39" s="53">
        <v>177119.81</v>
      </c>
    </row>
    <row r="40" spans="1:14" ht="18" customHeight="1" x14ac:dyDescent="0.2">
      <c r="A40" s="122" t="s">
        <v>14</v>
      </c>
      <c r="B40" s="53">
        <v>346773.53</v>
      </c>
      <c r="C40" s="53">
        <v>312411.86</v>
      </c>
      <c r="D40" s="53">
        <v>2568227.8399999999</v>
      </c>
      <c r="E40" s="53">
        <v>2454751.5499999998</v>
      </c>
      <c r="F40" s="53">
        <v>95691.72</v>
      </c>
      <c r="G40" s="53">
        <v>62634.91</v>
      </c>
      <c r="I40" s="18"/>
    </row>
    <row r="41" spans="1:14" ht="18" customHeight="1" x14ac:dyDescent="0.2">
      <c r="A41" s="123" t="s">
        <v>149</v>
      </c>
      <c r="B41" s="106">
        <v>7755741.3700000001</v>
      </c>
      <c r="C41" s="107">
        <v>7213465.1500000004</v>
      </c>
      <c r="D41" s="107">
        <v>77043128.680000007</v>
      </c>
      <c r="E41" s="107">
        <v>76740355.810000002</v>
      </c>
      <c r="F41" s="107">
        <v>2636605.17</v>
      </c>
      <c r="G41" s="107">
        <v>2584434.71</v>
      </c>
      <c r="H41" s="22"/>
      <c r="I41" s="51"/>
      <c r="J41" s="51"/>
      <c r="K41" s="51"/>
      <c r="L41" s="51"/>
      <c r="M41" s="51"/>
      <c r="N41" s="51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49" t="s">
        <v>163</v>
      </c>
      <c r="B1" s="7"/>
      <c r="C1" s="7"/>
      <c r="D1" s="7"/>
      <c r="E1" s="7"/>
      <c r="F1" s="7"/>
      <c r="G1" s="7"/>
    </row>
    <row r="2" spans="1:9" ht="22.5" customHeight="1" x14ac:dyDescent="0.2">
      <c r="A2" s="50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3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4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5"/>
      <c r="B5" s="26">
        <v>2018</v>
      </c>
      <c r="C5" s="26">
        <v>2017</v>
      </c>
      <c r="D5" s="26">
        <v>2018</v>
      </c>
      <c r="E5" s="26">
        <v>2017</v>
      </c>
      <c r="F5" s="26">
        <v>2018</v>
      </c>
      <c r="G5" s="27">
        <v>2017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12063.63</v>
      </c>
      <c r="C7" s="53">
        <v>11995.97</v>
      </c>
      <c r="D7" s="53">
        <v>339220.06</v>
      </c>
      <c r="E7" s="53">
        <v>346583.5</v>
      </c>
      <c r="F7" s="53">
        <v>4479.1400000000003</v>
      </c>
      <c r="G7" s="53">
        <v>4103.84</v>
      </c>
      <c r="H7" s="2"/>
      <c r="I7" s="3"/>
    </row>
    <row r="8" spans="1:9" ht="18" customHeight="1" x14ac:dyDescent="0.2">
      <c r="A8" s="122" t="s">
        <v>8</v>
      </c>
      <c r="B8" s="53">
        <v>69907.360000000001</v>
      </c>
      <c r="C8" s="53">
        <v>82930.77</v>
      </c>
      <c r="D8" s="53">
        <v>1272648.76</v>
      </c>
      <c r="E8" s="53">
        <v>1322272.3</v>
      </c>
      <c r="F8" s="53">
        <v>36889.230000000003</v>
      </c>
      <c r="G8" s="53">
        <v>44314.59</v>
      </c>
    </row>
    <row r="9" spans="1:9" ht="18" customHeight="1" x14ac:dyDescent="0.2">
      <c r="A9" s="122" t="s">
        <v>32</v>
      </c>
      <c r="B9" s="53">
        <v>12538.48</v>
      </c>
      <c r="C9" s="53">
        <v>12033.3</v>
      </c>
      <c r="D9" s="53">
        <v>289455.43</v>
      </c>
      <c r="E9" s="59">
        <v>304093.01</v>
      </c>
      <c r="F9" s="53">
        <v>3386.54</v>
      </c>
      <c r="G9" s="53">
        <v>3929.01</v>
      </c>
    </row>
    <row r="10" spans="1:9" ht="18" customHeight="1" x14ac:dyDescent="0.2">
      <c r="A10" s="122" t="s">
        <v>9</v>
      </c>
      <c r="B10" s="53">
        <v>20594.439999999999</v>
      </c>
      <c r="C10" s="53">
        <v>19149.3</v>
      </c>
      <c r="D10" s="53">
        <v>124608.5</v>
      </c>
      <c r="E10" s="53">
        <v>121270.14</v>
      </c>
      <c r="F10" s="53">
        <v>7486.81</v>
      </c>
      <c r="G10" s="53">
        <v>3047.55</v>
      </c>
    </row>
    <row r="11" spans="1:9" ht="18" customHeight="1" x14ac:dyDescent="0.2">
      <c r="A11" s="122" t="s">
        <v>10</v>
      </c>
      <c r="B11" s="59" t="s">
        <v>167</v>
      </c>
      <c r="C11" s="53">
        <v>7924.48</v>
      </c>
      <c r="D11" s="53">
        <v>190857.29</v>
      </c>
      <c r="E11" s="53">
        <v>173095.15</v>
      </c>
      <c r="F11" s="53">
        <v>11525.99</v>
      </c>
      <c r="G11" s="53">
        <v>10922.97</v>
      </c>
    </row>
    <row r="12" spans="1:9" ht="18" customHeight="1" x14ac:dyDescent="0.2">
      <c r="A12" s="122" t="s">
        <v>29</v>
      </c>
      <c r="B12" s="53">
        <v>23062.02</v>
      </c>
      <c r="C12" s="53">
        <v>20067.439999999999</v>
      </c>
      <c r="D12" s="53">
        <v>374839.21</v>
      </c>
      <c r="E12" s="53">
        <v>367188.27</v>
      </c>
      <c r="F12" s="53">
        <v>6802.83</v>
      </c>
      <c r="G12" s="53">
        <v>6621.07</v>
      </c>
    </row>
    <row r="13" spans="1:9" ht="18" customHeight="1" x14ac:dyDescent="0.2">
      <c r="A13" s="122" t="s">
        <v>11</v>
      </c>
      <c r="B13" s="53">
        <v>76959.61</v>
      </c>
      <c r="C13" s="53">
        <v>66100.740000000005</v>
      </c>
      <c r="D13" s="53">
        <v>1393651.67</v>
      </c>
      <c r="E13" s="53">
        <v>1453589.15</v>
      </c>
      <c r="F13" s="53">
        <v>31047.51</v>
      </c>
      <c r="G13" s="53">
        <v>29684.92</v>
      </c>
    </row>
    <row r="14" spans="1:9" ht="18" customHeight="1" x14ac:dyDescent="0.2">
      <c r="A14" s="122" t="s">
        <v>30</v>
      </c>
      <c r="B14" s="53">
        <v>11036.48</v>
      </c>
      <c r="C14" s="53">
        <v>10906.24</v>
      </c>
      <c r="D14" s="53">
        <v>348067.4</v>
      </c>
      <c r="E14" s="53">
        <v>388945.88</v>
      </c>
      <c r="F14" s="53">
        <v>17664.93</v>
      </c>
      <c r="G14" s="53">
        <v>14973.76</v>
      </c>
    </row>
    <row r="15" spans="1:9" ht="18" customHeight="1" x14ac:dyDescent="0.2">
      <c r="A15" s="122" t="s">
        <v>12</v>
      </c>
      <c r="B15" s="53">
        <v>35495.24</v>
      </c>
      <c r="C15" s="53">
        <v>38415.17</v>
      </c>
      <c r="D15" s="53">
        <v>536099.76</v>
      </c>
      <c r="E15" s="53">
        <v>550447.44999999995</v>
      </c>
      <c r="F15" s="53">
        <v>9151.7900000000009</v>
      </c>
      <c r="G15" s="53">
        <v>11565.46</v>
      </c>
    </row>
    <row r="16" spans="1:9" ht="18" customHeight="1" x14ac:dyDescent="0.2">
      <c r="A16" s="122" t="s">
        <v>13</v>
      </c>
      <c r="B16" s="59" t="s">
        <v>167</v>
      </c>
      <c r="C16" s="53">
        <v>954.47</v>
      </c>
      <c r="D16" s="53">
        <v>133713.06</v>
      </c>
      <c r="E16" s="53">
        <v>138977.13</v>
      </c>
      <c r="F16" s="53">
        <v>810.06</v>
      </c>
      <c r="G16" s="53">
        <v>770.52</v>
      </c>
    </row>
    <row r="17" spans="1:14" ht="18" customHeight="1" x14ac:dyDescent="0.2">
      <c r="A17" s="122" t="s">
        <v>31</v>
      </c>
      <c r="B17" s="60">
        <v>81068.63</v>
      </c>
      <c r="C17" s="53">
        <v>81695.039999999994</v>
      </c>
      <c r="D17" s="53">
        <v>206541.48</v>
      </c>
      <c r="E17" s="53">
        <v>202727.53</v>
      </c>
      <c r="F17" s="53">
        <v>12314.51</v>
      </c>
      <c r="G17" s="53">
        <v>13889.31</v>
      </c>
    </row>
    <row r="18" spans="1:14" ht="18" customHeight="1" x14ac:dyDescent="0.2">
      <c r="A18" s="122" t="s">
        <v>14</v>
      </c>
      <c r="B18" s="60">
        <v>12530.37</v>
      </c>
      <c r="C18" s="53">
        <v>13602.92</v>
      </c>
      <c r="D18" s="53">
        <v>194095.96</v>
      </c>
      <c r="E18" s="53">
        <v>199964.51</v>
      </c>
      <c r="F18" s="53">
        <v>6358.32</v>
      </c>
      <c r="G18" s="53">
        <v>3604.91</v>
      </c>
      <c r="I18" s="18"/>
    </row>
    <row r="19" spans="1:14" s="4" customFormat="1" ht="18" customHeight="1" x14ac:dyDescent="0.2">
      <c r="A19" s="123" t="s">
        <v>150</v>
      </c>
      <c r="B19" s="106">
        <v>364155.95</v>
      </c>
      <c r="C19" s="107">
        <v>365775.84</v>
      </c>
      <c r="D19" s="107">
        <v>5403798.5800000001</v>
      </c>
      <c r="E19" s="107">
        <v>5569154.0199999996</v>
      </c>
      <c r="F19" s="107">
        <v>147917.66</v>
      </c>
      <c r="G19" s="107">
        <v>147427.91</v>
      </c>
      <c r="H19" s="21"/>
      <c r="I19" s="51"/>
      <c r="J19" s="51"/>
      <c r="K19" s="51"/>
      <c r="L19" s="51"/>
      <c r="M19" s="51"/>
      <c r="N19" s="51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15" x14ac:dyDescent="0.2">
      <c r="A23" s="49" t="s">
        <v>164</v>
      </c>
      <c r="B23" s="5"/>
      <c r="C23" s="5"/>
      <c r="D23" s="5"/>
      <c r="E23" s="5"/>
      <c r="F23" s="5"/>
      <c r="G23" s="5"/>
    </row>
    <row r="24" spans="1:14" ht="22.5" customHeight="1" x14ac:dyDescent="0.2">
      <c r="A24" s="50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3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4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5"/>
      <c r="B27" s="26">
        <v>2018</v>
      </c>
      <c r="C27" s="26">
        <v>2017</v>
      </c>
      <c r="D27" s="26">
        <v>2018</v>
      </c>
      <c r="E27" s="26">
        <v>2017</v>
      </c>
      <c r="F27" s="26">
        <v>2018</v>
      </c>
      <c r="G27" s="27">
        <v>2017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2" t="s">
        <v>7</v>
      </c>
      <c r="B29" s="53">
        <v>257631.78</v>
      </c>
      <c r="C29" s="53">
        <v>241947.13</v>
      </c>
      <c r="D29" s="53">
        <v>4307634.28</v>
      </c>
      <c r="E29" s="53">
        <v>4137962.62</v>
      </c>
      <c r="F29" s="53">
        <v>56805.120000000003</v>
      </c>
      <c r="G29" s="53">
        <v>35742.44</v>
      </c>
    </row>
    <row r="30" spans="1:14" ht="18" customHeight="1" x14ac:dyDescent="0.2">
      <c r="A30" s="122" t="s">
        <v>8</v>
      </c>
      <c r="B30" s="53">
        <v>1171060.3600000001</v>
      </c>
      <c r="C30" s="53">
        <v>1103962.56</v>
      </c>
      <c r="D30" s="53">
        <v>15998152.449999999</v>
      </c>
      <c r="E30" s="53">
        <v>15393629.119999999</v>
      </c>
      <c r="F30" s="53">
        <v>288883.39</v>
      </c>
      <c r="G30" s="53">
        <v>280228.15000000002</v>
      </c>
    </row>
    <row r="31" spans="1:14" ht="18" customHeight="1" x14ac:dyDescent="0.2">
      <c r="A31" s="122" t="s">
        <v>32</v>
      </c>
      <c r="B31" s="53">
        <v>277786.43</v>
      </c>
      <c r="C31" s="53">
        <v>233203.75</v>
      </c>
      <c r="D31" s="53">
        <v>3265505.15</v>
      </c>
      <c r="E31" s="53">
        <v>3196444.51</v>
      </c>
      <c r="F31" s="53">
        <v>32816.019999999997</v>
      </c>
      <c r="G31" s="53">
        <v>33353.870000000003</v>
      </c>
    </row>
    <row r="32" spans="1:14" ht="18" customHeight="1" x14ac:dyDescent="0.2">
      <c r="A32" s="122" t="s">
        <v>9</v>
      </c>
      <c r="B32" s="53">
        <v>385225.47</v>
      </c>
      <c r="C32" s="53">
        <v>313748.88</v>
      </c>
      <c r="D32" s="53">
        <v>1533961.72</v>
      </c>
      <c r="E32" s="53">
        <v>1556678.21</v>
      </c>
      <c r="F32" s="53">
        <v>41098.17</v>
      </c>
      <c r="G32" s="53">
        <v>111672.36</v>
      </c>
    </row>
    <row r="33" spans="1:14" ht="18" customHeight="1" x14ac:dyDescent="0.2">
      <c r="A33" s="122" t="s">
        <v>10</v>
      </c>
      <c r="B33" s="53">
        <v>163700.23000000001</v>
      </c>
      <c r="C33" s="53">
        <v>110814.22</v>
      </c>
      <c r="D33" s="53">
        <v>2179406.9700000002</v>
      </c>
      <c r="E33" s="53">
        <v>2142656.98</v>
      </c>
      <c r="F33" s="53">
        <v>123275.85</v>
      </c>
      <c r="G33" s="53">
        <v>115735.82</v>
      </c>
    </row>
    <row r="34" spans="1:14" ht="18" customHeight="1" x14ac:dyDescent="0.2">
      <c r="A34" s="122" t="s">
        <v>29</v>
      </c>
      <c r="B34" s="53">
        <v>471744.29</v>
      </c>
      <c r="C34" s="53">
        <v>488855.41</v>
      </c>
      <c r="D34" s="53">
        <v>4447602.7699999996</v>
      </c>
      <c r="E34" s="53">
        <v>4535138.5999999996</v>
      </c>
      <c r="F34" s="53">
        <v>74031.77</v>
      </c>
      <c r="G34" s="53">
        <v>179448.59</v>
      </c>
    </row>
    <row r="35" spans="1:14" ht="18" customHeight="1" x14ac:dyDescent="0.2">
      <c r="A35" s="122" t="s">
        <v>11</v>
      </c>
      <c r="B35" s="53">
        <v>1180171.6200000001</v>
      </c>
      <c r="C35" s="53">
        <v>1194505.6100000001</v>
      </c>
      <c r="D35" s="53">
        <v>16439367.4</v>
      </c>
      <c r="E35" s="53">
        <v>16289419.76</v>
      </c>
      <c r="F35" s="53">
        <v>384616.38</v>
      </c>
      <c r="G35" s="53">
        <v>316835.51</v>
      </c>
    </row>
    <row r="36" spans="1:14" ht="18" customHeight="1" x14ac:dyDescent="0.2">
      <c r="A36" s="122" t="s">
        <v>30</v>
      </c>
      <c r="B36" s="53">
        <v>365499.4</v>
      </c>
      <c r="C36" s="53">
        <v>178927.97</v>
      </c>
      <c r="D36" s="53">
        <v>4270776.42</v>
      </c>
      <c r="E36" s="53">
        <v>4371899.79</v>
      </c>
      <c r="F36" s="53">
        <v>96509.03</v>
      </c>
      <c r="G36" s="53">
        <v>164195.04</v>
      </c>
    </row>
    <row r="37" spans="1:14" ht="18" customHeight="1" x14ac:dyDescent="0.2">
      <c r="A37" s="122" t="s">
        <v>12</v>
      </c>
      <c r="B37" s="53">
        <v>500063.88</v>
      </c>
      <c r="C37" s="53">
        <v>469412.05</v>
      </c>
      <c r="D37" s="53">
        <v>5998109.9699999997</v>
      </c>
      <c r="E37" s="53">
        <v>6174247.29</v>
      </c>
      <c r="F37" s="53">
        <v>104531.67</v>
      </c>
      <c r="G37" s="53">
        <v>113584.27</v>
      </c>
    </row>
    <row r="38" spans="1:14" ht="18" customHeight="1" x14ac:dyDescent="0.2">
      <c r="A38" s="122" t="s">
        <v>13</v>
      </c>
      <c r="B38" s="53">
        <v>19249.11</v>
      </c>
      <c r="C38" s="53">
        <v>18745.599999999999</v>
      </c>
      <c r="D38" s="53">
        <v>1638557.84</v>
      </c>
      <c r="E38" s="53">
        <v>1801207.43</v>
      </c>
      <c r="F38" s="53">
        <v>7800.03</v>
      </c>
      <c r="G38" s="53">
        <v>7732.61</v>
      </c>
    </row>
    <row r="39" spans="1:14" ht="18" customHeight="1" x14ac:dyDescent="0.2">
      <c r="A39" s="122" t="s">
        <v>31</v>
      </c>
      <c r="B39" s="53">
        <v>974685.06</v>
      </c>
      <c r="C39" s="53">
        <v>1057456.9099999999</v>
      </c>
      <c r="D39" s="53">
        <v>2315682.35</v>
      </c>
      <c r="E39" s="53">
        <v>2319969.36</v>
      </c>
      <c r="F39" s="53">
        <v>133316.57999999999</v>
      </c>
      <c r="G39" s="53">
        <v>154610.51</v>
      </c>
    </row>
    <row r="40" spans="1:14" ht="18" customHeight="1" x14ac:dyDescent="0.2">
      <c r="A40" s="122" t="s">
        <v>14</v>
      </c>
      <c r="B40" s="53">
        <v>231480.84</v>
      </c>
      <c r="C40" s="53">
        <v>207253.52</v>
      </c>
      <c r="D40" s="53">
        <v>2215148.96</v>
      </c>
      <c r="E40" s="53">
        <v>2129651.9</v>
      </c>
      <c r="F40" s="53">
        <v>68677.440000000002</v>
      </c>
      <c r="G40" s="53">
        <v>35580.720000000001</v>
      </c>
      <c r="I40" s="18"/>
    </row>
    <row r="41" spans="1:14" ht="18" customHeight="1" x14ac:dyDescent="0.2">
      <c r="A41" s="123" t="s">
        <v>149</v>
      </c>
      <c r="B41" s="106">
        <v>5998298.4699999997</v>
      </c>
      <c r="C41" s="107">
        <v>5618833.6100000003</v>
      </c>
      <c r="D41" s="107">
        <v>64609906.280000001</v>
      </c>
      <c r="E41" s="107">
        <v>64048905.57</v>
      </c>
      <c r="F41" s="107">
        <v>1412361.45</v>
      </c>
      <c r="G41" s="107">
        <v>1548719.89</v>
      </c>
      <c r="H41" s="22"/>
      <c r="I41" s="51"/>
      <c r="J41" s="51"/>
      <c r="K41" s="51"/>
      <c r="L41" s="51"/>
      <c r="M41" s="51"/>
      <c r="N41" s="51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/>
  </sheetViews>
  <sheetFormatPr baseColWidth="10" defaultColWidth="11.42578125" defaultRowHeight="12" x14ac:dyDescent="0.2"/>
  <cols>
    <col min="1" max="1" width="26.7109375" style="89" customWidth="1"/>
    <col min="2" max="6" width="18.7109375" style="89" customWidth="1"/>
    <col min="7" max="12" width="9.7109375" style="89" customWidth="1"/>
    <col min="13" max="16384" width="11.42578125" style="89"/>
  </cols>
  <sheetData>
    <row r="1" spans="1:7" ht="14.25" x14ac:dyDescent="0.2">
      <c r="A1" s="87" t="s">
        <v>117</v>
      </c>
      <c r="B1" s="88"/>
      <c r="C1" s="88"/>
      <c r="D1" s="88"/>
      <c r="E1" s="88"/>
    </row>
    <row r="2" spans="1:7" ht="22.5" customHeight="1" x14ac:dyDescent="0.2">
      <c r="A2" s="90" t="s">
        <v>21</v>
      </c>
      <c r="B2" s="91"/>
      <c r="C2" s="91"/>
      <c r="D2" s="91"/>
      <c r="E2" s="91"/>
      <c r="F2" s="92"/>
    </row>
    <row r="3" spans="1:7" ht="20.100000000000001" customHeight="1" x14ac:dyDescent="0.2">
      <c r="A3" s="166" t="s">
        <v>20</v>
      </c>
      <c r="B3" s="93" t="s">
        <v>38</v>
      </c>
      <c r="C3" s="93" t="s">
        <v>118</v>
      </c>
      <c r="D3" s="93" t="s">
        <v>119</v>
      </c>
      <c r="E3" s="93" t="s">
        <v>120</v>
      </c>
      <c r="F3" s="94" t="s">
        <v>38</v>
      </c>
      <c r="G3" s="95"/>
    </row>
    <row r="4" spans="1:7" ht="20.100000000000001" customHeight="1" x14ac:dyDescent="0.2">
      <c r="A4" s="167"/>
      <c r="B4" s="168" t="s">
        <v>58</v>
      </c>
      <c r="C4" s="169"/>
      <c r="D4" s="169"/>
      <c r="E4" s="170"/>
      <c r="F4" s="96" t="s">
        <v>158</v>
      </c>
    </row>
    <row r="5" spans="1:7" ht="20.100000000000001" customHeight="1" x14ac:dyDescent="0.2">
      <c r="A5" s="165"/>
      <c r="B5" s="108">
        <v>2018</v>
      </c>
      <c r="C5" s="109"/>
      <c r="D5" s="109"/>
      <c r="E5" s="109"/>
      <c r="F5" s="109"/>
    </row>
    <row r="6" spans="1:7" ht="18" customHeight="1" x14ac:dyDescent="0.2">
      <c r="A6" s="97"/>
      <c r="B6" s="98"/>
      <c r="C6" s="98"/>
      <c r="D6" s="98"/>
      <c r="E6" s="98"/>
    </row>
    <row r="7" spans="1:7" ht="18" customHeight="1" x14ac:dyDescent="0.2">
      <c r="A7" s="122" t="s">
        <v>7</v>
      </c>
      <c r="B7" s="99">
        <v>451682.42</v>
      </c>
      <c r="C7" s="99">
        <v>441556.51</v>
      </c>
      <c r="D7" s="99">
        <v>2903.06</v>
      </c>
      <c r="E7" s="99">
        <v>7222.85</v>
      </c>
      <c r="F7" s="99">
        <v>6050291.5499999998</v>
      </c>
      <c r="G7" s="100"/>
    </row>
    <row r="8" spans="1:7" ht="18" customHeight="1" x14ac:dyDescent="0.2">
      <c r="A8" s="122" t="s">
        <v>8</v>
      </c>
      <c r="B8" s="99">
        <v>1751503.34</v>
      </c>
      <c r="C8" s="99">
        <v>1548478.85</v>
      </c>
      <c r="D8" s="99">
        <v>198108.48</v>
      </c>
      <c r="E8" s="99">
        <v>4916.01</v>
      </c>
      <c r="F8" s="99">
        <v>22954194.010000002</v>
      </c>
    </row>
    <row r="9" spans="1:7" ht="18" customHeight="1" x14ac:dyDescent="0.2">
      <c r="A9" s="122" t="s">
        <v>32</v>
      </c>
      <c r="B9" s="99">
        <v>309650.33</v>
      </c>
      <c r="C9" s="99">
        <v>294523.71999999997</v>
      </c>
      <c r="D9" s="99">
        <v>2332.2600000000002</v>
      </c>
      <c r="E9" s="99">
        <v>12794.35</v>
      </c>
      <c r="F9" s="99">
        <v>3624467.28</v>
      </c>
    </row>
    <row r="10" spans="1:7" ht="18" customHeight="1" x14ac:dyDescent="0.2">
      <c r="A10" s="122" t="s">
        <v>9</v>
      </c>
      <c r="B10" s="99">
        <v>165971.78</v>
      </c>
      <c r="C10" s="99">
        <v>98635.61</v>
      </c>
      <c r="D10" s="59" t="s">
        <v>167</v>
      </c>
      <c r="E10" s="59" t="s">
        <v>167</v>
      </c>
      <c r="F10" s="99">
        <v>2142237.2599999998</v>
      </c>
    </row>
    <row r="11" spans="1:7" ht="18" customHeight="1" x14ac:dyDescent="0.2">
      <c r="A11" s="122" t="s">
        <v>10</v>
      </c>
      <c r="B11" s="99">
        <v>232449.96</v>
      </c>
      <c r="C11" s="99">
        <v>223045.18</v>
      </c>
      <c r="D11" s="59" t="s">
        <v>167</v>
      </c>
      <c r="E11" s="59" t="s">
        <v>167</v>
      </c>
      <c r="F11" s="99">
        <v>2827226.4</v>
      </c>
    </row>
    <row r="12" spans="1:7" ht="18" customHeight="1" x14ac:dyDescent="0.2">
      <c r="A12" s="122" t="s">
        <v>29</v>
      </c>
      <c r="B12" s="99">
        <v>631988.72</v>
      </c>
      <c r="C12" s="99">
        <v>610373.51</v>
      </c>
      <c r="D12" s="99">
        <v>20971.63</v>
      </c>
      <c r="E12" s="99">
        <v>643.58000000000004</v>
      </c>
      <c r="F12" s="99">
        <v>7789185.71</v>
      </c>
    </row>
    <row r="13" spans="1:7" ht="18" customHeight="1" x14ac:dyDescent="0.2">
      <c r="A13" s="122" t="s">
        <v>11</v>
      </c>
      <c r="B13" s="99">
        <v>1679271.22</v>
      </c>
      <c r="C13" s="99">
        <v>1517478.66</v>
      </c>
      <c r="D13" s="99">
        <v>24431.119999999999</v>
      </c>
      <c r="E13" s="99">
        <v>137361.44</v>
      </c>
      <c r="F13" s="99">
        <v>20624596.079999998</v>
      </c>
    </row>
    <row r="14" spans="1:7" ht="18" customHeight="1" x14ac:dyDescent="0.2">
      <c r="A14" s="122" t="s">
        <v>30</v>
      </c>
      <c r="B14" s="99">
        <v>471119.72</v>
      </c>
      <c r="C14" s="99">
        <v>402521.52</v>
      </c>
      <c r="D14" s="59" t="s">
        <v>167</v>
      </c>
      <c r="E14" s="59" t="s">
        <v>167</v>
      </c>
      <c r="F14" s="99">
        <v>5726552.7000000002</v>
      </c>
    </row>
    <row r="15" spans="1:7" ht="18" customHeight="1" x14ac:dyDescent="0.2">
      <c r="A15" s="122" t="s">
        <v>12</v>
      </c>
      <c r="B15" s="99">
        <v>646677.03</v>
      </c>
      <c r="C15" s="99">
        <v>615299.78</v>
      </c>
      <c r="D15" s="59" t="s">
        <v>167</v>
      </c>
      <c r="E15" s="59" t="s">
        <v>167</v>
      </c>
      <c r="F15" s="99">
        <v>7300638.5999999996</v>
      </c>
    </row>
    <row r="16" spans="1:7" ht="18" customHeight="1" x14ac:dyDescent="0.2">
      <c r="A16" s="122" t="s">
        <v>13</v>
      </c>
      <c r="B16" s="99">
        <v>136029.98000000001</v>
      </c>
      <c r="C16" s="99">
        <v>136005.20000000001</v>
      </c>
      <c r="D16" s="59" t="s">
        <v>167</v>
      </c>
      <c r="E16" s="59" t="s">
        <v>167</v>
      </c>
      <c r="F16" s="99">
        <v>1680596.22</v>
      </c>
    </row>
    <row r="17" spans="1:12" ht="18" customHeight="1" x14ac:dyDescent="0.2">
      <c r="A17" s="122" t="s">
        <v>31</v>
      </c>
      <c r="B17" s="99">
        <v>326038.78000000003</v>
      </c>
      <c r="C17" s="99">
        <v>144901.22</v>
      </c>
      <c r="D17" s="99">
        <v>73462.62</v>
      </c>
      <c r="E17" s="99">
        <v>107674.94</v>
      </c>
      <c r="F17" s="99">
        <v>3704796.32</v>
      </c>
    </row>
    <row r="18" spans="1:12" ht="18" customHeight="1" x14ac:dyDescent="0.2">
      <c r="A18" s="122" t="s">
        <v>14</v>
      </c>
      <c r="B18" s="99">
        <v>252351.69</v>
      </c>
      <c r="C18" s="99">
        <v>190206.54</v>
      </c>
      <c r="D18" s="59" t="s">
        <v>167</v>
      </c>
      <c r="E18" s="59" t="s">
        <v>167</v>
      </c>
      <c r="F18" s="99">
        <v>3010693.09</v>
      </c>
      <c r="G18" s="98"/>
    </row>
    <row r="19" spans="1:12" s="103" customFormat="1" ht="18" customHeight="1" x14ac:dyDescent="0.2">
      <c r="A19" s="123" t="s">
        <v>150</v>
      </c>
      <c r="B19" s="101">
        <v>7054734.9699999997</v>
      </c>
      <c r="C19" s="101">
        <v>6223026.2999999998</v>
      </c>
      <c r="D19" s="101">
        <v>419222.62</v>
      </c>
      <c r="E19" s="101">
        <v>412486.05</v>
      </c>
      <c r="F19" s="101">
        <v>87435475.219999999</v>
      </c>
      <c r="G19" s="102"/>
      <c r="H19" s="102"/>
      <c r="I19" s="102"/>
      <c r="J19" s="102"/>
      <c r="K19" s="102"/>
      <c r="L19" s="102"/>
    </row>
    <row r="20" spans="1:12" ht="18" customHeight="1" x14ac:dyDescent="0.2">
      <c r="B20" s="104"/>
      <c r="C20" s="104"/>
      <c r="D20" s="104"/>
      <c r="E20" s="104"/>
    </row>
    <row r="21" spans="1:12" x14ac:dyDescent="0.2">
      <c r="A21" s="119"/>
      <c r="B21" s="104"/>
      <c r="C21" s="104"/>
    </row>
    <row r="22" spans="1:12" x14ac:dyDescent="0.2">
      <c r="A22" s="120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>Destatis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November 2018</dc:title>
  <dc:creator>Statistisches Bundesamt (Destatis);Finanzen &amp; Steuern</dc:creator>
  <cp:keywords>Bierabsatz; Biermischungen; Steuerklasse</cp:keywords>
  <cp:lastModifiedBy>Lenz, Thomas (B305)</cp:lastModifiedBy>
  <cp:lastPrinted>2018-12-28T07:45:05Z</cp:lastPrinted>
  <dcterms:created xsi:type="dcterms:W3CDTF">1999-10-27T11:23:53Z</dcterms:created>
  <dcterms:modified xsi:type="dcterms:W3CDTF">2018-12-28T07:45:40Z</dcterms:modified>
</cp:coreProperties>
</file>